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180" windowWidth="23250" windowHeight="12990" tabRatio="733" firstSheet="25" activeTab="1"/>
  </bookViews>
  <sheets>
    <sheet name="2024_Перечень приложений" sheetId="101" r:id="rId1"/>
    <sheet name="01.02.2024_Приложение 1" sheetId="211" r:id="rId2"/>
    <sheet name="01.01.2024_Приложение 2" sheetId="155" r:id="rId3"/>
    <sheet name="01.01.2024 Приложение № 3" sheetId="235" r:id="rId4"/>
    <sheet name="01.01.2024 Приложение № 4" sheetId="246" r:id="rId5"/>
    <sheet name="01.01.2024 Приложение № 5" sheetId="233" r:id="rId6"/>
    <sheet name="01.01.2024 Приложение № 6" sheetId="234" r:id="rId7"/>
    <sheet name="01.01.2024_Приложение №7" sheetId="157" r:id="rId8"/>
    <sheet name="01.01.2024_Приложение №8" sheetId="188" r:id="rId9"/>
    <sheet name="01.01.2024 Приложение 8.1" sheetId="274" r:id="rId10"/>
    <sheet name="01.01.2024 Приложение № 9" sheetId="247" r:id="rId11"/>
    <sheet name="01.01.2024_Приложение №10 " sheetId="182" r:id="rId12"/>
    <sheet name="01.12.2023_Приложение №11 " sheetId="160" r:id="rId13"/>
    <sheet name="01.01.2024_Приложение №12" sheetId="11" r:id="rId14"/>
    <sheet name="01.01.2024_Приложение №13" sheetId="194" r:id="rId15"/>
    <sheet name="01.01.2024 Приложение №14" sheetId="261" r:id="rId16"/>
    <sheet name="01.01.2024 Приложение № 15" sheetId="257" r:id="rId17"/>
    <sheet name="01.01.2024 Приложение № 16" sheetId="260" r:id="rId18"/>
    <sheet name="01.01.2024 Приложение № 17" sheetId="262" r:id="rId19"/>
    <sheet name="01.01.2024_Приложение №18" sheetId="208" r:id="rId20"/>
    <sheet name="01.01.2024_Приложение №19" sheetId="213" r:id="rId21"/>
    <sheet name="01.01.2024_Приложение 20" sheetId="277" r:id="rId22"/>
    <sheet name="01.01.2024 Приложение 21" sheetId="276" r:id="rId23"/>
    <sheet name="01.01.2024_Приложение 22" sheetId="216" r:id="rId24"/>
    <sheet name="01.01.2024_Приложение №23" sheetId="13" r:id="rId25"/>
    <sheet name="01.01.2024_Приложение № 24" sheetId="236" r:id="rId26"/>
    <sheet name="01.01.2024 Приложение № 25" sheetId="237" r:id="rId27"/>
    <sheet name="01.01.2024 Приложение № 26" sheetId="275" r:id="rId28"/>
    <sheet name="01.01.2024 Приложение № 27" sheetId="267" r:id="rId29"/>
    <sheet name="01.01.2024_Приложение № 28" sheetId="164" r:id="rId30"/>
    <sheet name="01.01.2024_Приложение 29" sheetId="273" r:id="rId31"/>
    <sheet name="01.01.2024_Приложение №30" sheetId="217" r:id="rId32"/>
    <sheet name="01.01.2024_Приложение № 31" sheetId="238" r:id="rId33"/>
    <sheet name="01.01.2024 Приложение №32" sheetId="239" r:id="rId34"/>
    <sheet name="01.01.2024_Приложение № 33" sheetId="189" r:id="rId35"/>
    <sheet name="01.01.2024 Приложение № 34" sheetId="268" r:id="rId36"/>
    <sheet name="01.01.2024_Приложение 35 " sheetId="19" r:id="rId37"/>
    <sheet name="01.01.2024_Приложение 36" sheetId="240" r:id="rId38"/>
    <sheet name="01.01.2024_Приложение № 37" sheetId="21" r:id="rId39"/>
    <sheet name="01.01.2024_Приложение № 38" sheetId="191" r:id="rId40"/>
    <sheet name="01.01.2024_Приложение 39" sheetId="34" r:id="rId41"/>
    <sheet name="01.01.2024_Приложение 40" sheetId="35" r:id="rId42"/>
    <sheet name="01.01.2024 Приложение 41" sheetId="265" r:id="rId43"/>
    <sheet name="01.01.2024 Приложение № 42" sheetId="269" r:id="rId44"/>
    <sheet name="01.01.2024_Приложение 43" sheetId="55" r:id="rId45"/>
    <sheet name="01.01.2024_Приложение 44" sheetId="132" r:id="rId46"/>
  </sheets>
  <definedNames>
    <definedName name="_xlnm._FilterDatabase" localSheetId="22" hidden="1">'01.01.2024 Приложение 21'!$A$5:$W$355</definedName>
    <definedName name="_xlnm._FilterDatabase" localSheetId="44" hidden="1">'01.01.2024_Приложение 43'!#REF!</definedName>
    <definedName name="_xlnm._FilterDatabase" localSheetId="45" hidden="1">'01.01.2024_Приложение 44'!$A$4:$E$80</definedName>
    <definedName name="_xlnm._FilterDatabase" localSheetId="25" hidden="1">'01.01.2024_Приложение № 24'!$A$3:$B$164</definedName>
    <definedName name="_xlnm._FilterDatabase" localSheetId="13" hidden="1">'01.01.2024_Приложение №12'!$A$3:$D$168</definedName>
    <definedName name="_xlnm._FilterDatabase" localSheetId="14" hidden="1">'01.01.2024_Приложение №13'!$C$3:$D$85</definedName>
    <definedName name="_xlnm._FilterDatabase" localSheetId="19" hidden="1">'01.01.2024_Приложение №18'!$A$5:$I$37</definedName>
    <definedName name="_xlnm._FilterDatabase" localSheetId="8" hidden="1">'01.01.2024_Приложение №8'!$A$5:$L$288</definedName>
    <definedName name="_xlnm._FilterDatabase" localSheetId="1" hidden="1">'01.02.2024_Приложение 1'!$A$5:$F$76</definedName>
    <definedName name="_xlnm._FilterDatabase" localSheetId="0" hidden="1">'2024_Перечень приложений'!$A$3:$B$50</definedName>
    <definedName name="sub_12271" localSheetId="11">'01.01.2024_Приложение №10 '!$A$131</definedName>
    <definedName name="_xlnm.Print_Titles" localSheetId="22">'01.01.2024 Приложение 21'!$4:$5</definedName>
    <definedName name="_xlnm.Print_Titles" localSheetId="16">'01.01.2024 Приложение № 15'!$3:$4</definedName>
    <definedName name="_xlnm.Print_Titles" localSheetId="17">'01.01.2024 Приложение № 16'!$20:$20</definedName>
    <definedName name="_xlnm.Print_Titles" localSheetId="18">'01.01.2024 Приложение № 17'!$3:$3</definedName>
    <definedName name="_xlnm.Print_Titles" localSheetId="27">'01.01.2024 Приложение № 26'!$5:$10</definedName>
    <definedName name="_xlnm.Print_Titles" localSheetId="3">'01.01.2024 Приложение № 3'!$4:$6</definedName>
    <definedName name="_xlnm.Print_Titles" localSheetId="5">'01.01.2024 Приложение № 5'!$4:$6</definedName>
    <definedName name="_xlnm.Print_Titles" localSheetId="6">'01.01.2024 Приложение № 6'!$4:$4</definedName>
    <definedName name="_xlnm.Print_Titles" localSheetId="23">'01.01.2024_Приложение 22'!$3:$4</definedName>
    <definedName name="_xlnm.Print_Titles" localSheetId="45">'01.01.2024_Приложение 44'!$4:$4</definedName>
    <definedName name="_xlnm.Print_Titles" localSheetId="11">'01.01.2024_Приложение №10 '!$3:$3</definedName>
    <definedName name="_xlnm.Print_Titles" localSheetId="13">'01.01.2024_Приложение №12'!$3:$3</definedName>
    <definedName name="_xlnm.Print_Titles" localSheetId="14">'01.01.2024_Приложение №13'!$C:$D,'01.01.2024_Приложение №13'!$3:$3</definedName>
    <definedName name="_xlnm.Print_Titles" localSheetId="19">'01.01.2024_Приложение №18'!$5:$5</definedName>
    <definedName name="_xlnm.Print_Titles" localSheetId="8">'01.01.2024_Приложение №8'!$4:$5</definedName>
    <definedName name="_xlnm.Print_Titles" localSheetId="1">'01.02.2024_Приложение 1'!$3:$5</definedName>
    <definedName name="_xlnm.Print_Area" localSheetId="22">'01.01.2024 Приложение 21'!$A$1:$W$354</definedName>
    <definedName name="_xlnm.Print_Area" localSheetId="30">'01.01.2024_Приложение 29'!$A$1:$H$501</definedName>
    <definedName name="_xlnm.Print_Area" localSheetId="36">'01.01.2024_Приложение 35 '!#REF!</definedName>
    <definedName name="_xlnm.Print_Area" localSheetId="37">'01.01.2024_Приложение 36'!$A:$B</definedName>
    <definedName name="_xlnm.Print_Area" localSheetId="44">'01.01.2024_Приложение 43'!$B:$M</definedName>
    <definedName name="_xlnm.Print_Area" localSheetId="45">'01.01.2024_Приложение 44'!$A$1:$D$94</definedName>
    <definedName name="_xlnm.Print_Area" localSheetId="11">'01.01.2024_Приложение №10 '!$A$1:$C$157</definedName>
    <definedName name="_xlnm.Print_Area" localSheetId="14">'01.01.2024_Приложение №13'!$A$1:$E$87</definedName>
    <definedName name="_xlnm.Print_Area" localSheetId="19">'01.01.2024_Приложение №18'!$A$1:$I$52</definedName>
    <definedName name="_xlnm.Print_Area" localSheetId="8">'01.01.2024_Приложение №8'!$A$1:$K$310</definedName>
    <definedName name="_xlnm.Print_Area" localSheetId="0">'2024_Перечень приложений'!$A$1:$B$50</definedName>
  </definedNames>
  <calcPr calcId="145621"/>
</workbook>
</file>

<file path=xl/calcChain.xml><?xml version="1.0" encoding="utf-8"?>
<calcChain xmlns="http://schemas.openxmlformats.org/spreadsheetml/2006/main">
  <c r="B7" i="260" l="1"/>
  <c r="E22" i="55" l="1"/>
  <c r="C18" i="160" l="1"/>
  <c r="C10" i="160" l="1"/>
  <c r="D207" i="188" l="1"/>
</calcChain>
</file>

<file path=xl/sharedStrings.xml><?xml version="1.0" encoding="utf-8"?>
<sst xmlns="http://schemas.openxmlformats.org/spreadsheetml/2006/main" count="11878" uniqueCount="6127">
  <si>
    <t>Перечень медицинских организаций, оказывающих медицинскую помощь по базовой программе ОМС в амбулаторных условиях</t>
  </si>
  <si>
    <t>Перечень КСГ, в которых не предусмотрена возможность выбора между критерием диагноза и услуги</t>
  </si>
  <si>
    <t>Перечень КСГ круглосуточного стационара, которые предполагают хирургическое лечение или тромболитическую терапию</t>
  </si>
  <si>
    <t>Шкала реабилитационной маршрутизации</t>
  </si>
  <si>
    <t>Перечень КСГ по хирургической онкологии</t>
  </si>
  <si>
    <t>Шкала оценки органной недостаточности у пациентов, находящихся на интенсивной терапии (Sequential Organ Failure Assessment, SOFA) и Шкала оценки органной недостаточности у пациентов детского возраста, находящихся на интенсивной терапии (Pediatric Sequential Organ Failure Assessment, pSOFA)</t>
  </si>
  <si>
    <t>Перечень КСГ дневного стационара, которые предполагают хирургическое лечение или тромболитическую терапию</t>
  </si>
  <si>
    <t xml:space="preserve">Перечень медицинских организаций, оказывающих скорую медицинскую помощь вне медицинских организаций </t>
  </si>
  <si>
    <t>Размеры дифференцированных подушевых нормативов финансирования скорой медицинской помощи в разрезе медицинских организаций</t>
  </si>
  <si>
    <t xml:space="preserve">Приложение 1 </t>
  </si>
  <si>
    <t xml:space="preserve">Приложение 3 </t>
  </si>
  <si>
    <t xml:space="preserve">Приложение 4 </t>
  </si>
  <si>
    <t xml:space="preserve">Приложение 5 </t>
  </si>
  <si>
    <t>№ п/п</t>
  </si>
  <si>
    <t>Наименование медицинской организации</t>
  </si>
  <si>
    <t>ГБКУЗ ЯО «Центральная городская больница»</t>
  </si>
  <si>
    <t>ГБУЗ ЯО «Клиническая больница им. Н.А. Семашко»</t>
  </si>
  <si>
    <t>ГАУЗ ЯО «Клиническая больница № 9»</t>
  </si>
  <si>
    <t>ГУЗ ЯО Детская поликлиника № 5</t>
  </si>
  <si>
    <t>ГУЗ ЯО городская больница № 3</t>
  </si>
  <si>
    <t>ГУЗ ЯО городская больница № 4 г. Рыбинска</t>
  </si>
  <si>
    <t>ГБУЗ ЯО «Некрасовская ЦРБ»</t>
  </si>
  <si>
    <t>ГБУЗ ЯО «Переславская центральная районная больница»</t>
  </si>
  <si>
    <t>ГБУЗ ЯО «Ростовская ЦРБ»</t>
  </si>
  <si>
    <t>ГБУЗ ЯО «Тутаевская ЦРБ»</t>
  </si>
  <si>
    <t>ГУЗ ЯО «Угличская ЦРБ»</t>
  </si>
  <si>
    <t>ГУЗ ЯО Ярославская ЦРБ</t>
  </si>
  <si>
    <t xml:space="preserve"> </t>
  </si>
  <si>
    <t>№</t>
  </si>
  <si>
    <t>Наименование</t>
  </si>
  <si>
    <t>тарифам за единицу объема</t>
  </si>
  <si>
    <t>ГБУЗ ЯО «Областная клиническая больница»</t>
  </si>
  <si>
    <t>+</t>
  </si>
  <si>
    <t>ГБУЗ ЯО «Клиническая онкологическая больница»</t>
  </si>
  <si>
    <t>ГБУЗ ЯО «Областная детская клиническая больница»</t>
  </si>
  <si>
    <t>ГБУЗ ЯО «Областной перинатальный центр»</t>
  </si>
  <si>
    <t>ГБУЗ ЯО «ЯОКГВВ – МЦ «Здоровое долголетие»</t>
  </si>
  <si>
    <t>ГБУЗ ЯО «Областной кожно-венерологический диспансер»</t>
  </si>
  <si>
    <t>ГБУЗ ЯО «Ярославская областная стоматологическая поликлиника»</t>
  </si>
  <si>
    <t>ГАУЗ ЯО «Клиническая больница скорой медицинской помощи имени Н.В. Соловьева»</t>
  </si>
  <si>
    <t>ГБУЗ ЯО «Клиническая больница № 2»</t>
  </si>
  <si>
    <t>ГБУЗ ЯО КБ №  3</t>
  </si>
  <si>
    <t>ГАУЗ ЯО «Клиническая больница № 9»</t>
  </si>
  <si>
    <t>ГУЗ ЯО детская поликлиника № 3</t>
  </si>
  <si>
    <t>ГУЗ ЯО детская поликлиника № 5</t>
  </si>
  <si>
    <t>ГБУЗ ЯО «Рыбинская городская больница № 1»</t>
  </si>
  <si>
    <t>ГБУЗ ЯО «Городская больница № 2 им. Н.И. Пирогова»</t>
  </si>
  <si>
    <t>ГУЗ ЯО «ГДБ»</t>
  </si>
  <si>
    <t>ГУЗ ЯО «Городская поликлиника № 3 им. Н.А. Семашко»</t>
  </si>
  <si>
    <t>ГУЗ ЯО Рыбинская стоматологическая поликлиника</t>
  </si>
  <si>
    <t>ГУЗ ЯО Большесельская ЦРБ</t>
  </si>
  <si>
    <t>ГБУЗ ЯО Борисоглебская ЦРБ</t>
  </si>
  <si>
    <t>ГУЗ ЯО «Брейтовская ЦРБ»</t>
  </si>
  <si>
    <t>ГУЗ ЯО Гаврилов-Ямская ЦРБ</t>
  </si>
  <si>
    <t>ГБУЗ ЯО Даниловская ЦРБ</t>
  </si>
  <si>
    <t>ГБУЗ ЯО «Любимская центральная районная больница»</t>
  </si>
  <si>
    <t>ГУЗ ЯО «ЦРБ им. Д.Л. Соколова»</t>
  </si>
  <si>
    <t>ГУЗ ЯО Некоузская ЦРБ</t>
  </si>
  <si>
    <t>ГУЗ ЯО Пречистенская ЦРБ</t>
  </si>
  <si>
    <t>ГУЗ ЯО Пошехонская ЦРБ</t>
  </si>
  <si>
    <t>ГУЗ ЯО «Рыбинская ЦРП»</t>
  </si>
  <si>
    <t>ЧУЗ «КБ «РЖД-Медицина» г. Ярославль»</t>
  </si>
  <si>
    <t>ООО «ЯДЦ»</t>
  </si>
  <si>
    <t>ЗАО «Санаторий имени Воровского»</t>
  </si>
  <si>
    <t>ООО «Медицинский центр диагностики и профилактики плюс»</t>
  </si>
  <si>
    <t>ООО «Медицинский центр диагностики и профилактики»</t>
  </si>
  <si>
    <t>ООО «Офтальмологический центр»</t>
  </si>
  <si>
    <t xml:space="preserve">ООО «Центр семейной медицины»   </t>
  </si>
  <si>
    <t xml:space="preserve">МЧУ «Нефросовет-Ярославль» </t>
  </si>
  <si>
    <t>Наименование показателя</t>
  </si>
  <si>
    <t>1.</t>
  </si>
  <si>
    <t>%</t>
  </si>
  <si>
    <t>2.</t>
  </si>
  <si>
    <t>3.</t>
  </si>
  <si>
    <t>4.</t>
  </si>
  <si>
    <t>5.</t>
  </si>
  <si>
    <t>6.</t>
  </si>
  <si>
    <t>7.</t>
  </si>
  <si>
    <t>8.</t>
  </si>
  <si>
    <t>Мероприятия по диспансеризации взрослого населения II этап</t>
  </si>
  <si>
    <t>Мероприятия по профилактическим осмотрам детского населения</t>
  </si>
  <si>
    <t xml:space="preserve">  </t>
  </si>
  <si>
    <t>116 челюстно-лицевой хирургии</t>
  </si>
  <si>
    <t/>
  </si>
  <si>
    <t>90 стоматологии хирургической</t>
  </si>
  <si>
    <t>89 стоматологии терапевтической</t>
  </si>
  <si>
    <t>171 стоматологии общей практики</t>
  </si>
  <si>
    <t>86 стоматологии детской</t>
  </si>
  <si>
    <t>85 стоматологии</t>
  </si>
  <si>
    <t>63 ортодонтии</t>
  </si>
  <si>
    <t>140 гигиене в стоматологии</t>
  </si>
  <si>
    <t>Дети, руб.</t>
  </si>
  <si>
    <t>Взрослые, руб.</t>
  </si>
  <si>
    <t>Уровень III</t>
  </si>
  <si>
    <t>Уровень I
Уровень II</t>
  </si>
  <si>
    <t>Медицинские услуги по</t>
  </si>
  <si>
    <t>Стоматологические услуги (стоимость 1 УЕТы)</t>
  </si>
  <si>
    <t>Обращение по заболеванию</t>
  </si>
  <si>
    <t>Профилактическое посещение (за одно посещение в Школе здоровья (в Школе по профилактике заболеваний))</t>
  </si>
  <si>
    <t>Неотложная медицинская помощь</t>
  </si>
  <si>
    <t>Профилактическое посещение</t>
  </si>
  <si>
    <t>122 эндокринологии</t>
  </si>
  <si>
    <t>112 хирургии</t>
  </si>
  <si>
    <t>109 физиотерапии</t>
  </si>
  <si>
    <t>За обращение по заболеванию при диагностике бесплодия</t>
  </si>
  <si>
    <t>108 урологии</t>
  </si>
  <si>
    <t>Неотложная медицинская помощь (в травмопункте)</t>
  </si>
  <si>
    <t>100 травматологии и ортопедии</t>
  </si>
  <si>
    <t>99 торакальной хирургии</t>
  </si>
  <si>
    <t>Динамическое обследование у врача ЦЗ</t>
  </si>
  <si>
    <t>Комплексное обследование у врача ЦЗ</t>
  </si>
  <si>
    <t>97 терапии</t>
  </si>
  <si>
    <t>96 сурдологии-оториноларингологии</t>
  </si>
  <si>
    <t>171 стомоталогии общей практики</t>
  </si>
  <si>
    <t>Профилактическое посещение в учреждениях образования</t>
  </si>
  <si>
    <t>83 сестринскому делу в педиатрии</t>
  </si>
  <si>
    <t>82 сестринскому делу</t>
  </si>
  <si>
    <t>81 сердечно-сосудистой хирургии</t>
  </si>
  <si>
    <t>79 рефлексотерапии</t>
  </si>
  <si>
    <t>За обращение по заболеванию с проведением денситометрии</t>
  </si>
  <si>
    <t>77 ревматологии</t>
  </si>
  <si>
    <t>76 радиологии</t>
  </si>
  <si>
    <t>75 пульмонологии</t>
  </si>
  <si>
    <t>68 педиатрии</t>
  </si>
  <si>
    <t>За обращение по заболеванию при лазерном лечении болезней глаз</t>
  </si>
  <si>
    <t>65 офтальмологии</t>
  </si>
  <si>
    <t>162 оториноларингологии (за исключением кохлеарной имплантации)</t>
  </si>
  <si>
    <t>Обращение по заболеванию с проведением сцинтиграфии</t>
  </si>
  <si>
    <t>Обращение по заболеванию при диагностике онкологической патологии</t>
  </si>
  <si>
    <t>60 онкологии</t>
  </si>
  <si>
    <t>58 общей практике</t>
  </si>
  <si>
    <t>57 общей врачебной практике (семейной медицине)</t>
  </si>
  <si>
    <t>56 нефрологии</t>
  </si>
  <si>
    <t>55 неонатологии</t>
  </si>
  <si>
    <t>54 нейрохирургии</t>
  </si>
  <si>
    <t>53 неврологии</t>
  </si>
  <si>
    <t>43 мануальной терапии</t>
  </si>
  <si>
    <t>Обращение по заболеванию (мобильные комплексы)</t>
  </si>
  <si>
    <t xml:space="preserve">Профилактическое посещение (мобильные комплексы) </t>
  </si>
  <si>
    <t>42 лечебному делу</t>
  </si>
  <si>
    <t>30 колопроктологии</t>
  </si>
  <si>
    <t>29 кардиологии</t>
  </si>
  <si>
    <t>28 инфекционным болезням</t>
  </si>
  <si>
    <t>21 детской эндокринологии</t>
  </si>
  <si>
    <t>20 детской хирургии</t>
  </si>
  <si>
    <t>19 детской урологии-андрологии</t>
  </si>
  <si>
    <t>18 детской онкологии</t>
  </si>
  <si>
    <t>17 детской кардиологии</t>
  </si>
  <si>
    <t>16 дерматовенерологии</t>
  </si>
  <si>
    <t>14 гериатрии</t>
  </si>
  <si>
    <t>12 гематологии</t>
  </si>
  <si>
    <t>11 гастроэнтерологии</t>
  </si>
  <si>
    <t>4 аллергологии и иммунологии</t>
  </si>
  <si>
    <t>136 акушерству и гинекологии (за исключением использования вспомогательных репродуктивных технологий)</t>
  </si>
  <si>
    <t>3 акушерскому делу</t>
  </si>
  <si>
    <t>Комплексный медицинский осмотр в Центре здоровья (взрослые)</t>
  </si>
  <si>
    <t>Комплексный медицинский осмотр в Центре здоровья (дети)</t>
  </si>
  <si>
    <t>Приложение 7</t>
  </si>
  <si>
    <t>9.</t>
  </si>
  <si>
    <t xml:space="preserve">Определение содержания антител к кардиолипину в крови </t>
  </si>
  <si>
    <t>A12.06.029</t>
  </si>
  <si>
    <t>Определение содержания антител к тиреопероксидазе в крови</t>
  </si>
  <si>
    <t>A12.06.045</t>
  </si>
  <si>
    <t>Определение содержания антител к фосфолипидам в крови</t>
  </si>
  <si>
    <t>A12.06.030</t>
  </si>
  <si>
    <t>Определение содержания антител к антигенам ядра клетки и ДНК</t>
  </si>
  <si>
    <t>A12.06.010</t>
  </si>
  <si>
    <t>Определение содержания ревматоидного фактора в крови</t>
  </si>
  <si>
    <t>A12.06.019</t>
  </si>
  <si>
    <t>Определение содержания антител к тироглобулину в сыворотке крови</t>
  </si>
  <si>
    <t>A12.06.017</t>
  </si>
  <si>
    <t>Исследование уровня простатспецифического антигена общего в крови</t>
  </si>
  <si>
    <t>A09.05.130</t>
  </si>
  <si>
    <t>Исследование уровня растворимого фрагмента цитокератина 19 (CYFRA 21.1) в крови</t>
  </si>
  <si>
    <t>A09.05.247</t>
  </si>
  <si>
    <t>Исследование уровня антигена аденогенных раков Са 125 в крови</t>
  </si>
  <si>
    <t>A09.05.202</t>
  </si>
  <si>
    <t>Исследование уровня антигена аденогенных раков Са 19-9 в крови</t>
  </si>
  <si>
    <t>A09.05.201</t>
  </si>
  <si>
    <t>Исследование уровня антигена аденогенных раков Са 72-4 в крови</t>
  </si>
  <si>
    <t>A09.05.200</t>
  </si>
  <si>
    <t>Исследование уровня простатспецифического антигена свободного в крови</t>
  </si>
  <si>
    <t>A09.05.130.001</t>
  </si>
  <si>
    <t>Исследование уровня опухолеассоциированного маркера СА 15-3 в крови</t>
  </si>
  <si>
    <t>A09.05.231</t>
  </si>
  <si>
    <t>Исследование уровня ракового эмбрионального антигена в крови</t>
  </si>
  <si>
    <t>A09.05.195</t>
  </si>
  <si>
    <t>Исследование уровня общего иммуноглобулина E в крови</t>
  </si>
  <si>
    <t>A09.05.054.001</t>
  </si>
  <si>
    <t>Определение уровня витамина B12 (цианокобаламин) в крови</t>
  </si>
  <si>
    <t>A12.06.060</t>
  </si>
  <si>
    <t>Исследование уровня С пептида в крови</t>
  </si>
  <si>
    <t>A09.05.205</t>
  </si>
  <si>
    <t>Исследование уровня тропонина T в крови</t>
  </si>
  <si>
    <t>A09.05.253</t>
  </si>
  <si>
    <t>Определение С-концевого телопептида в крови</t>
  </si>
  <si>
    <t>A09.05.222</t>
  </si>
  <si>
    <t>Исследование уровня общего кортизола в крови</t>
  </si>
  <si>
    <t>A09.05.135</t>
  </si>
  <si>
    <t>Исследование уровня ферритина в крови</t>
  </si>
  <si>
    <t>A09.05.076</t>
  </si>
  <si>
    <t>Исследование уровня прокальцитонина в крови</t>
  </si>
  <si>
    <t>A09.05.209</t>
  </si>
  <si>
    <t>Исследование уровня глобулина, связывающего половые гормоны, в крови</t>
  </si>
  <si>
    <t>A09.05.160</t>
  </si>
  <si>
    <t>Определение уровня прогестерона в крови</t>
  </si>
  <si>
    <t>A09.05.153</t>
  </si>
  <si>
    <t>Исследование уровня дегидроэпиандростерона сульфата в крови</t>
  </si>
  <si>
    <t>A09.05.149</t>
  </si>
  <si>
    <t>Исследование уровня 17-гидроксипрогестерона в крови</t>
  </si>
  <si>
    <t>A09.05.139</t>
  </si>
  <si>
    <t>Исследование уровня свободного тестостерона в крови</t>
  </si>
  <si>
    <t>A09.05.078.001</t>
  </si>
  <si>
    <t>Исследование уровня тиреотропного гормона (ТТГ) в крови</t>
  </si>
  <si>
    <t>A09.05.065</t>
  </si>
  <si>
    <t>Исследование уровня инсулина плазмы крови</t>
  </si>
  <si>
    <t>A09.05.056</t>
  </si>
  <si>
    <t>Исследование уровня общего тестостерона в крови</t>
  </si>
  <si>
    <t>A09.05.078</t>
  </si>
  <si>
    <t>Исследование уровня общего эстрадиола в крови</t>
  </si>
  <si>
    <t>A09.05.154</t>
  </si>
  <si>
    <t>Исследование уровня паратиреоидного гормона в крови</t>
  </si>
  <si>
    <t>A09.05.058</t>
  </si>
  <si>
    <t>Исследование уровня тиреоглобулина в крови</t>
  </si>
  <si>
    <t>A09.05.117</t>
  </si>
  <si>
    <t>Исследование уровня свободного тироксина (СТ4) сыворотки крови</t>
  </si>
  <si>
    <t>A09.05.063</t>
  </si>
  <si>
    <t>Исследование уровня свободного трийодтиронина (СТ3) в крови</t>
  </si>
  <si>
    <t>A09.05.061</t>
  </si>
  <si>
    <t>Исследование уровня общего тироксина (Т4) сыворотки крови</t>
  </si>
  <si>
    <t>A09.05.064</t>
  </si>
  <si>
    <t>Исследование уровня общего трийодтиронина (Т3) в крови</t>
  </si>
  <si>
    <t>A09.05.060</t>
  </si>
  <si>
    <t>Исследование уровня пролактина в крови</t>
  </si>
  <si>
    <t>A09.05.087</t>
  </si>
  <si>
    <t>Исследование уровня адренокортикотропного гормона в крови</t>
  </si>
  <si>
    <t>A09.05.067</t>
  </si>
  <si>
    <t>Исследование уровня лютеинизирующего гормона в сыворотке крови</t>
  </si>
  <si>
    <t>A09.05.131</t>
  </si>
  <si>
    <t>Исследование уровня соматотропного гормона в крови</t>
  </si>
  <si>
    <t>A09.05.066</t>
  </si>
  <si>
    <t>Исследование уровня фолликулостимулирующего гормона в сыворотке крови</t>
  </si>
  <si>
    <t>A09.05.132</t>
  </si>
  <si>
    <t>Исследование уровня фолиевой кислоты в сыворотке крови</t>
  </si>
  <si>
    <t>A09.05.080</t>
  </si>
  <si>
    <t>Исследование уровня растворимых фибринмономерных комплексов в крови</t>
  </si>
  <si>
    <t>A09.05.051.002</t>
  </si>
  <si>
    <t>Определение антител класса G (IgG) к вирусу простого герпеса 1 и 2 типов (Herpes simplex virus types 1, 2) в крови</t>
  </si>
  <si>
    <t>A26.06.045.002.001</t>
  </si>
  <si>
    <t>Определение антител класса M (IgM) к вирусу простого герпеса 1 и 2 типов (Herpes simplex virus types 1, 2) в крови</t>
  </si>
  <si>
    <t>A26.06.045.003</t>
  </si>
  <si>
    <t>Определение антител класса G (IgG) к цитомегаловирусу (Cytomegalovirus) в крови</t>
  </si>
  <si>
    <t>A26.06.022.001</t>
  </si>
  <si>
    <t>Определение антител класса M (IgM) к цитомегаловирусу (Cytomegalovirus) в крови</t>
  </si>
  <si>
    <t>A26.06.022.002</t>
  </si>
  <si>
    <t>Определение антител к аскаридам (Ascaris lumbricoides)</t>
  </si>
  <si>
    <t>A26.06.121</t>
  </si>
  <si>
    <t>Определение антител класса G (Ig G) к токсоплазме (Toxoplasma gondii) в крови</t>
  </si>
  <si>
    <t>A26.06.081.001</t>
  </si>
  <si>
    <t>Определение антител класса M (Ig M) к токсоплазме (Toxoplasma gondii) в крови</t>
  </si>
  <si>
    <t>A26.06.081.002</t>
  </si>
  <si>
    <t>Определение антител класса G (IgG) к вирусу краснухи (Rubeola virus) в крови</t>
  </si>
  <si>
    <t>A26.06.071.001</t>
  </si>
  <si>
    <t>Определение антител класса M (IgM) к вирусу краснухи (Rubeola virus) в крови</t>
  </si>
  <si>
    <t>A26.06.071.002</t>
  </si>
  <si>
    <t>Определение антител класса G (IgG) к хламидии трахоматис (Chlamydia trachomatis) в крови</t>
  </si>
  <si>
    <t>A26.06.018.003</t>
  </si>
  <si>
    <t>Определение антител класса M (IgM) к хламидии трахоматис (Chlamydia trachomatis) в крови</t>
  </si>
  <si>
    <t>A26.06.018.002</t>
  </si>
  <si>
    <t>Исследование уровня иммуноглобулина G в крови</t>
  </si>
  <si>
    <t>A09.05.054.004</t>
  </si>
  <si>
    <t>Исследование уровня иммуноглобулина M в крови</t>
  </si>
  <si>
    <t>A09.05.054.003</t>
  </si>
  <si>
    <t>Исследование уровня иммуноглобулина A в крови</t>
  </si>
  <si>
    <t>A09.05.054.002</t>
  </si>
  <si>
    <t>Определение антител к бледной трепонеме (Treponema pallidum)в нетрепонемных тестах (RPR, РМП) (качественное и полуколичественное исследование) в сыворотке крови</t>
  </si>
  <si>
    <t>A26.06.082.001</t>
  </si>
  <si>
    <t>Определение антител к бледной трепонеме (Treponema pallidum) иммуноферментным методом (ИФА) в крови</t>
  </si>
  <si>
    <t>A26.06.082.002</t>
  </si>
  <si>
    <t>Определение антител классов A, M, G (IgM, IgA, IgG) к лямблиям в крови</t>
  </si>
  <si>
    <t>A26.06.032</t>
  </si>
  <si>
    <t>Определение концентрации Д-димера в крови</t>
  </si>
  <si>
    <t>A09.05.051.001</t>
  </si>
  <si>
    <t>Определение альбумина в моче</t>
  </si>
  <si>
    <t>A09.28.003.001</t>
  </si>
  <si>
    <t>Молекулярно-биологичсекое исследование мочи на цитомегаловирус (Cytomegalovirus)</t>
  </si>
  <si>
    <t>A26.28.009</t>
  </si>
  <si>
    <t>Молекулярно-биологическое исследование крови на цитомегаловирус (Cytomegalovirus)</t>
  </si>
  <si>
    <t>A26.05.017</t>
  </si>
  <si>
    <t>Определение антител к токсокаре собак (Toxocara canis) в крови</t>
  </si>
  <si>
    <t>A26.06.080</t>
  </si>
  <si>
    <t>Определение суммарных антител классов M и G (anti-HCV IgG и anti-HCV IgM) к вирусу гепатита C (Hepatitis C virus) в крови</t>
  </si>
  <si>
    <t>A26.06.041.002</t>
  </si>
  <si>
    <t>Определение антигена (HbsAg) вируса гепатита B (Hepatitis B virus) в крови</t>
  </si>
  <si>
    <t>A26.06.036</t>
  </si>
  <si>
    <t>Определение антистрептолизина-О в сыворотке крови</t>
  </si>
  <si>
    <t>A12.06.015</t>
  </si>
  <si>
    <t>Определение активности антитромбина III в крови</t>
  </si>
  <si>
    <t>A09.05.047</t>
  </si>
  <si>
    <t>Исследование уровня гликированного гемоглобина в крови</t>
  </si>
  <si>
    <t>A09.05.083</t>
  </si>
  <si>
    <t>Исследование уровня трансферрина сыворотки крови</t>
  </si>
  <si>
    <t>A09.05.008</t>
  </si>
  <si>
    <t>Исследование уровня С-реактивного белка в сыворотке крови</t>
  </si>
  <si>
    <t>A09.05.009</t>
  </si>
  <si>
    <t>Исследование насыщения трансферрина железом</t>
  </si>
  <si>
    <t>A12.05.019</t>
  </si>
  <si>
    <t>Молекулярно-биологическое исследование крови на токсоплазмы (Toxoplasma gondii)</t>
  </si>
  <si>
    <t>A26.05.013</t>
  </si>
  <si>
    <t>Молекулярно-биологическое исследование крови на хламидии (Chlamydia spp.)</t>
  </si>
  <si>
    <t>A26.05.012</t>
  </si>
  <si>
    <t>Молекулярно-биологическое исследование крови на вирус Эпштейна - Барра (Epstein - Barr virus)</t>
  </si>
  <si>
    <t>A26.05.011</t>
  </si>
  <si>
    <t>Исследование антител к резус-фактору</t>
  </si>
  <si>
    <t>A12.05.006.001</t>
  </si>
  <si>
    <t>Определение антигена D системы Резус (резус-фактор)</t>
  </si>
  <si>
    <t>A12.05.006</t>
  </si>
  <si>
    <t>Определение основных групп по системе AB0</t>
  </si>
  <si>
    <t>A12.05.005</t>
  </si>
  <si>
    <t>Определение активности панкреатической амилазы в крови</t>
  </si>
  <si>
    <t>A09.05.180</t>
  </si>
  <si>
    <t>Исследование уровня/активности изоферментов креатинкиназы в крови</t>
  </si>
  <si>
    <t>A09.05.177</t>
  </si>
  <si>
    <t>Исследование железосвязывающей способности сыворотки</t>
  </si>
  <si>
    <t>A12.05.011</t>
  </si>
  <si>
    <t>Исследование уровня общего магния в сыворотке крови</t>
  </si>
  <si>
    <t>A09.05.127</t>
  </si>
  <si>
    <t>Исследование уровня молочной кислоты в крови</t>
  </si>
  <si>
    <t>A09.05.207</t>
  </si>
  <si>
    <t>Исследование уровня ионизированного кальция в крови</t>
  </si>
  <si>
    <t>A09.05.206</t>
  </si>
  <si>
    <t>Активированное частичное тромбопластиновое время</t>
  </si>
  <si>
    <t>A12.05.039</t>
  </si>
  <si>
    <t>Определение международного нормализованного отношения (МНО)</t>
  </si>
  <si>
    <t>A12.30.014</t>
  </si>
  <si>
    <t>Определение тромбинового времени в крови</t>
  </si>
  <si>
    <t>A12.05.028</t>
  </si>
  <si>
    <t>Определение протромбинового (тромбопластинового) времени в крови или в плазме</t>
  </si>
  <si>
    <t>A12.05.027</t>
  </si>
  <si>
    <t>Исследование уровня фибриногена в крови</t>
  </si>
  <si>
    <t>A09.05.050</t>
  </si>
  <si>
    <t>Определение активности липазы в сыворотке крови</t>
  </si>
  <si>
    <t>A09.05.173</t>
  </si>
  <si>
    <t>Исследование уровня холестерина липопротеинов низкой плотности</t>
  </si>
  <si>
    <t>A09.05.028</t>
  </si>
  <si>
    <t>Исследование уровня креатинина в крови</t>
  </si>
  <si>
    <t>A09.05.020</t>
  </si>
  <si>
    <t>Исследование уровня холестерина липопротеинов высокой плотности в крови</t>
  </si>
  <si>
    <t>A09.05.004</t>
  </si>
  <si>
    <t>Определение активности амилазы в крови</t>
  </si>
  <si>
    <t>A09.05.045</t>
  </si>
  <si>
    <t>Исследование уровня хлоридов в крови</t>
  </si>
  <si>
    <t>A09.05.034</t>
  </si>
  <si>
    <t>Исследование уровня железа сыворотки крови</t>
  </si>
  <si>
    <t>A09.05.007</t>
  </si>
  <si>
    <t>Исследование уровня общего кальция в крови</t>
  </si>
  <si>
    <t>A09.05.032</t>
  </si>
  <si>
    <t>Исследование уровня неорганического фосфора в крови</t>
  </si>
  <si>
    <t>A09.05.033</t>
  </si>
  <si>
    <t>Исследование уровня натрия в крови</t>
  </si>
  <si>
    <t>A09.05.030</t>
  </si>
  <si>
    <t>Исследование уровня калия в крови</t>
  </si>
  <si>
    <t>A09.05.031</t>
  </si>
  <si>
    <t>Исследование уровня триглицеридов в крови</t>
  </si>
  <si>
    <t>A09.05.025</t>
  </si>
  <si>
    <t>Исследование уровня холестерина в крови</t>
  </si>
  <si>
    <t>A09.05.026</t>
  </si>
  <si>
    <t>Исследование уровня глюкозы в крови</t>
  </si>
  <si>
    <t>A09.05.023</t>
  </si>
  <si>
    <t>Определение активности щелочной фосфатазы в крови</t>
  </si>
  <si>
    <t>A09.05.046</t>
  </si>
  <si>
    <t>Определение активности креатинкиназы в крови</t>
  </si>
  <si>
    <t>A09.05.043</t>
  </si>
  <si>
    <t>Определение активности гамма-глютамилтрансферазы в крови</t>
  </si>
  <si>
    <t>A09.05.044</t>
  </si>
  <si>
    <t>Определение активности аспартатаминотрансферазы в крови</t>
  </si>
  <si>
    <t>A09.05.041</t>
  </si>
  <si>
    <t>Определение активности аланинаминотрансферазы в крови</t>
  </si>
  <si>
    <t>A09.05.042</t>
  </si>
  <si>
    <t>Определение активности лактатдегидрогеназы в крови</t>
  </si>
  <si>
    <t>A09.05.039</t>
  </si>
  <si>
    <t>Исследование уровня свободного и связанного билирубина в крови</t>
  </si>
  <si>
    <t>A09.05.022</t>
  </si>
  <si>
    <t>Исследование уровня общего билирубина в крови</t>
  </si>
  <si>
    <t>A09.05.021</t>
  </si>
  <si>
    <t>Исследование уровня мочевой кислоты в крови</t>
  </si>
  <si>
    <t>A09.05.018</t>
  </si>
  <si>
    <t>Исследование функции нефронов по клиренсу креатинина (проба Реберга)</t>
  </si>
  <si>
    <t>A12.28.002</t>
  </si>
  <si>
    <t>Исследование уровня мочевины в крови</t>
  </si>
  <si>
    <t>A09.05.017</t>
  </si>
  <si>
    <t>Исследование уровня альбумина в крови</t>
  </si>
  <si>
    <t>A09.05.011</t>
  </si>
  <si>
    <t>Исследование уровня общего белка в крови</t>
  </si>
  <si>
    <t>A09.05.010</t>
  </si>
  <si>
    <t>Исследование уровня мочевой кислоты в моче</t>
  </si>
  <si>
    <t>Определение активности альфа-амилазы в моче</t>
  </si>
  <si>
    <t>A09.28.027</t>
  </si>
  <si>
    <t>Определение количества белка в суточной моче</t>
  </si>
  <si>
    <t>A09.28.003.002</t>
  </si>
  <si>
    <t>Исследование уровня фосфора в моче</t>
  </si>
  <si>
    <t>A09.28.026</t>
  </si>
  <si>
    <t>Исследование уровня натрия в моче</t>
  </si>
  <si>
    <t>A09.28.014</t>
  </si>
  <si>
    <t>Исследование уровня калия в моче</t>
  </si>
  <si>
    <t>A09.28.013</t>
  </si>
  <si>
    <t>Исследование уровня кальция в моче</t>
  </si>
  <si>
    <t>A09.28.012</t>
  </si>
  <si>
    <t>Исследование мочи методом Нечипоренко</t>
  </si>
  <si>
    <t>B03.016.014</t>
  </si>
  <si>
    <t>Исследование уровня свободного гемоглобина в плазме крови</t>
  </si>
  <si>
    <t>A09.05.005</t>
  </si>
  <si>
    <t>Общий (клинический) анализ крови</t>
  </si>
  <si>
    <t>B03.016.002</t>
  </si>
  <si>
    <t>Исследование уровня тромбоцитов в крови</t>
  </si>
  <si>
    <t>A12.05.120</t>
  </si>
  <si>
    <t>Исследование уровня ретикулоцитов в крови</t>
  </si>
  <si>
    <t>A12.05.123</t>
  </si>
  <si>
    <t>Общий (клинический) анализ крови развернутый</t>
  </si>
  <si>
    <t>B03.016.003</t>
  </si>
  <si>
    <t>Микроскопическое исследование мазка крови на микрофилярии</t>
  </si>
  <si>
    <t>A26.05.010</t>
  </si>
  <si>
    <t>Исследование мочи по Зимницкому</t>
  </si>
  <si>
    <t>B03.016.015</t>
  </si>
  <si>
    <t>Исследование мочи на белок Бенс-Джонса</t>
  </si>
  <si>
    <t>A09.28.028</t>
  </si>
  <si>
    <t>Анализ мочи общий</t>
  </si>
  <si>
    <t>B03.016.006</t>
  </si>
  <si>
    <t>Исследование мокроты</t>
  </si>
  <si>
    <t>A12.09.012.001</t>
  </si>
  <si>
    <t>Исследование синовиальной жидкости</t>
  </si>
  <si>
    <t>A12.04.001.001</t>
  </si>
  <si>
    <t>Комплекс исследований для диагностики системной красной волчанки</t>
  </si>
  <si>
    <t>B03.040.001</t>
  </si>
  <si>
    <t>Микроскопическое исследование уретрального отделяемого и сока простаты</t>
  </si>
  <si>
    <t>A12.21.003</t>
  </si>
  <si>
    <t>Копрологическое исследование</t>
  </si>
  <si>
    <t>B03.016.010</t>
  </si>
  <si>
    <t>Экспресс-исследование кала на скрытую кровь иммунохроматографическим методом</t>
  </si>
  <si>
    <t>A09.19.001.001</t>
  </si>
  <si>
    <t>Исследование кала на скрытую кровь</t>
  </si>
  <si>
    <t>A09.19.001</t>
  </si>
  <si>
    <t xml:space="preserve">Микроскопическое исследование кала на простейшие </t>
  </si>
  <si>
    <t>A26.19.011</t>
  </si>
  <si>
    <t>Микроскопическое исследование отделяемого женских половых органов на аэробные и факультативно-анаэробные микроорганизмы</t>
  </si>
  <si>
    <t>A26.20.006</t>
  </si>
  <si>
    <t>Микроскопическое исследование отделяемого женских половых органов на бледную трепонему (Treponema pallidum)</t>
  </si>
  <si>
    <t>A26.20.003</t>
  </si>
  <si>
    <t>Микроскопическое исследование отделяемого женских половых органов на гонококк (Neisseria gonorrhoeae)</t>
  </si>
  <si>
    <t>A26.20.001</t>
  </si>
  <si>
    <t>Микроскопическое исследование кала на яйца и личинки гельминтов</t>
  </si>
  <si>
    <t>A26.19.010</t>
  </si>
  <si>
    <t>Микроскопическое исследование отпечатков с поверхности перианальных складок на яйца гельминтов</t>
  </si>
  <si>
    <t>A26.01.019</t>
  </si>
  <si>
    <t>Тариф, руб.</t>
  </si>
  <si>
    <t>Наименование исследования</t>
  </si>
  <si>
    <t>Код услуги</t>
  </si>
  <si>
    <t>Приложение 8</t>
  </si>
  <si>
    <r>
      <t>9</t>
    </r>
    <r>
      <rPr>
        <sz val="12"/>
        <color theme="1"/>
        <rFont val="Times New Roman"/>
        <family val="1"/>
        <charset val="204"/>
      </rPr>
      <t xml:space="preserve"> - в области одного-двух зубов</t>
    </r>
  </si>
  <si>
    <r>
      <t>8</t>
    </r>
    <r>
      <rPr>
        <sz val="12"/>
        <color theme="1"/>
        <rFont val="Times New Roman"/>
        <family val="1"/>
        <charset val="204"/>
      </rPr>
      <t xml:space="preserve"> - в области двух-трёх зубов</t>
    </r>
  </si>
  <si>
    <r>
      <t>7</t>
    </r>
    <r>
      <rPr>
        <sz val="12"/>
        <color theme="1"/>
        <rFont val="Times New Roman"/>
        <family val="1"/>
        <charset val="204"/>
      </rPr>
      <t xml:space="preserve"> - один шов</t>
    </r>
  </si>
  <si>
    <r>
      <t>6</t>
    </r>
    <r>
      <rPr>
        <sz val="12"/>
        <color theme="1"/>
        <rFont val="Times New Roman"/>
        <family val="1"/>
        <charset val="204"/>
      </rPr>
      <t xml:space="preserve"> - без наложения швов</t>
    </r>
  </si>
  <si>
    <r>
      <t>5</t>
    </r>
    <r>
      <rPr>
        <sz val="12"/>
        <color theme="1"/>
        <rFont val="Times New Roman"/>
        <family val="1"/>
        <charset val="204"/>
      </rPr>
      <t xml:space="preserve"> - на одной челюсти</t>
    </r>
  </si>
  <si>
    <r>
      <t>4</t>
    </r>
    <r>
      <rPr>
        <sz val="12"/>
        <color theme="1"/>
        <rFont val="Times New Roman"/>
        <family val="1"/>
        <charset val="204"/>
      </rPr>
      <t xml:space="preserve"> - одного зуба</t>
    </r>
  </si>
  <si>
    <r>
      <t>3</t>
    </r>
    <r>
      <rPr>
        <sz val="12"/>
        <color theme="1"/>
        <rFont val="Times New Roman"/>
        <family val="1"/>
        <charset val="204"/>
      </rPr>
      <t xml:space="preserve"> - трех зубов</t>
    </r>
  </si>
  <si>
    <r>
      <t>2</t>
    </r>
    <r>
      <rPr>
        <sz val="12"/>
        <color theme="1"/>
        <rFont val="Times New Roman"/>
        <family val="1"/>
        <charset val="204"/>
      </rPr>
      <t xml:space="preserve"> - включая полирование пломбы</t>
    </r>
  </si>
  <si>
    <r>
      <t>1</t>
    </r>
    <r>
      <rPr>
        <sz val="12"/>
        <color theme="1"/>
        <rFont val="Times New Roman"/>
        <family val="1"/>
        <charset val="204"/>
      </rPr>
      <t xml:space="preserve"> - одного квадранта</t>
    </r>
  </si>
  <si>
    <t>Примечания:</t>
  </si>
  <si>
    <t>Запечатывание фиссуры зуба герметиком</t>
  </si>
  <si>
    <t>А16.07.057</t>
  </si>
  <si>
    <t>Обучение гигиене полости рта</t>
  </si>
  <si>
    <t>A13.30.007</t>
  </si>
  <si>
    <r>
      <t>Местное применение реминерализующих препаратов в области зуба</t>
    </r>
    <r>
      <rPr>
        <vertAlign val="superscript"/>
        <sz val="12"/>
        <color theme="1"/>
        <rFont val="Times New Roman"/>
        <family val="1"/>
        <charset val="204"/>
      </rPr>
      <t>4</t>
    </r>
  </si>
  <si>
    <t>A11.07.024</t>
  </si>
  <si>
    <t>Глубокое фторирование эмали зуба</t>
  </si>
  <si>
    <t>A11.07.012</t>
  </si>
  <si>
    <t>Профилактический прием (осмотр, консультация) зубного врача</t>
  </si>
  <si>
    <t>B04.065.004</t>
  </si>
  <si>
    <t>Профилактический прием (осмотр, консультация) врача-стоматолога-терапевта</t>
  </si>
  <si>
    <t>B04.065.002</t>
  </si>
  <si>
    <t>Профилактический прием (осмотр, консультация) врача-стоматолога детского, врача-стоматолога, врача-стоматолога общей практики, зубного врача</t>
  </si>
  <si>
    <t>B04.065.006.004</t>
  </si>
  <si>
    <t>Профилактический прием (осмотр, консультация) врача-стоматолога общей практики</t>
  </si>
  <si>
    <t>B04.065.006.003</t>
  </si>
  <si>
    <t>Профилактический прием (осмотр, консультация) врача-стоматолога, дети</t>
  </si>
  <si>
    <t>B04.065.006.002</t>
  </si>
  <si>
    <t>Профилактический прием (осмотр, консультация) врача-стоматолога, взрослые</t>
  </si>
  <si>
    <t>B04.065.006.001</t>
  </si>
  <si>
    <t>Профилактический прием (осмотр, консультация) врача-стоматолога детского</t>
  </si>
  <si>
    <t>B04.064.002</t>
  </si>
  <si>
    <t>Профилактические услуги</t>
  </si>
  <si>
    <t>Распил ортодонтического аппарата через винт</t>
  </si>
  <si>
    <t>А16.07.053.002</t>
  </si>
  <si>
    <t>Изготовление пластинки с окклюзионными накладками</t>
  </si>
  <si>
    <t>A23.07.002.060</t>
  </si>
  <si>
    <t>Изготовление пластинки с заслоном для языка (без кламмеров)</t>
  </si>
  <si>
    <t>A23.07.002.059</t>
  </si>
  <si>
    <t>Изготовление пластинки вестибулярной</t>
  </si>
  <si>
    <t>A23.07.002.058</t>
  </si>
  <si>
    <t>Изготовление коронки ортодонтической</t>
  </si>
  <si>
    <t>A23.07.002.055</t>
  </si>
  <si>
    <t>Изготовление кольца ортодонтического</t>
  </si>
  <si>
    <t>A23.07.002.051</t>
  </si>
  <si>
    <t>Изготовление дуги вестибулярной</t>
  </si>
  <si>
    <t>A23.07.002.073</t>
  </si>
  <si>
    <t>Изготовление дуги вестибулярной с дополнительными изгибами</t>
  </si>
  <si>
    <t>A23.07.002.045</t>
  </si>
  <si>
    <t>Починка перелома базиса самотвердеющей пластмассой</t>
  </si>
  <si>
    <t>A23.07.002.037</t>
  </si>
  <si>
    <t xml:space="preserve">Ремонт ортодонического аппарата </t>
  </si>
  <si>
    <t>A23.07.001.002</t>
  </si>
  <si>
    <t>Припасовка и наложение ортодонтического аппарата</t>
  </si>
  <si>
    <t>A23.07.003</t>
  </si>
  <si>
    <t>Коррекция съемного ортодонического аппарата</t>
  </si>
  <si>
    <t>A23.07.001.001</t>
  </si>
  <si>
    <t>Исследование на диагностических моделях челюстей</t>
  </si>
  <si>
    <t>A02.07.010</t>
  </si>
  <si>
    <t>Снятие оттиска с одной челюсти</t>
  </si>
  <si>
    <t>A02.07.010.001</t>
  </si>
  <si>
    <t>Изготовление контрольной модели</t>
  </si>
  <si>
    <t>А23.07.002.027</t>
  </si>
  <si>
    <t>Антропометрические исследования</t>
  </si>
  <si>
    <t>A02.07.004</t>
  </si>
  <si>
    <t>Диспансерный прием (осмотр, консультация) врача-ортодонта</t>
  </si>
  <si>
    <t>B04.063.001</t>
  </si>
  <si>
    <t>Прием (осмотр, консультация) врача-ортодонта повторный</t>
  </si>
  <si>
    <t>B01.063.002</t>
  </si>
  <si>
    <t>Прием (осмотр, консультация) врача-ортодонта первичный</t>
  </si>
  <si>
    <t>B01.063.001</t>
  </si>
  <si>
    <t>Ортодонтия</t>
  </si>
  <si>
    <t>Ультрафонофорез лекарственных препаратов на область десен</t>
  </si>
  <si>
    <t>A22.07.007</t>
  </si>
  <si>
    <t>Ультрафиолетовое облучение ротоглотки</t>
  </si>
  <si>
    <t>A22.07.005</t>
  </si>
  <si>
    <t xml:space="preserve">Вакуум-терапия в стоматологии </t>
  </si>
  <si>
    <t>А21.07.001</t>
  </si>
  <si>
    <t>Гидроорошение при заболевании полости рта и зубов</t>
  </si>
  <si>
    <t>A20.07.001</t>
  </si>
  <si>
    <t>Ультравысокочастотная индуктотермия при патологии полости рта и зубов</t>
  </si>
  <si>
    <t>A17.07.012</t>
  </si>
  <si>
    <t>Воздействие токами ультравысокой частоты при патологии полости рта и зубов</t>
  </si>
  <si>
    <t>A17.07.011</t>
  </si>
  <si>
    <t>Воздействие токами надтональной частоты (ультратонотерапия) при патологии полости рта и зубов</t>
  </si>
  <si>
    <t>A17.07.010</t>
  </si>
  <si>
    <t>Воздействие электрическими полями при патологии полости рта и зубов</t>
  </si>
  <si>
    <t>A17.07.009</t>
  </si>
  <si>
    <t>Флюктуоризация при патологии полости рта и зубов</t>
  </si>
  <si>
    <t>A17.07.008</t>
  </si>
  <si>
    <t>Дарсонвализация при патологии полости рта</t>
  </si>
  <si>
    <t>A17.07.007</t>
  </si>
  <si>
    <t>Депофорез корневого канала зуба</t>
  </si>
  <si>
    <t>A17.07.006</t>
  </si>
  <si>
    <t>Ионофорез при патологии полости рта и зубов</t>
  </si>
  <si>
    <t>A17.07.004</t>
  </si>
  <si>
    <t xml:space="preserve">Диатермокоагуляция при патологии полости рта и зубов </t>
  </si>
  <si>
    <t>A17.07.003</t>
  </si>
  <si>
    <t>Электрофорез лекарственных препаратов при патологии полости рта и зубов</t>
  </si>
  <si>
    <t>A17.07.001</t>
  </si>
  <si>
    <t>Осмотр (консультация) врача-физиотерапевта, повторный</t>
  </si>
  <si>
    <t>B01.054.001.002</t>
  </si>
  <si>
    <t xml:space="preserve">Осмотр (консультация) врача-физиотерапевта, первичный </t>
  </si>
  <si>
    <t>B01.054.001.001</t>
  </si>
  <si>
    <t>Снятие послеоперационных швов (лигатур)</t>
  </si>
  <si>
    <t>A16.30.069</t>
  </si>
  <si>
    <t>Иссечение свища мягких тканей</t>
  </si>
  <si>
    <t>A16.30.064</t>
  </si>
  <si>
    <t>Удаление камней из протоков слюнных желез</t>
  </si>
  <si>
    <t>A16.22.012</t>
  </si>
  <si>
    <t>Промывание протока слюнной железы</t>
  </si>
  <si>
    <t>A11.07.025</t>
  </si>
  <si>
    <t>Гемисекция зуба</t>
  </si>
  <si>
    <t>A16.07.059</t>
  </si>
  <si>
    <t>Лечение перикоронита (промывание, рассечение и/или иссечение капюшона)</t>
  </si>
  <si>
    <t>A16.07.058</t>
  </si>
  <si>
    <t>Закрытие перфорации стенки корневого канала зуба</t>
  </si>
  <si>
    <t>A16.07.008.003</t>
  </si>
  <si>
    <t>Пластика перфорации верхнечелюстной пазухи</t>
  </si>
  <si>
    <t>A16.07.096</t>
  </si>
  <si>
    <t>Пластика уздечки языка</t>
  </si>
  <si>
    <t>A16.07.044</t>
  </si>
  <si>
    <t>Пластика уздечки нижней губы</t>
  </si>
  <si>
    <t>A16.07.043</t>
  </si>
  <si>
    <t>Пластика уздечки верхней губы</t>
  </si>
  <si>
    <t>A16.07.042</t>
  </si>
  <si>
    <r>
      <t>Открытый кюретаж при заболеваниях пародонта в области зуба</t>
    </r>
    <r>
      <rPr>
        <vertAlign val="superscript"/>
        <sz val="12"/>
        <color theme="1"/>
        <rFont val="Times New Roman"/>
        <family val="1"/>
        <charset val="204"/>
      </rPr>
      <t>4</t>
    </r>
  </si>
  <si>
    <t>A16.07.038</t>
  </si>
  <si>
    <t>Гингивопластика</t>
  </si>
  <si>
    <t>А16.07.089</t>
  </si>
  <si>
    <t>Гингивэктомия</t>
  </si>
  <si>
    <t>A16.07.026</t>
  </si>
  <si>
    <r>
      <t>Коррекция объема и формы альвеолярного отростка</t>
    </r>
    <r>
      <rPr>
        <vertAlign val="superscript"/>
        <sz val="12"/>
        <color theme="1"/>
        <rFont val="Times New Roman"/>
        <family val="1"/>
        <charset val="204"/>
      </rPr>
      <t>9</t>
    </r>
  </si>
  <si>
    <t>A16.07.017.002</t>
  </si>
  <si>
    <t>Цистотомия или цистэктомия</t>
  </si>
  <si>
    <t>A16.07.016</t>
  </si>
  <si>
    <t>Вскрытие и дренирование очага воспаления мягких тканей лица или  дна полости рта</t>
  </si>
  <si>
    <t>A16.07.015</t>
  </si>
  <si>
    <t>Вскрытие и дренирование абсцесса полости рта</t>
  </si>
  <si>
    <t>A16.07.014</t>
  </si>
  <si>
    <t xml:space="preserve">Отсроченный кюретаж лунки удаленного зуба </t>
  </si>
  <si>
    <t>A16.07.013</t>
  </si>
  <si>
    <t>Вскрытие и дренирование одонтогенного абсцесса</t>
  </si>
  <si>
    <t>A16.07.012</t>
  </si>
  <si>
    <t>Вскрытие подслизистого или поднадкостничного очага воспаления в полости рта</t>
  </si>
  <si>
    <t>A16.07.011</t>
  </si>
  <si>
    <t>Резекция верхушки корня</t>
  </si>
  <si>
    <t>A16.07.007</t>
  </si>
  <si>
    <r>
      <t>Лоскутная операция в полости рта</t>
    </r>
    <r>
      <rPr>
        <vertAlign val="superscript"/>
        <sz val="12"/>
        <color theme="1"/>
        <rFont val="Times New Roman"/>
        <family val="1"/>
        <charset val="204"/>
      </rPr>
      <t>8</t>
    </r>
  </si>
  <si>
    <t>A16.07.040</t>
  </si>
  <si>
    <t>Операция удаления ретинированного, дистопированного или сверхкомплектного зуба</t>
  </si>
  <si>
    <t>A16.07.024</t>
  </si>
  <si>
    <t>Удаление зуба сложное с разъединением корней</t>
  </si>
  <si>
    <t>A16.07.001.003</t>
  </si>
  <si>
    <t>Удаление постоянного зуба</t>
  </si>
  <si>
    <t>A16.07.001.002</t>
  </si>
  <si>
    <t>Удаление временного зуба</t>
  </si>
  <si>
    <t>A16.07.001.001</t>
  </si>
  <si>
    <t xml:space="preserve">Остановка луночного кровотечения без наложения швов с использованием гемостатических материалов </t>
  </si>
  <si>
    <t>A16.07.095.002</t>
  </si>
  <si>
    <t>Остановка луночного кровотечения без наложения швов методом тампонады</t>
  </si>
  <si>
    <t>A16.07.095.001</t>
  </si>
  <si>
    <t>Вправление вывиха сустава</t>
  </si>
  <si>
    <t>A16.04.018</t>
  </si>
  <si>
    <t xml:space="preserve">Иссечение грануляции </t>
  </si>
  <si>
    <t>A16.01.030</t>
  </si>
  <si>
    <t xml:space="preserve">Удаление атеромы </t>
  </si>
  <si>
    <t>A16.01.016</t>
  </si>
  <si>
    <t xml:space="preserve">Вскрытие и дренирование флегмоны (абсцесса) </t>
  </si>
  <si>
    <t>A16.01.012</t>
  </si>
  <si>
    <t xml:space="preserve">Наложение шва на слизистую оболочку рта  </t>
  </si>
  <si>
    <t>A16.07.097</t>
  </si>
  <si>
    <r>
      <t>Сшивание кожи и подкожной клетчатки</t>
    </r>
    <r>
      <rPr>
        <vertAlign val="superscript"/>
        <sz val="12"/>
        <color theme="1"/>
        <rFont val="Times New Roman"/>
        <family val="1"/>
        <charset val="204"/>
      </rPr>
      <t>7</t>
    </r>
  </si>
  <si>
    <t>A16.01.008</t>
  </si>
  <si>
    <r>
      <t>Хирургическая обработка раны или инфицированной ткани</t>
    </r>
    <r>
      <rPr>
        <vertAlign val="superscript"/>
        <sz val="12"/>
        <color theme="1"/>
        <rFont val="Times New Roman"/>
        <family val="1"/>
        <charset val="204"/>
      </rPr>
      <t>6</t>
    </r>
  </si>
  <si>
    <t>A16.01.004</t>
  </si>
  <si>
    <t>Наложение повязки при операциях в полости рта</t>
  </si>
  <si>
    <t>A15.07.002</t>
  </si>
  <si>
    <t>Наложение повязки при операции в челюстно-лицевой области</t>
  </si>
  <si>
    <t>A15.01.003</t>
  </si>
  <si>
    <t xml:space="preserve">Биопсия слюнной железы </t>
  </si>
  <si>
    <t>A11.07.020</t>
  </si>
  <si>
    <t>Пункция патологического образования слизистой преддверия полости рта</t>
  </si>
  <si>
    <t>A11.07.019</t>
  </si>
  <si>
    <t xml:space="preserve">Пункция губы </t>
  </si>
  <si>
    <t>A11.07.018</t>
  </si>
  <si>
    <t xml:space="preserve">Биопсия слизистой ротоглотки </t>
  </si>
  <si>
    <t>A11.07.016</t>
  </si>
  <si>
    <t xml:space="preserve">Пункция языка </t>
  </si>
  <si>
    <t>A11.07.015</t>
  </si>
  <si>
    <t xml:space="preserve">Пункция тканей полости рта </t>
  </si>
  <si>
    <t>A11.07.014</t>
  </si>
  <si>
    <t xml:space="preserve">Пункция слюнной железы </t>
  </si>
  <si>
    <t>A11.07.013</t>
  </si>
  <si>
    <t>Бужирование протоков слюнных желез</t>
  </si>
  <si>
    <t>A11.07.009</t>
  </si>
  <si>
    <t>Пункция кисты полости рта</t>
  </si>
  <si>
    <t>A11.07.008</t>
  </si>
  <si>
    <t>Биопсия тканей губы</t>
  </si>
  <si>
    <t>A11.07.007</t>
  </si>
  <si>
    <t xml:space="preserve">Биопсия слизистой преддверия полости рта </t>
  </si>
  <si>
    <t>А11.07.005</t>
  </si>
  <si>
    <t>Биопсия языка</t>
  </si>
  <si>
    <t>A11.07.002</t>
  </si>
  <si>
    <t>Биопсия слизистой полости рта</t>
  </si>
  <si>
    <t>A11.07.001</t>
  </si>
  <si>
    <t>Наложение иммобилизационной повязки при вывихах  (подвывихах) зубов</t>
  </si>
  <si>
    <t>A15.07.001</t>
  </si>
  <si>
    <t>Наложение иммобилизационной повязки при вывихах  (подвывихах) суставов</t>
  </si>
  <si>
    <t>A15.04.002</t>
  </si>
  <si>
    <t>Снятие шины с одной челюсти</t>
  </si>
  <si>
    <t>A15.03.011</t>
  </si>
  <si>
    <r>
      <t>Наложение шины при переломах костей</t>
    </r>
    <r>
      <rPr>
        <vertAlign val="superscript"/>
        <sz val="12"/>
        <color theme="1"/>
        <rFont val="Times New Roman"/>
        <family val="1"/>
        <charset val="204"/>
      </rPr>
      <t>5</t>
    </r>
  </si>
  <si>
    <t>A15.03.007</t>
  </si>
  <si>
    <t>Внутрикостное введение лекарственных препаратов</t>
  </si>
  <si>
    <t>A11.03.003</t>
  </si>
  <si>
    <t>Прием (осмотр, консультация) врача - челюстно-лицевого хирурга повторный (оплата за УЕТу)</t>
  </si>
  <si>
    <t>B01.068.002.001</t>
  </si>
  <si>
    <t>Прием (осмотр, консультация) врача - челюстно-лицевого хирурга первичный (оплата за УЕТу)</t>
  </si>
  <si>
    <t>B01.068.001.001</t>
  </si>
  <si>
    <t>Прием (осмотр, консультация) врача-стоматолога-хирурга повторный</t>
  </si>
  <si>
    <t>B01.067.002</t>
  </si>
  <si>
    <t>Прием (осмотр, консультация) врача-стоматолога-хирурга первичный</t>
  </si>
  <si>
    <t>B01.067.001</t>
  </si>
  <si>
    <t>Распломбировка одного корневого канала ранее леченного фосфатцементом/резорцин-формальдегидным методом</t>
  </si>
  <si>
    <t>А16.07.082.002</t>
  </si>
  <si>
    <t>Распломбировка корневого канала ранее леченного пастой</t>
  </si>
  <si>
    <t>А16.07.082.001</t>
  </si>
  <si>
    <r>
      <t>Закрытый кюретаж при заболеваниях пародонта в области зуба</t>
    </r>
    <r>
      <rPr>
        <vertAlign val="superscript"/>
        <sz val="12"/>
        <color theme="1"/>
        <rFont val="Times New Roman"/>
        <family val="1"/>
        <charset val="204"/>
      </rPr>
      <t>4</t>
    </r>
  </si>
  <si>
    <t>A16.07.039</t>
  </si>
  <si>
    <t>Временное пломбирование лекарственным препаратом корневого канала</t>
  </si>
  <si>
    <t>A16.07.030.003</t>
  </si>
  <si>
    <t>Инструментальная и медикаментозная обработка плохо проходимого корневого канала</t>
  </si>
  <si>
    <t>A16.07.030.002</t>
  </si>
  <si>
    <t>Инструментальная и медикаментозная обработка хорошо проходимого корневого канала</t>
  </si>
  <si>
    <t>A16.07.030.001</t>
  </si>
  <si>
    <r>
      <t>Ультразвуковое удаление наддесневых и поддесневых зубных отложений в области зуба</t>
    </r>
    <r>
      <rPr>
        <vertAlign val="superscript"/>
        <sz val="12"/>
        <color theme="1"/>
        <rFont val="Times New Roman"/>
        <family val="1"/>
        <charset val="204"/>
      </rPr>
      <t>4</t>
    </r>
  </si>
  <si>
    <t>A22.07.002</t>
  </si>
  <si>
    <t>Избирательное полирование зуба</t>
  </si>
  <si>
    <t>A16.07.025.001</t>
  </si>
  <si>
    <r>
      <t>Удаление наддесневых и поддесневых зубных отложений в области зуба ручным методом</t>
    </r>
    <r>
      <rPr>
        <vertAlign val="superscript"/>
        <sz val="12"/>
        <color theme="1"/>
        <rFont val="Times New Roman"/>
        <family val="1"/>
        <charset val="204"/>
      </rPr>
      <t>4</t>
    </r>
  </si>
  <si>
    <t>A16.07.020.001</t>
  </si>
  <si>
    <r>
      <t>Временное шинирование при заболеваниях пародонта</t>
    </r>
    <r>
      <rPr>
        <vertAlign val="superscript"/>
        <sz val="12"/>
        <color theme="1"/>
        <rFont val="Times New Roman"/>
        <family val="1"/>
        <charset val="204"/>
      </rPr>
      <t>3</t>
    </r>
  </si>
  <si>
    <t>A16.07.019</t>
  </si>
  <si>
    <t>Экстирпация пульпы</t>
  </si>
  <si>
    <t>A16.07.010</t>
  </si>
  <si>
    <t>Пульпотомия (ампутация коронковой пульпы)</t>
  </si>
  <si>
    <t>A16.07.009</t>
  </si>
  <si>
    <t xml:space="preserve">Наложение девитализирующей пасты </t>
  </si>
  <si>
    <t>A11.07.027</t>
  </si>
  <si>
    <t>Пломбирование корневого канала зуба гуттаперчивыми штифтами</t>
  </si>
  <si>
    <t>A16.07.008.002</t>
  </si>
  <si>
    <t>Пломбирование корневого канала зуба пастой</t>
  </si>
  <si>
    <t>A16.07.008.001</t>
  </si>
  <si>
    <t>Трепанация зуба, искусственной коронки</t>
  </si>
  <si>
    <t>A16.07.092</t>
  </si>
  <si>
    <t>Снятие временной пломбы</t>
  </si>
  <si>
    <t>A16.07.091</t>
  </si>
  <si>
    <t>Наложение временной пломбы</t>
  </si>
  <si>
    <t>А16.07.002.009</t>
  </si>
  <si>
    <r>
      <t>Восстановление зуба пломбой IV класс по Блэку с использованием материалов из фотополимеров</t>
    </r>
    <r>
      <rPr>
        <vertAlign val="superscript"/>
        <sz val="12"/>
        <color theme="1"/>
        <rFont val="Times New Roman"/>
        <family val="1"/>
        <charset val="204"/>
      </rPr>
      <t>2</t>
    </r>
  </si>
  <si>
    <t>А16.07.002.012</t>
  </si>
  <si>
    <r>
      <t>Восстановление зуба пломбой с нарушением контактного пункта II, III класс по Блэку с использованием материалов из фотополимеров</t>
    </r>
    <r>
      <rPr>
        <vertAlign val="superscript"/>
        <sz val="12"/>
        <color theme="1"/>
        <rFont val="Times New Roman"/>
        <family val="1"/>
        <charset val="204"/>
      </rPr>
      <t>2</t>
    </r>
  </si>
  <si>
    <t>А16.07.002.011</t>
  </si>
  <si>
    <r>
      <t>Восстановление зуба пломбой I, V, VI класс по Блэку с использованием материалов из фотополимеров</t>
    </r>
    <r>
      <rPr>
        <vertAlign val="superscript"/>
        <sz val="12"/>
        <color theme="1"/>
        <rFont val="Times New Roman"/>
        <family val="1"/>
        <charset val="204"/>
      </rPr>
      <t>2</t>
    </r>
  </si>
  <si>
    <t>А16.07.002.010</t>
  </si>
  <si>
    <r>
      <t>Восстановление зуба пломбой из амальгамы II класс по Блэку</t>
    </r>
    <r>
      <rPr>
        <vertAlign val="superscript"/>
        <sz val="12"/>
        <color theme="1"/>
        <rFont val="Times New Roman"/>
        <family val="1"/>
        <charset val="204"/>
      </rPr>
      <t>2</t>
    </r>
  </si>
  <si>
    <t>А16.07.002.008</t>
  </si>
  <si>
    <r>
      <t>Восстановление зуба пломбой из амальгамы I, V класс по Блэку</t>
    </r>
    <r>
      <rPr>
        <vertAlign val="superscript"/>
        <sz val="12"/>
        <color theme="1"/>
        <rFont val="Times New Roman"/>
        <family val="1"/>
        <charset val="204"/>
      </rPr>
      <t>2</t>
    </r>
  </si>
  <si>
    <t>А16.07.002.007</t>
  </si>
  <si>
    <r>
      <t>Восстановление зуба пломбой пломбой IV класс по Блэку с использованием  материалов химического отверждения</t>
    </r>
    <r>
      <rPr>
        <vertAlign val="superscript"/>
        <sz val="12"/>
        <color theme="1"/>
        <rFont val="Times New Roman"/>
        <family val="1"/>
        <charset val="204"/>
      </rPr>
      <t>2</t>
    </r>
  </si>
  <si>
    <t>А16.07.002.006</t>
  </si>
  <si>
    <r>
      <t>Восстановление зуба пломбой пломбой IV класс по Блэку с использованием  стеклоиномерных  цементов</t>
    </r>
    <r>
      <rPr>
        <vertAlign val="superscript"/>
        <sz val="12"/>
        <color theme="1"/>
        <rFont val="Times New Roman"/>
        <family val="1"/>
        <charset val="204"/>
      </rPr>
      <t>2</t>
    </r>
  </si>
  <si>
    <t>А16.07.002.005</t>
  </si>
  <si>
    <r>
      <t>Восстановление зуба пломбой с нарушением контактного пункта II, III класс по Блэку с использованием  материалов химического отверждения</t>
    </r>
    <r>
      <rPr>
        <vertAlign val="superscript"/>
        <sz val="12"/>
        <color theme="1"/>
        <rFont val="Times New Roman"/>
        <family val="1"/>
        <charset val="204"/>
      </rPr>
      <t>2</t>
    </r>
  </si>
  <si>
    <t>А16.07.002.004</t>
  </si>
  <si>
    <r>
      <t>Восстановление зуба пломбой с нарушением контактного пункта II, III класс по  Блэку  с использованием стоматологических  цементов</t>
    </r>
    <r>
      <rPr>
        <vertAlign val="superscript"/>
        <sz val="12"/>
        <color theme="1"/>
        <rFont val="Times New Roman"/>
        <family val="1"/>
        <charset val="204"/>
      </rPr>
      <t>2</t>
    </r>
  </si>
  <si>
    <t>А16.07.002.003</t>
  </si>
  <si>
    <r>
      <t>Восстановление зуба пломбой I, II, III, V,VI  класс по  Блэку с использованием  материалов химического отверждения</t>
    </r>
    <r>
      <rPr>
        <vertAlign val="superscript"/>
        <sz val="12"/>
        <color theme="1"/>
        <rFont val="Times New Roman"/>
        <family val="1"/>
        <charset val="204"/>
      </rPr>
      <t>2</t>
    </r>
  </si>
  <si>
    <t>А16.07.002.002</t>
  </si>
  <si>
    <r>
      <t>Восстановление зуба пломбой I, II, III, V, VI  класс по Блэку с использованием стоматологических   цементов</t>
    </r>
    <r>
      <rPr>
        <vertAlign val="superscript"/>
        <sz val="12"/>
        <color theme="1"/>
        <rFont val="Times New Roman"/>
        <family val="1"/>
        <charset val="204"/>
      </rPr>
      <t>2</t>
    </r>
  </si>
  <si>
    <t>А16.07.002.001</t>
  </si>
  <si>
    <t>Наложение лечебной повязки при заболеваниях слизистой оболочки полости рта и пародонта в области одной челюсти</t>
  </si>
  <si>
    <t>A15.07.003</t>
  </si>
  <si>
    <t>Применение метода серебрения зуба</t>
  </si>
  <si>
    <t>A11.07.023</t>
  </si>
  <si>
    <t>Сошлифовывание твердых тканей зуба</t>
  </si>
  <si>
    <t>A16.07.082</t>
  </si>
  <si>
    <r>
      <t>Профессиональная гигиена полости рта и зубов</t>
    </r>
    <r>
      <rPr>
        <vertAlign val="superscript"/>
        <sz val="12"/>
        <color theme="1"/>
        <rFont val="Times New Roman"/>
        <family val="1"/>
        <charset val="204"/>
      </rPr>
      <t>1</t>
    </r>
  </si>
  <si>
    <t>A16.07.051</t>
  </si>
  <si>
    <t>Аппликация лекарственного препарата на слизистую оболочку полости рта</t>
  </si>
  <si>
    <t>A11.07.022</t>
  </si>
  <si>
    <t>Введение лекарственных препаратов в пародонтальный карман</t>
  </si>
  <si>
    <t>A11.07.010</t>
  </si>
  <si>
    <t>Люминесцентная стоматоскопия</t>
  </si>
  <si>
    <t>A03.07.001</t>
  </si>
  <si>
    <t>Прием (осмотр, консультация) гигиениста стоматологического повторный</t>
  </si>
  <si>
    <t>B01.065.006</t>
  </si>
  <si>
    <t>Прием (осмотр, консультация)  гигиениста стоматологического первичный</t>
  </si>
  <si>
    <t>B01.065.005</t>
  </si>
  <si>
    <t>Диспансерный прием (осмотр, консультация) зубного врача, дети</t>
  </si>
  <si>
    <t>B04.065.003.002</t>
  </si>
  <si>
    <t>Диспансерный прием (осмотр, консультация) зубного врача, взрослые</t>
  </si>
  <si>
    <t>B04.065.003.001</t>
  </si>
  <si>
    <t>Прием (осмотр, консультация)  зубного врача повторный, дети</t>
  </si>
  <si>
    <t>B01.065.004.002</t>
  </si>
  <si>
    <t>Прием (осмотр, консультация)  зубного врача повторный, взрослые</t>
  </si>
  <si>
    <t>B01.065.004.001</t>
  </si>
  <si>
    <t>Прием (осмотр, консультация)  зубного врача первичный, дети</t>
  </si>
  <si>
    <t>B01.065.003.002</t>
  </si>
  <si>
    <t>Прием (осмотр, консультация)  зубного врача первичный, взрослые</t>
  </si>
  <si>
    <t>B01.065.003.001</t>
  </si>
  <si>
    <t>Диспансерный прием (осмотр, консультация) врача-стоматолога-терапевта</t>
  </si>
  <si>
    <t>B04.065.001</t>
  </si>
  <si>
    <t>Прием (осмотр, консультация) врача-стоматолога-терапевта повторный</t>
  </si>
  <si>
    <t>B01.065.002</t>
  </si>
  <si>
    <t>Прием (осмотр, консультация) врача-стоматолога-терапевта первичный</t>
  </si>
  <si>
    <t>B01.065.001</t>
  </si>
  <si>
    <t>Диспансерный прием (осмотр, консультация) врача-стоматолога общей практики</t>
  </si>
  <si>
    <t>B04.065.005.003</t>
  </si>
  <si>
    <t>Диспансерный прием (осмотр, консультация) врача-стоматолога, дети</t>
  </si>
  <si>
    <t>B04.065.005.002</t>
  </si>
  <si>
    <t>Диспансерный прием (осмотр, консультация) врача-стоматолога, взрослые</t>
  </si>
  <si>
    <t>B04.065.005.001</t>
  </si>
  <si>
    <t>Прием (осмотр, консультация) врача-стоматолога повторный, дети</t>
  </si>
  <si>
    <t>B01.065.008.002</t>
  </si>
  <si>
    <t>Прием (осмотр, консультация) врача-стоматолога повторный, взрослые</t>
  </si>
  <si>
    <t>B01.065.008.001</t>
  </si>
  <si>
    <t>Прием (осмотр, консультация) врача-стоматолога общей практики повторный</t>
  </si>
  <si>
    <t>B01.065.007.004</t>
  </si>
  <si>
    <t>Прием (осмотр, консультация) врача-стоматолога общей практики первичный</t>
  </si>
  <si>
    <t>B01.065.007.003</t>
  </si>
  <si>
    <t>Прием (осмотр, консультация) врача-стоматолога первичный, дети</t>
  </si>
  <si>
    <t>B01.065.007.002</t>
  </si>
  <si>
    <t>Прием (осмотр, консультация) врача-стоматолога первичный,взрослые</t>
  </si>
  <si>
    <t>B01.065.007.001</t>
  </si>
  <si>
    <t>Диспансерный прием (осмотр, консультация) врача-стоматолога детского</t>
  </si>
  <si>
    <t>B04.064.001</t>
  </si>
  <si>
    <t>Прием (осмотр, консультация) врача-стоматолога детского повторный</t>
  </si>
  <si>
    <t>B01.064.004</t>
  </si>
  <si>
    <t>Прием (осмотр, консультация) врача-стоматолога детского первичный</t>
  </si>
  <si>
    <t>B01.064.003</t>
  </si>
  <si>
    <t>Электроодонтометрия зуба</t>
  </si>
  <si>
    <t>A05.07.001</t>
  </si>
  <si>
    <t>Назначение лекарственных препаратов при заболеваниях полости рта и зубов</t>
  </si>
  <si>
    <t>A25.07.001</t>
  </si>
  <si>
    <t>Инъекционное введение лекарственных препаратов в челюстно-лицевую область</t>
  </si>
  <si>
    <t>A11.07.011</t>
  </si>
  <si>
    <t>Получение соскоба с эрозивно-язвенных элементов кожи  и слизистых оболочек</t>
  </si>
  <si>
    <t>A11.01.019</t>
  </si>
  <si>
    <t>Взятие образца биологического материала из очагов поражения органов рта</t>
  </si>
  <si>
    <t>A11.07. 026</t>
  </si>
  <si>
    <t>Прицельная внутриротовая контактная рентгенография</t>
  </si>
  <si>
    <t>A06.07.003</t>
  </si>
  <si>
    <t>Радиовизиография челюстно-лицевой области</t>
  </si>
  <si>
    <t>A06.07.010</t>
  </si>
  <si>
    <t>Описание и интерпретация рентгенографических  изображений</t>
  </si>
  <si>
    <t>A06.30.002</t>
  </si>
  <si>
    <t>Инфильтрационная анестезия</t>
  </si>
  <si>
    <t>B01.003.004.005</t>
  </si>
  <si>
    <t>Аппликационная анестезия</t>
  </si>
  <si>
    <t>B01.003.004.004</t>
  </si>
  <si>
    <t>Проводниковая анестезия</t>
  </si>
  <si>
    <t>B01.003.004.002</t>
  </si>
  <si>
    <t>Определение пародонтальных индексов</t>
  </si>
  <si>
    <t>A12.07.004</t>
  </si>
  <si>
    <t>Определение индексов гигиены полости рта</t>
  </si>
  <si>
    <t>A12.07.003</t>
  </si>
  <si>
    <t>Витальное окрашивание твердых тканей зуба</t>
  </si>
  <si>
    <t>A12.07.001</t>
  </si>
  <si>
    <t>детский прием</t>
  </si>
  <si>
    <t>взрослый прием</t>
  </si>
  <si>
    <t>Число УЕТ</t>
  </si>
  <si>
    <t>Наименование услуги</t>
  </si>
  <si>
    <t>3.2</t>
  </si>
  <si>
    <t>3.1</t>
  </si>
  <si>
    <t>Однозначный выбор при оказании услуги, входящей в КСГ</t>
  </si>
  <si>
    <t>Однозначный выбор в отсутствие оказанной услуги</t>
  </si>
  <si>
    <t>Наименование КСГ, сформированной по услуге</t>
  </si>
  <si>
    <t>КЗ</t>
  </si>
  <si>
    <t>Наименование КСГ, сформированной по диагнозу</t>
  </si>
  <si>
    <t>Доброкачественные новообразования, новообразования in situ, неопределенного и неизвестного характера женских половых органов</t>
  </si>
  <si>
    <t>Операции на женских половых органах (уровень 2)</t>
  </si>
  <si>
    <t>Операции на женских половых органах (уровень 1)</t>
  </si>
  <si>
    <t>Другие болезни, врожденные аномалии, повреждения женских половых органов</t>
  </si>
  <si>
    <t>Операции на кишечнике и анальной области (уровень 1)</t>
  </si>
  <si>
    <t>Воспалительные заболевания кишечника</t>
  </si>
  <si>
    <t>Операции на кишечнике и анальной области (уровень 2)</t>
  </si>
  <si>
    <t>Операции на органе зрения (уровень 1)</t>
  </si>
  <si>
    <t>Болезни глаза</t>
  </si>
  <si>
    <t>Операции на органах полости рта (уровень 1)</t>
  </si>
  <si>
    <t>Болезни полости рта, слюнных желез и челюстей, врожденные аномалии лица и шеи, взрослые</t>
  </si>
  <si>
    <t>Болезни полости рта, слюнных желез и челюстей, врожденные аномалии лица и шеи, дети</t>
  </si>
  <si>
    <t>Операции на мужских половых органах, дети (уровень 1)</t>
  </si>
  <si>
    <t>Другие болезни, врожденные аномалии, повреждения мочевой системы и мужских половых органов</t>
  </si>
  <si>
    <t>Операции на коже, подкожной клетчатке, придатках кожи (уровень 1)</t>
  </si>
  <si>
    <t>Доброкачественные новообразования, новообразования in situ кожи, жировой ткани и другие болезни кожи</t>
  </si>
  <si>
    <t>№ КСГ</t>
  </si>
  <si>
    <t>Наименование КСГ</t>
  </si>
  <si>
    <t>st02.003</t>
  </si>
  <si>
    <t>Родоразрешение</t>
  </si>
  <si>
    <t>st02.004</t>
  </si>
  <si>
    <t>Кесарево сечение</t>
  </si>
  <si>
    <t>st02.010</t>
  </si>
  <si>
    <t>st02.011</t>
  </si>
  <si>
    <t>st02.012</t>
  </si>
  <si>
    <t>Операции на женских половых органах (уровень 3)</t>
  </si>
  <si>
    <t>st02.013</t>
  </si>
  <si>
    <t>Операции на женских половых органах (уровень 4)</t>
  </si>
  <si>
    <t>st09.001</t>
  </si>
  <si>
    <t>st09.002</t>
  </si>
  <si>
    <t>Операции на мужских половых органах, дети (уровень 2)</t>
  </si>
  <si>
    <t>st09.003</t>
  </si>
  <si>
    <t>Операции на мужских половых органах, дети (уровень 3)</t>
  </si>
  <si>
    <t>st09.004</t>
  </si>
  <si>
    <t>Операции на мужских половых органах, дети (уровень 4)</t>
  </si>
  <si>
    <t>st09.005</t>
  </si>
  <si>
    <t>Операции на почке и мочевыделительной системе, дети (уровень 1)</t>
  </si>
  <si>
    <t>st09.006</t>
  </si>
  <si>
    <t>Операции на почке и мочевыделительной системе, дети (уровень 2)</t>
  </si>
  <si>
    <t>st09.007</t>
  </si>
  <si>
    <t>Операции на почке и мочевыделительной системе, дети (уровень 3)</t>
  </si>
  <si>
    <t>st09.008</t>
  </si>
  <si>
    <t>Операции на почке и мочевыделительной системе, дети (уровень 4)</t>
  </si>
  <si>
    <t>st09.009</t>
  </si>
  <si>
    <t>Операции на почке и мочевыделительной системе, дети (уровень 5)</t>
  </si>
  <si>
    <t>st09.010</t>
  </si>
  <si>
    <t>Операции на почке и мочевыделительной системе, дети (уровень 6)</t>
  </si>
  <si>
    <t>st10.001</t>
  </si>
  <si>
    <t>Детская хирургия (уровень 1)</t>
  </si>
  <si>
    <t>st10.002</t>
  </si>
  <si>
    <t>Детская хирургия (уровень 2)</t>
  </si>
  <si>
    <t>st10.003</t>
  </si>
  <si>
    <t>st10.005</t>
  </si>
  <si>
    <t>Операции по поводу грыж, дети (уровень 1)</t>
  </si>
  <si>
    <t>st10.006</t>
  </si>
  <si>
    <t>Операции по поводу грыж, дети (уровень 2)</t>
  </si>
  <si>
    <t>st10.007</t>
  </si>
  <si>
    <t>Операции по поводу грыж, дети (уровень 3)</t>
  </si>
  <si>
    <t>st13.002</t>
  </si>
  <si>
    <t>Нестабильная стенокардия, инфаркт миокарда, легочная эмболия (уровень 2)</t>
  </si>
  <si>
    <t>st13.005</t>
  </si>
  <si>
    <t>Нарушения ритма и проводимости (уровень 2)</t>
  </si>
  <si>
    <t>st13.007</t>
  </si>
  <si>
    <t>Эндокардит, миокардит, перикардит, кардиомиопатии (уровень 2)</t>
  </si>
  <si>
    <t>st14.001</t>
  </si>
  <si>
    <t>st14.002</t>
  </si>
  <si>
    <t>st14.003</t>
  </si>
  <si>
    <t>Операции на кишечнике и анальной области (уровень 3)</t>
  </si>
  <si>
    <t>st15.015</t>
  </si>
  <si>
    <t>Инфаркт мозга (уровень 2)</t>
  </si>
  <si>
    <t>st15.016</t>
  </si>
  <si>
    <t>Инфаркт мозга (уровень 3)</t>
  </si>
  <si>
    <t>st16.007</t>
  </si>
  <si>
    <t>Операции на центральной нервной системе и головном мозге (уровень 1)</t>
  </si>
  <si>
    <t>st16.008</t>
  </si>
  <si>
    <t>Операции на центральной нервной системе и головном мозге (уровень 2)</t>
  </si>
  <si>
    <t>st16.009</t>
  </si>
  <si>
    <t>Операции на периферической нервной системе (уровень 1)</t>
  </si>
  <si>
    <t>st16.010</t>
  </si>
  <si>
    <t>Операции на периферической нервной системе (уровень 2)</t>
  </si>
  <si>
    <t>st16.011</t>
  </si>
  <si>
    <t>Операции на периферической нервной системе (уровень 3)</t>
  </si>
  <si>
    <t>st18.002</t>
  </si>
  <si>
    <t>Формирование, имплантация, реконструкция, удаление, смена доступа для диализа</t>
  </si>
  <si>
    <t>st19.001</t>
  </si>
  <si>
    <t>Операции на женских половых органах при злокачественных новообразованиях (уровень 1)</t>
  </si>
  <si>
    <t>st19.002</t>
  </si>
  <si>
    <t>Операции на женских половых органах при злокачественных новообразованиях (уровень 2)</t>
  </si>
  <si>
    <t>st19.003</t>
  </si>
  <si>
    <t>Операции на женских половых органах при злокачественных новообразованиях (уровень 3)</t>
  </si>
  <si>
    <t>st19.004</t>
  </si>
  <si>
    <t>Операции на кишечнике и анальной области при злокачественных новообразованиях (уровень 1)</t>
  </si>
  <si>
    <t>st19.005</t>
  </si>
  <si>
    <t>Операции на кишечнике и анальной области при злокачественных новообразованиях (уровень 2)</t>
  </si>
  <si>
    <t>st19.006</t>
  </si>
  <si>
    <t>Операции при злокачественных новообразованиях почки и мочевыделительной системы (уровень 1)</t>
  </si>
  <si>
    <t>st19.007</t>
  </si>
  <si>
    <t>Операции при злокачественных новообразованиях почки и мочевыделительной системы (уровень 2)</t>
  </si>
  <si>
    <t>st19.008</t>
  </si>
  <si>
    <t>Операции при злокачественных новообразованиях почки и мочевыделительной системы (уровень 3)</t>
  </si>
  <si>
    <t>st19.009</t>
  </si>
  <si>
    <t>Операции при злокачественных новообразованиях кожи (уровень 1)</t>
  </si>
  <si>
    <t>st19.010</t>
  </si>
  <si>
    <t>Операции при злокачественных новообразованиях кожи (уровень 2)</t>
  </si>
  <si>
    <t>st19.011</t>
  </si>
  <si>
    <t>Операции при злокачественных новообразованиях кожи (уровень 3)</t>
  </si>
  <si>
    <t>st19.012</t>
  </si>
  <si>
    <t>st19.013</t>
  </si>
  <si>
    <t>st19.014</t>
  </si>
  <si>
    <t>Мастэктомия, другие операции при злокачественном новообразовании молочной железы (уровень 1)</t>
  </si>
  <si>
    <t>st19.015</t>
  </si>
  <si>
    <t>Мастэктомия, другие операции при злокачественном новообразовании молочной железы (уровень 2)</t>
  </si>
  <si>
    <t>st19.016</t>
  </si>
  <si>
    <t>st19.017</t>
  </si>
  <si>
    <t>st19.018</t>
  </si>
  <si>
    <t>Операции при злокачественном новообразовании пищевода, желудка (уровень 1)</t>
  </si>
  <si>
    <t>st19.019</t>
  </si>
  <si>
    <t>Операции при злокачественном новообразовании пищевода, желудка (уровень 2)</t>
  </si>
  <si>
    <t>st19.020</t>
  </si>
  <si>
    <t>Операции при злокачественном новообразовании пищевода, желудка (уровень 3)</t>
  </si>
  <si>
    <t>st19.021</t>
  </si>
  <si>
    <t>Другие операции при злокачественном новообразовании брюшной полости</t>
  </si>
  <si>
    <t>st19.022</t>
  </si>
  <si>
    <t>Операции на органе слуха, придаточных пазухах носа и верхних дыхательных путях при злокачественных новообразованиях</t>
  </si>
  <si>
    <t>st19.023</t>
  </si>
  <si>
    <t>Операции на нижних дыхательных путях и легочной ткани при злокачественных новообразованиях (уровень 1)</t>
  </si>
  <si>
    <t>st19.024</t>
  </si>
  <si>
    <t>Операции на нижних дыхательных путях и легочной ткани при злокачественных новообразованиях (уровень 2)</t>
  </si>
  <si>
    <t>st19.025</t>
  </si>
  <si>
    <t>Операции при злокачественных новообразованиях мужских половых органов (уровень 1)</t>
  </si>
  <si>
    <t>st19.026</t>
  </si>
  <si>
    <t>Операции при злокачественных новообразованиях мужских половых органов (уровень 2)</t>
  </si>
  <si>
    <t>st19.038</t>
  </si>
  <si>
    <t>st20.005</t>
  </si>
  <si>
    <t>Операции на органе слуха, придаточных пазухах носа и верхних дыхательных путях (уровень 1)</t>
  </si>
  <si>
    <t>st20.006</t>
  </si>
  <si>
    <t>Операции на органе слуха, придаточных пазухах носа и верхних дыхательных путях (уровень 2)</t>
  </si>
  <si>
    <t>st20.007</t>
  </si>
  <si>
    <t>Операции на органе слуха, придаточных пазухах носа и верхних дыхательных путях (уровень 3)</t>
  </si>
  <si>
    <t>st20.008</t>
  </si>
  <si>
    <t>Операции на органе слуха, придаточных пазухах носа и верхних дыхательных путях (уровень 4)</t>
  </si>
  <si>
    <t>st20.009</t>
  </si>
  <si>
    <t>Операции на органе слуха, придаточных пазухах носа и верхних дыхательных путях (уровень 5)</t>
  </si>
  <si>
    <t>st20.010</t>
  </si>
  <si>
    <t>Замена речевого процессора</t>
  </si>
  <si>
    <t>st21.001</t>
  </si>
  <si>
    <t>st21.002</t>
  </si>
  <si>
    <t>Операции на органе зрения (уровень 2)</t>
  </si>
  <si>
    <t>st21.003</t>
  </si>
  <si>
    <t>Операции на органе зрения (уровень 3)</t>
  </si>
  <si>
    <t>st21.004</t>
  </si>
  <si>
    <t>Операции на органе зрения (уровень 4)</t>
  </si>
  <si>
    <t>st21.005</t>
  </si>
  <si>
    <t>Операции на органе зрения (уровень 5)</t>
  </si>
  <si>
    <t>st21.006</t>
  </si>
  <si>
    <t>Операции на органе зрения (уровень 6)</t>
  </si>
  <si>
    <t>st24.004</t>
  </si>
  <si>
    <t>Ревматические болезни сердца (уровень 2)</t>
  </si>
  <si>
    <t>st25.004</t>
  </si>
  <si>
    <t>Диагностическое обследование сердечно-сосудистой системы</t>
  </si>
  <si>
    <t>st25.005</t>
  </si>
  <si>
    <t>Операции на сердце и коронарных сосудах (уровень 1)</t>
  </si>
  <si>
    <t>st25.006</t>
  </si>
  <si>
    <t>Операции на сердце и коронарных сосудах (уровень 2)</t>
  </si>
  <si>
    <t>st25.007</t>
  </si>
  <si>
    <t>Операции на сердце и коронарных сосудах (уровень 3)</t>
  </si>
  <si>
    <t>st25.008</t>
  </si>
  <si>
    <t>Операции на сосудах (уровень 1)</t>
  </si>
  <si>
    <t>st25.009</t>
  </si>
  <si>
    <t>Операции на сосудах (уровень 2)</t>
  </si>
  <si>
    <t>st25.010</t>
  </si>
  <si>
    <t>Операции на сосудах (уровень 3)</t>
  </si>
  <si>
    <t>st25.011</t>
  </si>
  <si>
    <t>Операции на сосудах (уровень 4)</t>
  </si>
  <si>
    <t>st25.012</t>
  </si>
  <si>
    <t>Операции на сосудах (уровень 5)</t>
  </si>
  <si>
    <t>st27.007</t>
  </si>
  <si>
    <t>Стенокардия (кроме нестабильной), хроническая ишемическая болезнь сердца (уровень 2)</t>
  </si>
  <si>
    <t>st27.009</t>
  </si>
  <si>
    <t>Другие болезни сердца (уровень 2)</t>
  </si>
  <si>
    <t>st28.002</t>
  </si>
  <si>
    <t>Операции на нижних дыхательных путях и легочной ткани, органах средостения</t>
  </si>
  <si>
    <t>st28.003</t>
  </si>
  <si>
    <t>st28.004</t>
  </si>
  <si>
    <t>st28.005</t>
  </si>
  <si>
    <t>st29.008</t>
  </si>
  <si>
    <t>Эндопротезирование суставов</t>
  </si>
  <si>
    <t>st29.009</t>
  </si>
  <si>
    <t>Операции на костно-мышечной системе и суставах (уровень 1)</t>
  </si>
  <si>
    <t>st29.010</t>
  </si>
  <si>
    <t>Операции на костно-мышечной системе и суставах (уровень 2)</t>
  </si>
  <si>
    <t>st29.011</t>
  </si>
  <si>
    <t>Операции на костно-мышечной системе и суставах (уровень 3)</t>
  </si>
  <si>
    <t>st29.012</t>
  </si>
  <si>
    <t>Операции на костно-мышечной системе и суставах (уровень 4)</t>
  </si>
  <si>
    <t>st29.013</t>
  </si>
  <si>
    <t>Операции на костно-мышечной системе и суставах (уровень 5)</t>
  </si>
  <si>
    <t>st30.006</t>
  </si>
  <si>
    <t>Операции на мужских половых органах, взрослые (уровень 1)</t>
  </si>
  <si>
    <t>st30.007</t>
  </si>
  <si>
    <t>Операции на мужских половых органах, взрослые (уровень 2)</t>
  </si>
  <si>
    <t>st30.008</t>
  </si>
  <si>
    <t>Операции на мужских половых органах, взрослые (уровень 3)</t>
  </si>
  <si>
    <t>st30.009</t>
  </si>
  <si>
    <t>Операции на мужских половых органах, взрослые (уровень 4)</t>
  </si>
  <si>
    <t>st30.010</t>
  </si>
  <si>
    <t>Операции на почке и мочевыделительной системе, взрослые (уровень 1)</t>
  </si>
  <si>
    <t>st30.011</t>
  </si>
  <si>
    <t>Операции на почке и мочевыделительной системе, взрослые (уровень 2)</t>
  </si>
  <si>
    <t>st30.012</t>
  </si>
  <si>
    <t>Операции на почке и мочевыделительной системе, взрослые (уровень 3)</t>
  </si>
  <si>
    <t>st30.013</t>
  </si>
  <si>
    <t>Операции на почке и мочевыделительной системе, взрослые (уровень 4)</t>
  </si>
  <si>
    <t>st30.014</t>
  </si>
  <si>
    <t>Операции на почке и мочевыделительной системе, взрослые (уровень 5)</t>
  </si>
  <si>
    <t>st30.015</t>
  </si>
  <si>
    <t>Операции на почке и мочевыделительной системе, взрослые (уровень 6)</t>
  </si>
  <si>
    <t>st31.002</t>
  </si>
  <si>
    <t>st31.003</t>
  </si>
  <si>
    <t>Операции на коже, подкожной клетчатке, придатках кожи (уровень 2)</t>
  </si>
  <si>
    <t>st31.004</t>
  </si>
  <si>
    <t>Операции на коже, подкожной клетчатке, придатках кожи (уровень 3)</t>
  </si>
  <si>
    <t>st31.005</t>
  </si>
  <si>
    <t>Операции на коже, подкожной клетчатке, придатках кожи (уровень 4)</t>
  </si>
  <si>
    <t>st31.006</t>
  </si>
  <si>
    <t>Операции на органах кроветворения и иммунной системы (уровень 1)</t>
  </si>
  <si>
    <t>st31.007</t>
  </si>
  <si>
    <t>Операции на органах кроветворения и иммунной системы (уровень 2)</t>
  </si>
  <si>
    <t>st31.008</t>
  </si>
  <si>
    <t>Операции на органах кроветворения и иммунной системы (уровень 3)</t>
  </si>
  <si>
    <t>st31.009</t>
  </si>
  <si>
    <t>Операции на эндокринных железах кроме гипофиза (уровень 1)</t>
  </si>
  <si>
    <t>st31.010</t>
  </si>
  <si>
    <t>Операции на эндокринных железах кроме гипофиза (уровень 2)</t>
  </si>
  <si>
    <t>st31.015</t>
  </si>
  <si>
    <t>Остеомиелит (уровень 3)</t>
  </si>
  <si>
    <t>st31.019</t>
  </si>
  <si>
    <t>Операции на молочной железе (кроме злокачественных новообразований)</t>
  </si>
  <si>
    <t>st32.001</t>
  </si>
  <si>
    <t>Операции на желчном пузыре и желчевыводящих путях (уровень 1)</t>
  </si>
  <si>
    <t>st32.002</t>
  </si>
  <si>
    <t>Операции на желчном пузыре и желчевыводящих путях (уровень 2)</t>
  </si>
  <si>
    <t>st32.003</t>
  </si>
  <si>
    <t>Операции на желчном пузыре и желчевыводящих путях (уровень 3)</t>
  </si>
  <si>
    <t>st32.004</t>
  </si>
  <si>
    <t>Операции на желчном пузыре и желчевыводящих путях (уровень 4)</t>
  </si>
  <si>
    <t>st32.005</t>
  </si>
  <si>
    <t>Операции на печени и поджелудочной железе (уровень 1)</t>
  </si>
  <si>
    <t>st32.006</t>
  </si>
  <si>
    <t>Операции на печени и поджелудочной железе (уровень 2)</t>
  </si>
  <si>
    <t>st32.007</t>
  </si>
  <si>
    <t>Панкреатит, хирургическое лечение</t>
  </si>
  <si>
    <t>st32.008</t>
  </si>
  <si>
    <t>Операции на пищеводе, желудке, двенадцатиперстной кишке (уровень 1)</t>
  </si>
  <si>
    <t>st32.009</t>
  </si>
  <si>
    <t>Операции на пищеводе, желудке, двенадцатиперстной кишке (уровень 2)</t>
  </si>
  <si>
    <t>st32.010</t>
  </si>
  <si>
    <t>Операции на пищеводе, желудке, двенадцатиперстной кишке (уровень 3)</t>
  </si>
  <si>
    <t>st32.011</t>
  </si>
  <si>
    <t>Аппендэктомия, взрослые (уровень 1)</t>
  </si>
  <si>
    <t>st32.013</t>
  </si>
  <si>
    <t>Операции по поводу грыж, взрослые (уровень 1)</t>
  </si>
  <si>
    <t>st32.014</t>
  </si>
  <si>
    <t>Операции по поводу грыж, взрослые (уровень 2)</t>
  </si>
  <si>
    <t>st32.015</t>
  </si>
  <si>
    <t>Операции по поводу грыж, взрослые (уровень 3)</t>
  </si>
  <si>
    <t>st32.016</t>
  </si>
  <si>
    <t>Другие операции на органах брюшной полости (уровень 1)</t>
  </si>
  <si>
    <t>st32.017</t>
  </si>
  <si>
    <t>Другие операции на органах брюшной полости (уровень 2)</t>
  </si>
  <si>
    <t>st32.018</t>
  </si>
  <si>
    <t>Другие операции на органах брюшной полости (уровень 3)</t>
  </si>
  <si>
    <t>st34.002</t>
  </si>
  <si>
    <t>st34.003</t>
  </si>
  <si>
    <t>Операции на органах полости рта (уровень 2)</t>
  </si>
  <si>
    <t>st34.004</t>
  </si>
  <si>
    <t>Операции на органах полости рта (уровень 3)</t>
  </si>
  <si>
    <t>st34.005</t>
  </si>
  <si>
    <t>Операции на органах полости рта (уровень 4)</t>
  </si>
  <si>
    <t>st36.009</t>
  </si>
  <si>
    <t>Реинфузия аутокрови</t>
  </si>
  <si>
    <t>st36.010</t>
  </si>
  <si>
    <t>Баллонная внутриаортальная контрпульсация</t>
  </si>
  <si>
    <t>st36.011</t>
  </si>
  <si>
    <t>Экстракорпоральная мембранная оксигенация</t>
  </si>
  <si>
    <t>Осложнения, связанные с беременностью</t>
  </si>
  <si>
    <t>Беременность, закончившаяся абортивным исходом</t>
  </si>
  <si>
    <t>Ангионевротический отек, анафилактический шок</t>
  </si>
  <si>
    <t>st05.008</t>
  </si>
  <si>
    <t>Лекарственная терапия при доброкачественных заболеваниях крови и пузырном заносе*</t>
  </si>
  <si>
    <t>Лекарственная терапия при остром лейкозе, дети*</t>
  </si>
  <si>
    <t>Лекарственная терапия при других злокачественных новообразованиях лимфоидной и кроветворной тканей, дети*</t>
  </si>
  <si>
    <t>st15.008</t>
  </si>
  <si>
    <t>Неврологические заболевания, лечение с применением ботулотоксина (уровень 1)*</t>
  </si>
  <si>
    <t>st15.009</t>
  </si>
  <si>
    <t>st16.005</t>
  </si>
  <si>
    <t>Сотрясение головного мозга</t>
  </si>
  <si>
    <t>Лекарственная терапия при злокачественных новообразованиях   (кроме лимфоидной и кроветворной тканей), взрослые (уровень 1)*</t>
  </si>
  <si>
    <t>Лекарственная терапия при злокачественных новообразованиях   (кроме лимфоидной и кроветворной тканей), взрослые (уровень 2)*</t>
  </si>
  <si>
    <t>Лекарственная терапия при злокачественных новообразованиях   (кроме лимфоидной и кроветворной тканей), взрослые (уровень 3)*</t>
  </si>
  <si>
    <t>Лекарственная терапия при злокачественных новообразованиях   (кроме лимфоидной и кроветворной тканей), взрослые (уровень 4)*</t>
  </si>
  <si>
    <t>Лекарственная терапия при злокачественных новообразованиях   (кроме лимфоидной и кроветворной тканей), взрослые (уровень 5)*</t>
  </si>
  <si>
    <t>Лекарственная терапия при злокачественных новообразованиях   (кроме лимфоидной и кроветворной тканей), взрослые (уровень 6)*</t>
  </si>
  <si>
    <t>Лекарственная терапия при злокачественных новообразованиях   (кроме лимфоидной и кроветворной тканей), взрослые (уровень 7)*</t>
  </si>
  <si>
    <t>Лекарственная терапия при злокачественных новообразованиях   (кроме лимфоидной и кроветворной тканей), взрослые (уровень 8)*</t>
  </si>
  <si>
    <t>Лекарственная терапия при злокачественных новообразованиях   (кроме лимфоидной и кроветворной тканей), взрослые (уровень 9)*</t>
  </si>
  <si>
    <t>Лекарственная терапия при злокачественных новообразованиях   (кроме лимфоидной и кроветворной тканей), взрослые (уровень 10)*</t>
  </si>
  <si>
    <t>st27.012</t>
  </si>
  <si>
    <t xml:space="preserve">Отравления и другие воздействия внешних причин </t>
  </si>
  <si>
    <t>st31.017</t>
  </si>
  <si>
    <t>st36.001</t>
  </si>
  <si>
    <t>Комплексное лечение с применением препаратов иммуноглобулина*</t>
  </si>
  <si>
    <t>st36.007</t>
  </si>
  <si>
    <t>Установка, замена, заправка помп для лекарственных препаратов</t>
  </si>
  <si>
    <t>Единица оплаты</t>
  </si>
  <si>
    <t>A18.05.002.001</t>
  </si>
  <si>
    <t>Гемодиализ интермиттирующий высокопоточный</t>
  </si>
  <si>
    <t>A18.05.011</t>
  </si>
  <si>
    <t>Гемодиафильтрация</t>
  </si>
  <si>
    <t>A18.05.004</t>
  </si>
  <si>
    <t>Ультрафильтрация крови</t>
  </si>
  <si>
    <t>A18.05.002.003</t>
  </si>
  <si>
    <t>Гемодиализ интермиттирующий продленный</t>
  </si>
  <si>
    <t>A18.05.003</t>
  </si>
  <si>
    <t>Гемофильтрация крови</t>
  </si>
  <si>
    <t>A18.05.004.001</t>
  </si>
  <si>
    <t>Ультрафильтрация продленная</t>
  </si>
  <si>
    <t>A18.05.011.001</t>
  </si>
  <si>
    <t>Гемодиафильтрация продленная</t>
  </si>
  <si>
    <t>A18.05.002.005</t>
  </si>
  <si>
    <t>Гемодиализ продолжительный</t>
  </si>
  <si>
    <t>A18.05.003.002</t>
  </si>
  <si>
    <t>Гемофильтрация крови продолжительная</t>
  </si>
  <si>
    <t>A18.05.011.002</t>
  </si>
  <si>
    <t>Гемодиафильтрация продолжительная</t>
  </si>
  <si>
    <t>A18.30.001</t>
  </si>
  <si>
    <t>Перитонеальный диализ</t>
  </si>
  <si>
    <t>A18.30.001.001</t>
  </si>
  <si>
    <t>Перитонеальный диализ проточный</t>
  </si>
  <si>
    <t>A18.30.001.002</t>
  </si>
  <si>
    <t>Перитонеальный диализ с использованием автоматизированных технологий</t>
  </si>
  <si>
    <t>A18.30.001.003</t>
  </si>
  <si>
    <t>Перитонеальный диализ при нарушении ультрафильтрации</t>
  </si>
  <si>
    <t>Операции при злокачественном новообразовании щитовидной железы (уровень 1)</t>
  </si>
  <si>
    <t>Операции при злокачественном новообразовании щитовидной железы (уровень 2)</t>
  </si>
  <si>
    <t>Необходимыми условиями кодирования случаев лечения пациентов с органной дисфункцией являются:</t>
  </si>
  <si>
    <t>Для кодирования признака «it1» должны выполняться одновременно оба условия. За основу берется оценка по шкале SOFA или  рSOFA (для лиц младше 18 лет) в наиболее критическом за период госпитализации состоянии пациента.</t>
  </si>
  <si>
    <t>Оценка состояния пациента по шкале SOFA осуществляется на основе оценки дисфункции шести органных систем (дыхательная, коагуляционная, печеночная, сердечно-сосудистая, неврологическая, почечная). Оценка каждого параметра в 0 баллов соответствует легкой дисфункции, оценка в 4 балла соответствует тяжелой недостаточности.</t>
  </si>
  <si>
    <t>Градации оценок по шкале SOFA:</t>
  </si>
  <si>
    <t>Оценка</t>
  </si>
  <si>
    <t>Показатель</t>
  </si>
  <si>
    <t>0 балл</t>
  </si>
  <si>
    <t>1 балл</t>
  </si>
  <si>
    <t>2 балла</t>
  </si>
  <si>
    <t>3 балла</t>
  </si>
  <si>
    <t>4 балла</t>
  </si>
  <si>
    <t>Дыхание</t>
  </si>
  <si>
    <t>&lt; 400</t>
  </si>
  <si>
    <t>&lt; 300</t>
  </si>
  <si>
    <t>&lt; 200</t>
  </si>
  <si>
    <t>&lt; 100</t>
  </si>
  <si>
    <t>&lt; 70</t>
  </si>
  <si>
    <t>Коагуляция</t>
  </si>
  <si>
    <t>&lt; 150</t>
  </si>
  <si>
    <t>&lt; 50</t>
  </si>
  <si>
    <t>&lt; 20</t>
  </si>
  <si>
    <t>Печень</t>
  </si>
  <si>
    <t>Почки</t>
  </si>
  <si>
    <t>ЦНС</t>
  </si>
  <si>
    <t>13-14</t>
  </si>
  <si>
    <t>&lt;6</t>
  </si>
  <si>
    <t>Интерпретация:</t>
  </si>
  <si>
    <t>• минимальный общий балл: 0</t>
  </si>
  <si>
    <t>• максимальный общий балл: 24</t>
  </si>
  <si>
    <t>Клинический признак</t>
  </si>
  <si>
    <t>Балл</t>
  </si>
  <si>
    <t>Открывание глаз</t>
  </si>
  <si>
    <t>отсутствует</t>
  </si>
  <si>
    <t>в ответ на болевой стимул</t>
  </si>
  <si>
    <t>в ответ на обращенную речь</t>
  </si>
  <si>
    <t>произвольное</t>
  </si>
  <si>
    <t>Вербальный ответ</t>
  </si>
  <si>
    <t>нечленораздельные звуки</t>
  </si>
  <si>
    <t>неадекватные слова или выражения</t>
  </si>
  <si>
    <t>спутанная, дезориентированная речь</t>
  </si>
  <si>
    <t>ориентированный ответ</t>
  </si>
  <si>
    <t>Двигательный ответ</t>
  </si>
  <si>
    <t>тоническое разгибание конечности в ответ на болевой стимул (децеребрация)</t>
  </si>
  <si>
    <t>тоническое сгибание конечности в ответ на болевой стимул (декортикация)</t>
  </si>
  <si>
    <t>отдергивание конечности в ответ на болевой стимул</t>
  </si>
  <si>
    <t>целенаправленная реакция на болевой стимул</t>
  </si>
  <si>
    <t>выполнение команд</t>
  </si>
  <si>
    <t>15 баллов – сознание ясное;</t>
  </si>
  <si>
    <t>10-14 баллов – умеренное и глубокое оглушение;</t>
  </si>
  <si>
    <t>9-10 баллов – сопор;</t>
  </si>
  <si>
    <t>7-8 баллов – кома 1-й степени;</t>
  </si>
  <si>
    <t>5-6 баллов – кома 2-й степени;</t>
  </si>
  <si>
    <t>Дофамин &lt; 5 или добутамин (любая доза)</t>
  </si>
  <si>
    <t>Дофамин 5-15 или адреналин &lt; 0,1 норадреналин &lt; 0.1</t>
  </si>
  <si>
    <t>Дофамин &gt;15 или адреналин &gt; 0,1 или норадреналин &gt; 0,1</t>
  </si>
  <si>
    <t>Шкала Глазго, баллы</t>
  </si>
  <si>
    <t>≥400</t>
  </si>
  <si>
    <t>300-399</t>
  </si>
  <si>
    <t>200-299</t>
  </si>
  <si>
    <t>100-199 с респираторной поддержкой</t>
  </si>
  <si>
    <t>&lt;100 с респираторной поддержкой</t>
  </si>
  <si>
    <t>≥292</t>
  </si>
  <si>
    <t>264-291</t>
  </si>
  <si>
    <t>221-264</t>
  </si>
  <si>
    <t>148-220 с респираторной поддержкой</t>
  </si>
  <si>
    <t>&lt;148 с респираторной поддержкой</t>
  </si>
  <si>
    <t>&lt; 1 мес. жизни</t>
  </si>
  <si>
    <t>≥46</t>
  </si>
  <si>
    <t>&lt;46</t>
  </si>
  <si>
    <t>Допамин гидрохлорид ≤ 5 или добутамин гидрохлорид (любой из препаратов)</t>
  </si>
  <si>
    <t>Допамин гидрохлорид &gt; 5 или эпинефрин ≤ 0.1 или норэпинефрин битартрат ≤ 0.1</t>
  </si>
  <si>
    <t>Допамин гидрохлорид &gt; 15 или эпинефрин &gt; 0.1 или норэпинефрин битартрат &gt; 0.1</t>
  </si>
  <si>
    <t>1 – 11 мес.</t>
  </si>
  <si>
    <t>≥55</t>
  </si>
  <si>
    <t>&lt;55</t>
  </si>
  <si>
    <t>12 – 23 мес.</t>
  </si>
  <si>
    <t>≥60</t>
  </si>
  <si>
    <t>&lt;60</t>
  </si>
  <si>
    <t>24 – 59 мес.</t>
  </si>
  <si>
    <t>≥62</t>
  </si>
  <si>
    <t>&lt;62</t>
  </si>
  <si>
    <t>60 – 143 мес.</t>
  </si>
  <si>
    <t>≥65</t>
  </si>
  <si>
    <t>&lt;65</t>
  </si>
  <si>
    <t>≥67</t>
  </si>
  <si>
    <t>&lt;67</t>
  </si>
  <si>
    <t>≥150</t>
  </si>
  <si>
    <t>100-149</t>
  </si>
  <si>
    <t>50-99</t>
  </si>
  <si>
    <t>20-49</t>
  </si>
  <si>
    <t>&lt;20</t>
  </si>
  <si>
    <t>&lt;1.2</t>
  </si>
  <si>
    <t>1.2-1.9</t>
  </si>
  <si>
    <t>2.0-5.9</t>
  </si>
  <si>
    <t>6.0-11.9</t>
  </si>
  <si>
    <t>&gt;12.0</t>
  </si>
  <si>
    <t>Креатинин соответственно возрастной группе, мг/дл</t>
  </si>
  <si>
    <t>&lt;0.8</t>
  </si>
  <si>
    <t>0.8-0.9</t>
  </si>
  <si>
    <t>1.1-1.0</t>
  </si>
  <si>
    <t>1.2-1.5</t>
  </si>
  <si>
    <t>≥1.6</t>
  </si>
  <si>
    <t>&lt;0.3</t>
  </si>
  <si>
    <t>0.3-0.4</t>
  </si>
  <si>
    <t>0.5-0.7</t>
  </si>
  <si>
    <t>0.8-1.1</t>
  </si>
  <si>
    <t>≥1.2</t>
  </si>
  <si>
    <t>&lt;0.4</t>
  </si>
  <si>
    <t>0.4-0.5</t>
  </si>
  <si>
    <t>0.6-1.0</t>
  </si>
  <si>
    <t>1.1-1.4</t>
  </si>
  <si>
    <t>≥1.5</t>
  </si>
  <si>
    <t>&lt;0.6</t>
  </si>
  <si>
    <t>0.6-0.8</t>
  </si>
  <si>
    <t>0.9-1.5</t>
  </si>
  <si>
    <t>1.6-2.2</t>
  </si>
  <si>
    <t>≥2.3</t>
  </si>
  <si>
    <t>&lt;0.7</t>
  </si>
  <si>
    <t>0.7-1.0</t>
  </si>
  <si>
    <t>1.1-1.7</t>
  </si>
  <si>
    <t>1.8-2.5</t>
  </si>
  <si>
    <t>≥2.6</t>
  </si>
  <si>
    <t>&lt;1.0</t>
  </si>
  <si>
    <t>1.0-1.6</t>
  </si>
  <si>
    <t>1.7-2.8</t>
  </si>
  <si>
    <t>2.9-4.1</t>
  </si>
  <si>
    <t>≥4.2</t>
  </si>
  <si>
    <t>Старше 1 года</t>
  </si>
  <si>
    <t>Младше 1 года</t>
  </si>
  <si>
    <t>Спонтанное</t>
  </si>
  <si>
    <t>На вербальную команду</t>
  </si>
  <si>
    <t>На окрик</t>
  </si>
  <si>
    <t>На боль</t>
  </si>
  <si>
    <t>Нет реакции</t>
  </si>
  <si>
    <t>Правильно выполняет команду</t>
  </si>
  <si>
    <t>Спонтанный</t>
  </si>
  <si>
    <t>Локализует боль</t>
  </si>
  <si>
    <t>Сгибание-отдергивание</t>
  </si>
  <si>
    <t>Патологическое сгибание (декортикационная ригидность)</t>
  </si>
  <si>
    <t>Разгибание (децеребрационная ригидность)</t>
  </si>
  <si>
    <t>Старше 5 лет</t>
  </si>
  <si>
    <t>От 2 до 5 лет</t>
  </si>
  <si>
    <t>0-23 месяца</t>
  </si>
  <si>
    <t>Ориентирован</t>
  </si>
  <si>
    <t>Осмысленные слова и фразы</t>
  </si>
  <si>
    <t>Гулит/улыбается</t>
  </si>
  <si>
    <t>Дезориентирован</t>
  </si>
  <si>
    <t>Бессмысленные слова</t>
  </si>
  <si>
    <t>Плач</t>
  </si>
  <si>
    <t>Продолжающийся плач и крик</t>
  </si>
  <si>
    <t>Продолжающийся неадекватный плач или крик</t>
  </si>
  <si>
    <t>Нечленораздельные звуки</t>
  </si>
  <si>
    <t>Стоны (хрюканье)</t>
  </si>
  <si>
    <t>Стоны, ажитация, беспокойство</t>
  </si>
  <si>
    <t>Отсутствует</t>
  </si>
  <si>
    <t>10-12</t>
  </si>
  <si>
    <t>6-9</t>
  </si>
  <si>
    <t>Рыбинская больница филиал ФБУЗ ПОМЦ ФМБА России</t>
  </si>
  <si>
    <t>ООО «Мать и дитя Ярославль»</t>
  </si>
  <si>
    <t>ООО «Медицинский центр «Юнона»</t>
  </si>
  <si>
    <t>ООО «МЕДЭКО»</t>
  </si>
  <si>
    <t>ООО «Офтальмологическая клиника инновационных технологий»</t>
  </si>
  <si>
    <t>ООО «Медицинский центр диагностики и профилактики «Содружество»</t>
  </si>
  <si>
    <t>ds02.003</t>
  </si>
  <si>
    <t>ds02.004</t>
  </si>
  <si>
    <t>ds02.006</t>
  </si>
  <si>
    <t>Искусственное прерывание беременности (аборт)</t>
  </si>
  <si>
    <t>ds09.001</t>
  </si>
  <si>
    <t>Операции на мужских половых органах, дети</t>
  </si>
  <si>
    <t>ds09.002</t>
  </si>
  <si>
    <t>Операции на почке и мочевыделительной системе, дети</t>
  </si>
  <si>
    <t>ds10.001</t>
  </si>
  <si>
    <t>Операции по поводу грыж, дети</t>
  </si>
  <si>
    <t>ds13.002</t>
  </si>
  <si>
    <t>Болезни системы кровообращения с применением инвазивных методов</t>
  </si>
  <si>
    <t>ds14.001</t>
  </si>
  <si>
    <t>ds14.002</t>
  </si>
  <si>
    <t>ds16.002</t>
  </si>
  <si>
    <t>Операции на периферической нервной системе</t>
  </si>
  <si>
    <t>ds18.003</t>
  </si>
  <si>
    <t>Формирование, имплантация, удаление, смена доступа для диализа</t>
  </si>
  <si>
    <t>ds19.016</t>
  </si>
  <si>
    <t>ds19.017</t>
  </si>
  <si>
    <t>ds19.028</t>
  </si>
  <si>
    <t>ds20.002</t>
  </si>
  <si>
    <t>ds20.003</t>
  </si>
  <si>
    <t>ds20.004</t>
  </si>
  <si>
    <t>ds20.005</t>
  </si>
  <si>
    <t>ds20.006</t>
  </si>
  <si>
    <t>ds21.002</t>
  </si>
  <si>
    <t>ds21.003</t>
  </si>
  <si>
    <t>ds21.004</t>
  </si>
  <si>
    <t>ds21.005</t>
  </si>
  <si>
    <t>ds21.006</t>
  </si>
  <si>
    <t>ds25.001</t>
  </si>
  <si>
    <t>ds25.002</t>
  </si>
  <si>
    <t>ds25.003</t>
  </si>
  <si>
    <t>ds28.001</t>
  </si>
  <si>
    <t>ds29.001</t>
  </si>
  <si>
    <t>ds29.002</t>
  </si>
  <si>
    <t>ds29.003</t>
  </si>
  <si>
    <t>ds30.002</t>
  </si>
  <si>
    <t>ds30.003</t>
  </si>
  <si>
    <t>ds30.004</t>
  </si>
  <si>
    <t>ds30.005</t>
  </si>
  <si>
    <t>ds30.006</t>
  </si>
  <si>
    <t>ds31.002</t>
  </si>
  <si>
    <t>ds31.003</t>
  </si>
  <si>
    <t>ds31.004</t>
  </si>
  <si>
    <t>ds31.005</t>
  </si>
  <si>
    <t>Операции на органах кроветворения и иммунной системы</t>
  </si>
  <si>
    <t>ds31.006</t>
  </si>
  <si>
    <t>Операции на молочной железе</t>
  </si>
  <si>
    <t>ds32.001</t>
  </si>
  <si>
    <t>ds32.002</t>
  </si>
  <si>
    <t>ds32.003</t>
  </si>
  <si>
    <t>ds32.004</t>
  </si>
  <si>
    <t>ds32.005</t>
  </si>
  <si>
    <t>ds32.006</t>
  </si>
  <si>
    <t>Операции на желчном пузыре и желчевыводящих путях</t>
  </si>
  <si>
    <t>ds32.007</t>
  </si>
  <si>
    <t>ds32.008</t>
  </si>
  <si>
    <t>ds34.002</t>
  </si>
  <si>
    <t>ds34.003</t>
  </si>
  <si>
    <t>ds02.001</t>
  </si>
  <si>
    <t>Осложнения беременности, родов, послеродового периода</t>
  </si>
  <si>
    <t>ds02.007</t>
  </si>
  <si>
    <t>Аборт медикаментозный</t>
  </si>
  <si>
    <t>ds05.005</t>
  </si>
  <si>
    <t>ds15.002</t>
  </si>
  <si>
    <t>ds15.003</t>
  </si>
  <si>
    <t>Лекарственная терапия при злокачественных новообразованиях (кроме лимфоидной и кроветворной тканей), взрослые (уровень 1)*</t>
  </si>
  <si>
    <t>Лекарственная терапия при злокачественных новообразованиях (кроме лимфоидной и кроветворной тканей), взрослые (уровень 2)*</t>
  </si>
  <si>
    <t>Лекарственная терапия при злокачественных новообразованиях (кроме лимфоидной и кроветворной тканей), взрослые (уровень 3)*</t>
  </si>
  <si>
    <t>Лекарственная терапия при злокачественных новообразованиях (кроме лимфоидной и кроветворной тканей), взрослые (уровень 4)*</t>
  </si>
  <si>
    <t>Лекарственная терапия при злокачественных новообразованиях (кроме лимфоидной и кроветворной тканей), взрослые (уровень 5)*</t>
  </si>
  <si>
    <t>Лекарственная терапия при злокачественных новообразованиях (кроме лимфоидной и кроветворной тканей), взрослые (уровень 6)*</t>
  </si>
  <si>
    <t>Лекарственная терапия при злокачественных новообразованиях (кроме лимфоидной и кроветворной тканей), взрослые (уровень 7)*</t>
  </si>
  <si>
    <t>Лекарственная терапия при злокачественных новообразованиях (кроме лимфоидной и кроветворной тканей), взрослые (уровень 8)*</t>
  </si>
  <si>
    <t>Лекарственная терапия при злокачественных новообразованиях (кроме лимфоидной и кроветворной тканей), взрослые (уровень 9)*</t>
  </si>
  <si>
    <t>Лекарственная терапия при злокачественных новообразованиях (кроме лимфоидной и кроветворной тканей), взрослые (уровень 10)*</t>
  </si>
  <si>
    <t>ds27.001</t>
  </si>
  <si>
    <t>Отравления и другие воздействия внешних причин</t>
  </si>
  <si>
    <t>ds36.001</t>
  </si>
  <si>
    <t>Неврологические заболевания, лечение с применением ботулотоксина (уровень 2)*</t>
  </si>
  <si>
    <t>ГБУЗ ЯО «Станция скорой медицинской помощи и медицины катастроф»</t>
  </si>
  <si>
    <t>–</t>
  </si>
  <si>
    <t>по тарифам за вызов</t>
  </si>
  <si>
    <t>Код профиля</t>
  </si>
  <si>
    <t>Наименование вызова</t>
  </si>
  <si>
    <t>55 Неонатология</t>
  </si>
  <si>
    <t>84 Скорая медицинская помощь</t>
  </si>
  <si>
    <t>Скорая медицинская помощь (фельдшерская)</t>
  </si>
  <si>
    <t>Скорая медицинская помощь (врачебная)</t>
  </si>
  <si>
    <t>Скорая медицинская помощь с проведением тромболизиса</t>
  </si>
  <si>
    <t>Тариф, рублей</t>
  </si>
  <si>
    <t>Уровень оказания медицинской помощи</t>
  </si>
  <si>
    <t>ГУЗ ЯО "ДП № 3"</t>
  </si>
  <si>
    <t>ГУЗ ЯО "ГДБ"</t>
  </si>
  <si>
    <t>ГУЗ ЯО "Рыбинская ЦРП"</t>
  </si>
  <si>
    <t>ГУЗ ЯО "Угличская ЦРБ"</t>
  </si>
  <si>
    <t>ГУЗ ЯО "Бурмакинская РБ № 1"</t>
  </si>
  <si>
    <t>ГБУЗ ЯО "Некрасовская ЦРБ"</t>
  </si>
  <si>
    <t>ГБУЗ ЯО "Тутаевская ЦРБ"</t>
  </si>
  <si>
    <t>ГБУЗ ЯО "Ростовская ЦРБ"</t>
  </si>
  <si>
    <t>Ярославская поликлиника филиал ФБУЗ ПОМЦ ФМБА России</t>
  </si>
  <si>
    <t>ГБУЗ ЯО "Рыбинская городская больница № 1"</t>
  </si>
  <si>
    <t>ГБУЗ ЯО "Городская больница №2 им. Н.И. Пирогова"</t>
  </si>
  <si>
    <t>ГАУЗ ЯО "Клиническая больница № 9"</t>
  </si>
  <si>
    <t>ГУЗ ЯО "Городская поликлиника №3 им. Н.А. Семашко"</t>
  </si>
  <si>
    <t>Случаи, для которых установлен КСЛП</t>
  </si>
  <si>
    <r>
      <t>КЗ</t>
    </r>
    <r>
      <rPr>
        <b/>
        <vertAlign val="subscript"/>
        <sz val="12"/>
        <rFont val="Times New Roman"/>
        <family val="1"/>
        <charset val="204"/>
      </rPr>
      <t>КСГ</t>
    </r>
  </si>
  <si>
    <t>st01 Акушерское дело</t>
  </si>
  <si>
    <t>Х</t>
  </si>
  <si>
    <t>st01.001</t>
  </si>
  <si>
    <t>Беременность без патологии, дородовая госпитализация в отделение сестринского ухода</t>
  </si>
  <si>
    <t xml:space="preserve">st02 Акушерство и гинекология </t>
  </si>
  <si>
    <t>st02.001</t>
  </si>
  <si>
    <t>st02.002</t>
  </si>
  <si>
    <t>st02.005</t>
  </si>
  <si>
    <t>Осложнения послеродового периода</t>
  </si>
  <si>
    <t>st02.006</t>
  </si>
  <si>
    <t>Послеродовой сепсис</t>
  </si>
  <si>
    <t>st02.007</t>
  </si>
  <si>
    <t>Воспалительные болезни женских половых органов</t>
  </si>
  <si>
    <t>st02.008</t>
  </si>
  <si>
    <t>st02.009</t>
  </si>
  <si>
    <t>st03 Аллергология и иммунология</t>
  </si>
  <si>
    <t>st03.001</t>
  </si>
  <si>
    <t>Нарушения с вовлечением иммунного механизма</t>
  </si>
  <si>
    <t>st03.002</t>
  </si>
  <si>
    <t>st04 Гастроэнтерология</t>
  </si>
  <si>
    <t>st04.001</t>
  </si>
  <si>
    <t>Язва желудка и двенадцатиперстной кишки</t>
  </si>
  <si>
    <t>st04.002</t>
  </si>
  <si>
    <t>st04.003</t>
  </si>
  <si>
    <t>Болезни печени, невирусные (уровень 1)</t>
  </si>
  <si>
    <t>st04.004</t>
  </si>
  <si>
    <t>Болезни печени, невирусные (уровень 2)</t>
  </si>
  <si>
    <t>st04.005</t>
  </si>
  <si>
    <t>Болезни поджелудочной железы</t>
  </si>
  <si>
    <t>st04.006</t>
  </si>
  <si>
    <t>Панкреатит с синдромом органной дисфункции</t>
  </si>
  <si>
    <t>st05 Гематология</t>
  </si>
  <si>
    <t>st05.001</t>
  </si>
  <si>
    <t>st05.002</t>
  </si>
  <si>
    <t>st05.003</t>
  </si>
  <si>
    <t>Нарушения свертываемости крови</t>
  </si>
  <si>
    <t>st05.004</t>
  </si>
  <si>
    <t>Другие болезни крови и кроветворных органов (уровень 1)</t>
  </si>
  <si>
    <t>st05.005</t>
  </si>
  <si>
    <t>Другие болезни крови и кроветворных органов (уровень 2)</t>
  </si>
  <si>
    <t>st07 Детская кардиология</t>
  </si>
  <si>
    <t>st07.001</t>
  </si>
  <si>
    <t>Врожденные аномалии сердечно-сосудистой системы, дети</t>
  </si>
  <si>
    <t>st08 Детская онкология</t>
  </si>
  <si>
    <t>st08.001</t>
  </si>
  <si>
    <t>Лекарственная терапия при злокачественных новообразованиях других локализаций (кроме лимфоидной и кроветворной тканей), дети</t>
  </si>
  <si>
    <t>st09 Детская урология-андрология</t>
  </si>
  <si>
    <t>st10 Детская хирургия</t>
  </si>
  <si>
    <t>st11 Детская эндокринология</t>
  </si>
  <si>
    <t>st11.001</t>
  </si>
  <si>
    <t>Сахарный диабет, дети</t>
  </si>
  <si>
    <t>st11.002</t>
  </si>
  <si>
    <t>Заболевания гипофиза, дети</t>
  </si>
  <si>
    <t>st11.003</t>
  </si>
  <si>
    <t>Другие болезни эндокринной системы, дети (уровень 1)</t>
  </si>
  <si>
    <t>st11.004</t>
  </si>
  <si>
    <t>Другие болезни эндокринной системы, дети (уровень 2)</t>
  </si>
  <si>
    <t>st12 Инфекционные болезни</t>
  </si>
  <si>
    <t>st12.001</t>
  </si>
  <si>
    <t>Кишечные инфекции, взрослые</t>
  </si>
  <si>
    <t>st12.002</t>
  </si>
  <si>
    <t>Кишечные инфекции, дети</t>
  </si>
  <si>
    <t>st12.003</t>
  </si>
  <si>
    <t>Вирусный гепатит острый</t>
  </si>
  <si>
    <t>st12.004</t>
  </si>
  <si>
    <t>Вирусный гепатит хронический</t>
  </si>
  <si>
    <t>st12.005</t>
  </si>
  <si>
    <t>Сепсис, взрослые</t>
  </si>
  <si>
    <t>st12.006</t>
  </si>
  <si>
    <t>Сепсис, дети</t>
  </si>
  <si>
    <t>st12.007</t>
  </si>
  <si>
    <t>Сепсис с синдромом органной дисфункции</t>
  </si>
  <si>
    <t>st12.008</t>
  </si>
  <si>
    <t>Другие инфекционные и паразитарные болезни, взрослые</t>
  </si>
  <si>
    <t>st12.009</t>
  </si>
  <si>
    <t>Другие инфекционные и паразитарные болезни, дети</t>
  </si>
  <si>
    <t>st12.010</t>
  </si>
  <si>
    <t>Респираторные инфекции верхних дыхательных путей с осложнениями, взрослые</t>
  </si>
  <si>
    <t>st12.011</t>
  </si>
  <si>
    <t>Респираторные инфекции верхних дыхательных путей, дети</t>
  </si>
  <si>
    <t>st12.012</t>
  </si>
  <si>
    <t>Грипп, вирус гриппа идентифицирован</t>
  </si>
  <si>
    <t>st12.013</t>
  </si>
  <si>
    <t>Грипп и пневмония с синдромом органной дисфункции</t>
  </si>
  <si>
    <t>st12.014</t>
  </si>
  <si>
    <t>Клещевой энцефалит</t>
  </si>
  <si>
    <t>st13 Кардиология</t>
  </si>
  <si>
    <t>st13.001</t>
  </si>
  <si>
    <t>Нестабильная стенокардия, инфаркт миокарда, легочная эмболия (уровень 1)</t>
  </si>
  <si>
    <t>st13.004</t>
  </si>
  <si>
    <t>Нарушения ритма и проводимости (уровень 1)</t>
  </si>
  <si>
    <t>st13.006</t>
  </si>
  <si>
    <t>Эндокардит, миокардит, перикардит, кардиомиопатии (уровень 1)</t>
  </si>
  <si>
    <t>st14 Колопроктология</t>
  </si>
  <si>
    <t>st15 Неврология</t>
  </si>
  <si>
    <t>st15.001</t>
  </si>
  <si>
    <t>Воспалительные заболевания ЦНС, взрослые</t>
  </si>
  <si>
    <t>st15.002</t>
  </si>
  <si>
    <t>Воспалительные заболевания ЦНС, дети</t>
  </si>
  <si>
    <t>st15.003</t>
  </si>
  <si>
    <t>Дегенеративные болезни нервной системы</t>
  </si>
  <si>
    <t>st15.004</t>
  </si>
  <si>
    <t>Демиелинизирующие болезни нервной системы</t>
  </si>
  <si>
    <t>st15.005</t>
  </si>
  <si>
    <t>Эпилепсия, судороги (уровень 1)</t>
  </si>
  <si>
    <t>Эпилепсия, судороги (уровень 2)</t>
  </si>
  <si>
    <t>st15.007</t>
  </si>
  <si>
    <t>Расстройства периферической нервной системы</t>
  </si>
  <si>
    <t>Неврологические заболевания, лечение с применением ботулотоксина (уровень 1)</t>
  </si>
  <si>
    <t>Неврологические заболевания, лечение с применением ботулотоксина (уровень 2)</t>
  </si>
  <si>
    <t>st15.010</t>
  </si>
  <si>
    <t>Другие нарушения нервной системы (уровень 1)</t>
  </si>
  <si>
    <t>st15.011</t>
  </si>
  <si>
    <t>Другие нарушения нервной системы (уровень 2)</t>
  </si>
  <si>
    <t>st15.012</t>
  </si>
  <si>
    <t>Транзиторные ишемические приступы, сосудистые мозговые синдромы</t>
  </si>
  <si>
    <t>st15.013</t>
  </si>
  <si>
    <t>Кровоизлияние в мозг</t>
  </si>
  <si>
    <t>st15.014</t>
  </si>
  <si>
    <t>Инфаркт мозга (уровень 1)</t>
  </si>
  <si>
    <t>st15.017</t>
  </si>
  <si>
    <t>Другие цереброваскулярные болезни</t>
  </si>
  <si>
    <t>st16 Нейрохирургия</t>
  </si>
  <si>
    <t>st16.001</t>
  </si>
  <si>
    <t>Паралитические синдромы, травма спинного мозга (уровень 1)</t>
  </si>
  <si>
    <t>st16.002</t>
  </si>
  <si>
    <t>Паралитические синдромы, травма спинного мозга (уровень 2)</t>
  </si>
  <si>
    <t>st16.003</t>
  </si>
  <si>
    <t>Дорсопатии, спондилопатии, остеопатии</t>
  </si>
  <si>
    <t>st16.004</t>
  </si>
  <si>
    <t>Травмы позвоночника</t>
  </si>
  <si>
    <t>st16.006</t>
  </si>
  <si>
    <t>Переломы черепа, внутричерепная травма</t>
  </si>
  <si>
    <t>st16.012</t>
  </si>
  <si>
    <t>Доброкачественные новообразования нервной системы</t>
  </si>
  <si>
    <t>st17 Неонатология</t>
  </si>
  <si>
    <t>st17.001</t>
  </si>
  <si>
    <t>Малая масса тела при рождении, недоношенность</t>
  </si>
  <si>
    <t>st17.002</t>
  </si>
  <si>
    <t>Крайне малая масса тела при рождении, крайняя незрелость</t>
  </si>
  <si>
    <t>st17.003</t>
  </si>
  <si>
    <t>Лечение новорожденных с тяжелой патологией с применением аппаратных методов поддержки или замещения витальных функций</t>
  </si>
  <si>
    <t>st17.004</t>
  </si>
  <si>
    <t>Геморрагические и гемолитические нарушения у новорожденных</t>
  </si>
  <si>
    <t>st17.005</t>
  </si>
  <si>
    <t>Другие нарушения, возникшие в перинатальном периоде (уровень 1)</t>
  </si>
  <si>
    <t>st17.006</t>
  </si>
  <si>
    <t>Другие нарушения, возникшие в перинатальном периоде (уровень 2)</t>
  </si>
  <si>
    <t>st17.007</t>
  </si>
  <si>
    <t>Другие нарушения, возникшие в перинатальном периоде (уровень 3)</t>
  </si>
  <si>
    <t>st18 Нефрология (без  диализа)</t>
  </si>
  <si>
    <t>st18.001</t>
  </si>
  <si>
    <t>Почечная недостаточность</t>
  </si>
  <si>
    <t>st18.003</t>
  </si>
  <si>
    <t>Гломерулярные болезни</t>
  </si>
  <si>
    <t>st19 Онкология</t>
  </si>
  <si>
    <t>Лекарственная терапия при злокачественных новообразованиях (кроме лимфоидной и кроветворной тканей), взрослые (уровень 6)</t>
  </si>
  <si>
    <t>Лекарственная терапия при злокачественных новообразованиях (кроме лимфоидной и кроветворной тканей), взрослые (уровень 8)</t>
  </si>
  <si>
    <t>st19.037</t>
  </si>
  <si>
    <t>Лучевая терапия (уровень 1)</t>
  </si>
  <si>
    <t>Лучевая терапия (уровень 2)</t>
  </si>
  <si>
    <t>Лучевая терапия (уровень 3)</t>
  </si>
  <si>
    <t>Лучевая терапия (уровень 4)</t>
  </si>
  <si>
    <t>Лучевая терапия (уровень 5)</t>
  </si>
  <si>
    <t>Лучевая терапия (уровень 6)</t>
  </si>
  <si>
    <t>Лучевая терапия (уровень 7)</t>
  </si>
  <si>
    <t>Лучевая терапия (уровень 8)</t>
  </si>
  <si>
    <t xml:space="preserve">st20 Оториноларингология </t>
  </si>
  <si>
    <t>st20.001</t>
  </si>
  <si>
    <t>Доброкачественные новообразования, новообразования in situ уха, горла, носа, полости рта</t>
  </si>
  <si>
    <t>st20.002</t>
  </si>
  <si>
    <t>Средний отит, мастоидит, нарушения вестибулярной функции</t>
  </si>
  <si>
    <t>st20.003</t>
  </si>
  <si>
    <t>Другие болезни уха</t>
  </si>
  <si>
    <t>st20.004</t>
  </si>
  <si>
    <t>Другие болезни и врожденные аномалии верхних дыхательных путей, симптомы и признаки, относящиеся к органам дыхания, нарушения речи</t>
  </si>
  <si>
    <t>st21 Офтальмология</t>
  </si>
  <si>
    <t>st21.007</t>
  </si>
  <si>
    <t>st21.008</t>
  </si>
  <si>
    <t>Травмы глаза</t>
  </si>
  <si>
    <t>st22 Педиатрия</t>
  </si>
  <si>
    <t>st22.001</t>
  </si>
  <si>
    <t>Нарушения всасывания, дети</t>
  </si>
  <si>
    <t>st22.002</t>
  </si>
  <si>
    <t>Другие болезни органов пищеварения, дети</t>
  </si>
  <si>
    <t>st22.003</t>
  </si>
  <si>
    <t>Воспалительные артропатии, спондилопатии, дети</t>
  </si>
  <si>
    <t>Врожденные аномалии головного и спинного мозга, дети</t>
  </si>
  <si>
    <t>st23 Пульмонология</t>
  </si>
  <si>
    <t>st23.001</t>
  </si>
  <si>
    <t>Другие болезни органов дыхания</t>
  </si>
  <si>
    <t>st23.002</t>
  </si>
  <si>
    <t>Интерстициальные болезни легких, врожденные аномалии развития легких, бронхо-легочная дисплазия, дети</t>
  </si>
  <si>
    <t>st23.003</t>
  </si>
  <si>
    <t>st23.004</t>
  </si>
  <si>
    <t>Пневмония, плеврит, другие болезни плевры</t>
  </si>
  <si>
    <t>st23.005</t>
  </si>
  <si>
    <t>Астма, взрослые</t>
  </si>
  <si>
    <t>st23.006</t>
  </si>
  <si>
    <t>Астма, дети</t>
  </si>
  <si>
    <t>st24 Ревматология</t>
  </si>
  <si>
    <t>st24.001</t>
  </si>
  <si>
    <t>Системные поражения соединительной ткани</t>
  </si>
  <si>
    <t>st24.002</t>
  </si>
  <si>
    <t>Артропатии и спондилопатии</t>
  </si>
  <si>
    <t>st24.003</t>
  </si>
  <si>
    <t>Ревматические болезни сердца (уровень 1)</t>
  </si>
  <si>
    <t>st25 Сердечно-сосудистая хирургия</t>
  </si>
  <si>
    <t>st25.001</t>
  </si>
  <si>
    <t>Флебит и тромбофлебит, варикозное расширение вен нижних конечностей</t>
  </si>
  <si>
    <t>Другие болезни, врожденные аномалии вен</t>
  </si>
  <si>
    <t>st25.003</t>
  </si>
  <si>
    <t>Болезни артерий, артериол и капилляров</t>
  </si>
  <si>
    <t>st26 Стоматология детская</t>
  </si>
  <si>
    <t>st26.001</t>
  </si>
  <si>
    <t>st27 Терапия</t>
  </si>
  <si>
    <t>st27.001</t>
  </si>
  <si>
    <t>Болезни пищевода, гастрит, дуоденит, другие болезни желудка и двенадцатиперстной кишки</t>
  </si>
  <si>
    <t>st27.002</t>
  </si>
  <si>
    <t>Новообразования доброкачественные, in situ, неопределенного и неуточненного характера органов пищеварения</t>
  </si>
  <si>
    <t>st27.003</t>
  </si>
  <si>
    <t>Болезни желчного пузыря</t>
  </si>
  <si>
    <t>st27.004</t>
  </si>
  <si>
    <t>Другие болезни органов пищеварения, взрослые</t>
  </si>
  <si>
    <t>st27.005</t>
  </si>
  <si>
    <t>Гипертоническая болезнь в стадии обострения</t>
  </si>
  <si>
    <t>st27.006</t>
  </si>
  <si>
    <t>st27.008</t>
  </si>
  <si>
    <t>Другие болезни сердца (уровень 1)</t>
  </si>
  <si>
    <t>st27.010</t>
  </si>
  <si>
    <t>Бронхит необструктивный, симптомы и признаки, относящиеся к органам дыхания</t>
  </si>
  <si>
    <t>st27.011</t>
  </si>
  <si>
    <t>ХОБЛ, эмфизема, бронхоэктатическая болезнь</t>
  </si>
  <si>
    <t>st27.013</t>
  </si>
  <si>
    <t>Отравления и другие воздействия внешних причин с синдромом органной дисфункции</t>
  </si>
  <si>
    <t>st27.014</t>
  </si>
  <si>
    <t>st28 Торакальная хирургия</t>
  </si>
  <si>
    <t>st28.001</t>
  </si>
  <si>
    <t>Гнойные состояния нижних дыхательных путей</t>
  </si>
  <si>
    <t>Операции на нижних дыхательных путях и легочной ткани, органах средостения (уровень 1)</t>
  </si>
  <si>
    <t>Операции на нижних дыхательных путях и легочной ткани, органах средостения (уровень 2)</t>
  </si>
  <si>
    <t>Операции на нижних дыхательных путях и легочной ткани, органах средостения (уровень 3)</t>
  </si>
  <si>
    <t>Операции на нижних дыхательных путях и легочной ткани, органах средостения (уровень 4)</t>
  </si>
  <si>
    <t>st29 Травматология и ортопедия</t>
  </si>
  <si>
    <t>st29.001</t>
  </si>
  <si>
    <t>Приобретенные и врожденные костно-мышечные деформации</t>
  </si>
  <si>
    <t>st29.002</t>
  </si>
  <si>
    <t>Переломы шейки бедра и костей таза</t>
  </si>
  <si>
    <t>st29.003</t>
  </si>
  <si>
    <t>Переломы бедренной кости, другие травмы области бедра и тазобедренного сустава</t>
  </si>
  <si>
    <t>st29.004</t>
  </si>
  <si>
    <t>Переломы, вывихи, растяжения области грудной клетки, верхней конечности и стопы</t>
  </si>
  <si>
    <t>st29.005</t>
  </si>
  <si>
    <t>Переломы, вывихи, растяжения области колена и голени</t>
  </si>
  <si>
    <t>st29.006</t>
  </si>
  <si>
    <t>Множественные переломы, травматические ампутации, размозжения и последствия травм</t>
  </si>
  <si>
    <t>st29.007</t>
  </si>
  <si>
    <t>Тяжелая множественная и сочетанная травма (политравма)</t>
  </si>
  <si>
    <t>st30 Урология</t>
  </si>
  <si>
    <t>st30.001</t>
  </si>
  <si>
    <t>Тубулоинтерстициальные болезни почек, другие болезни мочевой системы</t>
  </si>
  <si>
    <t>st30.002</t>
  </si>
  <si>
    <t>Камни мочевой системы; симптомы, относящиеся к мочевой системе</t>
  </si>
  <si>
    <t>st30.003</t>
  </si>
  <si>
    <t>Доброкачественные новообразования, новообразования in situ, неопределенного и неизвестного характера мочевых органов и мужских половых органов</t>
  </si>
  <si>
    <t>st30.004</t>
  </si>
  <si>
    <t>Болезни предстательной железы</t>
  </si>
  <si>
    <t>st30.005</t>
  </si>
  <si>
    <t>st31 Хирургия</t>
  </si>
  <si>
    <t>st31.001</t>
  </si>
  <si>
    <t>Болезни лимфатических сосудов и лимфатических узлов</t>
  </si>
  <si>
    <t>st31.011</t>
  </si>
  <si>
    <t>Болезни молочной железы, новообразования молочной железы доброкачественные, in situ, неопределенного и неизвестного характера</t>
  </si>
  <si>
    <t>st31.012</t>
  </si>
  <si>
    <t>Артрозы, другие поражения суставов, болезни мягких тканей</t>
  </si>
  <si>
    <t>st31.013</t>
  </si>
  <si>
    <t>Остеомиелит (уровень 1)</t>
  </si>
  <si>
    <t>st31.014</t>
  </si>
  <si>
    <t>Остеомиелит (уровень 2)</t>
  </si>
  <si>
    <t>st31.016</t>
  </si>
  <si>
    <t>Доброкачественные новообразования костно-мышечной системы и соединительной ткани</t>
  </si>
  <si>
    <t>st31.018</t>
  </si>
  <si>
    <t>Открытые раны, поверхностные, другие и неуточненные травмы</t>
  </si>
  <si>
    <t>st32 Хирургия (абдоминальная)</t>
  </si>
  <si>
    <t>st33 Хирургия (комбустиология)</t>
  </si>
  <si>
    <t>st33.001</t>
  </si>
  <si>
    <t>Отморожения (уровень 1)</t>
  </si>
  <si>
    <t>st33.002</t>
  </si>
  <si>
    <t>Отморожения (уровень 2)</t>
  </si>
  <si>
    <t>st33.003</t>
  </si>
  <si>
    <t>Ожоги (уровень 1)</t>
  </si>
  <si>
    <t>st33.004</t>
  </si>
  <si>
    <t>Ожоги (уровень 2)</t>
  </si>
  <si>
    <t>st33.005</t>
  </si>
  <si>
    <t>Ожоги (уровень 3)</t>
  </si>
  <si>
    <t>st33.006</t>
  </si>
  <si>
    <t>Ожоги (уровень 4)</t>
  </si>
  <si>
    <t>st33.007</t>
  </si>
  <si>
    <t>Ожоги (уровень 5)</t>
  </si>
  <si>
    <t>st33.008</t>
  </si>
  <si>
    <t>Ожоги (уровень 4,5) с синдромом органной дисфункции</t>
  </si>
  <si>
    <t>st34 Челюстно-лицевая хирургия</t>
  </si>
  <si>
    <t>st34.001</t>
  </si>
  <si>
    <t>st35 Эндокринология</t>
  </si>
  <si>
    <t>st35.001</t>
  </si>
  <si>
    <t>Сахарный диабет, взрослые (уровень 1)</t>
  </si>
  <si>
    <t>st35.002</t>
  </si>
  <si>
    <t>Сахарный диабет, взрослые (уровень 2)</t>
  </si>
  <si>
    <t>st35.003</t>
  </si>
  <si>
    <t>Заболевания гипофиза, взрослые</t>
  </si>
  <si>
    <t>st35.004</t>
  </si>
  <si>
    <t>Другие болезни эндокринной системы, взрослые (уровень 1)</t>
  </si>
  <si>
    <t>st35.005</t>
  </si>
  <si>
    <t>Другие болезни эндокринной системы, взрослые (уровень 2)</t>
  </si>
  <si>
    <t>st35.006</t>
  </si>
  <si>
    <t>st35.007</t>
  </si>
  <si>
    <t>Расстройства питания</t>
  </si>
  <si>
    <t>st35.008</t>
  </si>
  <si>
    <t>Другие нарушения обмена веществ</t>
  </si>
  <si>
    <t>st35.009</t>
  </si>
  <si>
    <t>Кистозный фиброз</t>
  </si>
  <si>
    <t>st36  Прочее</t>
  </si>
  <si>
    <t>Комплексное лечение с применением препаратов иммуноглобулина</t>
  </si>
  <si>
    <t>st36.002</t>
  </si>
  <si>
    <t>Редкие генетические заболевания</t>
  </si>
  <si>
    <t>st36.004</t>
  </si>
  <si>
    <t>st36.005</t>
  </si>
  <si>
    <t>Госпитализация в диагностических целях с постановкой диагноза туберкулеза, ВИЧ-инфекции, психического заболевания</t>
  </si>
  <si>
    <t>st36.006</t>
  </si>
  <si>
    <t>Отторжение, отмирание трансплантата органов и тканей</t>
  </si>
  <si>
    <t>st36.008</t>
  </si>
  <si>
    <t>Интенсивная терапия пациентов с нейрогенными нарушениями жизненно важных функций, нуждающихся в их длительном искусственном замещении</t>
  </si>
  <si>
    <t>st36.012</t>
  </si>
  <si>
    <t>st37.001</t>
  </si>
  <si>
    <t>Медицинская реабилитация пациентов с заболеваниями центральной нервной системы (3 балла по ШРМ)</t>
  </si>
  <si>
    <t>st37.002</t>
  </si>
  <si>
    <t>Медицинская реабилитация пациентов с заболеваниями центральной нервной системы (4 балла по ШРМ)</t>
  </si>
  <si>
    <t>st37.003</t>
  </si>
  <si>
    <t>Медицинская реабилитация пациентов с заболеваниями центральной нервной системы (5 баллов по ШРМ)</t>
  </si>
  <si>
    <t>st37.004</t>
  </si>
  <si>
    <t>Медицинская реабилитация пациентов с заболеваниями центральной нервной системы (6 баллов по ШРМ)</t>
  </si>
  <si>
    <t>st37.005</t>
  </si>
  <si>
    <t>Медицинская реабилитация пациентов с заболеваниями опорно-двигательного аппарата и периферической нервной системы (3 балла по ШРМ)</t>
  </si>
  <si>
    <t>st37.006</t>
  </si>
  <si>
    <t>st37.007</t>
  </si>
  <si>
    <t>Медицинская реабилитация пациентов с заболеваниями опорно-двигательного аппарата и периферической нервной системы (5 баллов по ШРМ)</t>
  </si>
  <si>
    <t>st37.008</t>
  </si>
  <si>
    <t>Медицинская кардиореабилитация (3 балла по ШРМ)</t>
  </si>
  <si>
    <t>st37.009</t>
  </si>
  <si>
    <t>Медицинская кардиореабилитация (4 балла по ШРМ)</t>
  </si>
  <si>
    <t>st37.010</t>
  </si>
  <si>
    <t>st37.011</t>
  </si>
  <si>
    <t>st37.012</t>
  </si>
  <si>
    <t>st37.013</t>
  </si>
  <si>
    <t>Медицинская реабилитация при других соматических заболеваниях (5 баллов по ШРМ)</t>
  </si>
  <si>
    <t>st37.014</t>
  </si>
  <si>
    <t>Медицинская реабилитация детей, перенесших заболевания перинатального периода</t>
  </si>
  <si>
    <t>st37.015</t>
  </si>
  <si>
    <t>Медицинская реабилитация детей с нарушениями слуха без замены речевого процессора системы кохлеарной имплантации</t>
  </si>
  <si>
    <t>st37.016</t>
  </si>
  <si>
    <t>Медицинская реабилитация детей с онкологическими, гематологическими и иммунологическими заболеваниями в тяжелых формах продолжительного течения</t>
  </si>
  <si>
    <t>st37.017</t>
  </si>
  <si>
    <t>Медицинская реабилитация детей с поражениями центральной нервной системы</t>
  </si>
  <si>
    <t>st37.018</t>
  </si>
  <si>
    <t>Медицинская реабилитация детей, после хирургической коррекции врожденных пороков развития органов и систем</t>
  </si>
  <si>
    <t>st38.001</t>
  </si>
  <si>
    <t>Операция 1</t>
  </si>
  <si>
    <t>Операция 2</t>
  </si>
  <si>
    <t>A16.12.006.001</t>
  </si>
  <si>
    <t>Удаление поверхностных вен нижней конечности</t>
  </si>
  <si>
    <t>A16.30.001</t>
  </si>
  <si>
    <t>Оперативное лечение пахово-бедренной грыжи</t>
  </si>
  <si>
    <t>A16.30.001.001</t>
  </si>
  <si>
    <t>Оперативное лечение пахово-бедренной грыжи с использованием видеоэндоскопических технологий</t>
  </si>
  <si>
    <t>A16.30.001.002</t>
  </si>
  <si>
    <t>Оперативное лечение пахово-бедренной грыжи с использованием сетчатых имплантов</t>
  </si>
  <si>
    <t>A16.14.009</t>
  </si>
  <si>
    <t>Холецистэктомия</t>
  </si>
  <si>
    <t>A16.30.002</t>
  </si>
  <si>
    <t>Оперативное лечение пупочной грыжи</t>
  </si>
  <si>
    <t>A16.30.002.001</t>
  </si>
  <si>
    <t>Оперативное лечение пупочной грыжи с использованием видеоэндоскопических технологий</t>
  </si>
  <si>
    <t>A16.30.002.002</t>
  </si>
  <si>
    <t>Оперативное лечение пупочной грыжи с использованием сетчатых имплантов</t>
  </si>
  <si>
    <t>A16.30.003</t>
  </si>
  <si>
    <t>Оперативное лечение околопупочной грыжи</t>
  </si>
  <si>
    <t>A16.30.004</t>
  </si>
  <si>
    <t>Оперативное лечение грыжи передней брюшной стенки</t>
  </si>
  <si>
    <t>A16.30.004.011</t>
  </si>
  <si>
    <t>Оперативное лечение грыжи передней брюшной стенки с использованием сетчатых имплантов</t>
  </si>
  <si>
    <t>A16.14.009.002</t>
  </si>
  <si>
    <t>Холецистэктомия лапароскопическая</t>
  </si>
  <si>
    <t>A16.14.009.001</t>
  </si>
  <si>
    <t>Холецистэктомия малоинвазивная</t>
  </si>
  <si>
    <t>A16.22.001</t>
  </si>
  <si>
    <t>Гемитиреоидэктомия</t>
  </si>
  <si>
    <t>A16.20.032</t>
  </si>
  <si>
    <t>Резекция молочной железы</t>
  </si>
  <si>
    <t>A16.20.004</t>
  </si>
  <si>
    <t>Сальпингэктомия лапаротомическая</t>
  </si>
  <si>
    <t>A16.20.017</t>
  </si>
  <si>
    <t>Удаление параовариальной кисты лапаротомическое</t>
  </si>
  <si>
    <t>A16.20.061</t>
  </si>
  <si>
    <t>Резекция яичника лапаротомическая</t>
  </si>
  <si>
    <t>A16.20.043</t>
  </si>
  <si>
    <t>Мастэктомия</t>
  </si>
  <si>
    <t>A16.20.011.002</t>
  </si>
  <si>
    <t>Тотальная гистерэктомия (экстирпация матки) с придатками лапаротомическая</t>
  </si>
  <si>
    <t>A16.18.016</t>
  </si>
  <si>
    <t>Гемиколэктомия правосторонняя</t>
  </si>
  <si>
    <t>A16.14.030</t>
  </si>
  <si>
    <t>Резекция печени атипичная</t>
  </si>
  <si>
    <t>A16.20.005</t>
  </si>
  <si>
    <t>A16.20.035</t>
  </si>
  <si>
    <t>Миомэктомия (энуклеация миоматозных узлов) лапаротомическая</t>
  </si>
  <si>
    <t>A16.20.001</t>
  </si>
  <si>
    <t>Удаление кисты яичника</t>
  </si>
  <si>
    <t>A16.20.014</t>
  </si>
  <si>
    <t>Влагалищная тотальная гистерэктомия (экстирпация матки) с придатками</t>
  </si>
  <si>
    <t>A16.20.042.001</t>
  </si>
  <si>
    <t>Слинговые операции при недержании мочи</t>
  </si>
  <si>
    <t>A16.20.063.001</t>
  </si>
  <si>
    <t>Влагалищная экстирпация матки с придатками с использованием видеоэндоскопических технологий</t>
  </si>
  <si>
    <t>A16.20.083</t>
  </si>
  <si>
    <t>Кольпоперинеоррафия и леваторопластика</t>
  </si>
  <si>
    <t>A16.16.033.001</t>
  </si>
  <si>
    <t>Фундопликация лапароскопическая</t>
  </si>
  <si>
    <t>A16.28.071.001</t>
  </si>
  <si>
    <t>Иссечение кисты почки лапароскопическое</t>
  </si>
  <si>
    <t>A16.20.001.001</t>
  </si>
  <si>
    <t>Удаление кисты яичника с использованием видеоэндоскопических технологий</t>
  </si>
  <si>
    <t>A16.28.054</t>
  </si>
  <si>
    <t>Трансуретральная уретеролитоэкстракция</t>
  </si>
  <si>
    <t>A16.28.003.001</t>
  </si>
  <si>
    <t>Лапароскопическая резекция почки</t>
  </si>
  <si>
    <t>A16.28.004.001</t>
  </si>
  <si>
    <t>Лапароскопическая нефрэктомия</t>
  </si>
  <si>
    <t>A16.21.002</t>
  </si>
  <si>
    <t>Трансуретральная резекция простаты</t>
  </si>
  <si>
    <t>A16.28.085</t>
  </si>
  <si>
    <t>Трансуретральная эндоскопическая цистолитотрипсия</t>
  </si>
  <si>
    <t>A16.08.013.001</t>
  </si>
  <si>
    <t>Пластика носовой перегородки с использованием видеоэндоскопических технологий</t>
  </si>
  <si>
    <t>A16.08.017.001</t>
  </si>
  <si>
    <t>Гайморотомия с использованием видеоэндоскопических технологий</t>
  </si>
  <si>
    <t>A16.26.093</t>
  </si>
  <si>
    <t>A16.26.069</t>
  </si>
  <si>
    <t>Трабекулотомия</t>
  </si>
  <si>
    <t>Факоэмульсификация без интраокулярной линзы. Факофрагментация, факоаспирация</t>
  </si>
  <si>
    <t>A16.26.073.003</t>
  </si>
  <si>
    <t>Проникающая склерэктомия</t>
  </si>
  <si>
    <t>A16.26.115</t>
  </si>
  <si>
    <t>A16.26.146</t>
  </si>
  <si>
    <t>Реконструкция угла передней камеры глаза</t>
  </si>
  <si>
    <t>A16.26.049</t>
  </si>
  <si>
    <t>Кератопластика (трансплантация роговицы)</t>
  </si>
  <si>
    <t>Замещение стекловидного тела</t>
  </si>
  <si>
    <t>A16.03.022.002</t>
  </si>
  <si>
    <t>A16.03.022.004</t>
  </si>
  <si>
    <t>Интрамедуллярный стержневой остеосинтез</t>
  </si>
  <si>
    <t>A16.03.022.005</t>
  </si>
  <si>
    <t>A16.03.022.006</t>
  </si>
  <si>
    <t>Интрамедуллярный блокируемый остеосинтез</t>
  </si>
  <si>
    <t>A16.03.024.007</t>
  </si>
  <si>
    <t>A16.03.024.008</t>
  </si>
  <si>
    <t>A16.03.024.009</t>
  </si>
  <si>
    <t>A16.03.024.010</t>
  </si>
  <si>
    <t>Реконструкция кости при ложном суставе бедра</t>
  </si>
  <si>
    <t>A16.03.033.002</t>
  </si>
  <si>
    <t>Наложение наружных фиксирующих устройств с использованием компрессионно-дистракционного аппарата внешней фиксации</t>
  </si>
  <si>
    <t>A16.04.014</t>
  </si>
  <si>
    <t>Артропластика стопы и пальцев ноги</t>
  </si>
  <si>
    <t>A16.12.006</t>
  </si>
  <si>
    <t>Разрез, иссечение и закрытие вен нижней конечности</t>
  </si>
  <si>
    <t>A16.12.006.002</t>
  </si>
  <si>
    <t>Подапоневротическая перевязка анастомозов между поверхностными и глубокими венами голени</t>
  </si>
  <si>
    <t>A16.12.006.003</t>
  </si>
  <si>
    <t>Диссекция перфорантных вен с использованием видеоэндоскопических технологий</t>
  </si>
  <si>
    <t>A16.12.008.001</t>
  </si>
  <si>
    <t xml:space="preserve">Эндартерэктомия каротидная </t>
  </si>
  <si>
    <t>A16.12.008.002</t>
  </si>
  <si>
    <t>Эндартерэктомия каротидная с пластикой</t>
  </si>
  <si>
    <t>A16.12.012</t>
  </si>
  <si>
    <t>Перевязка и обнажение варикозных вен</t>
  </si>
  <si>
    <t>A16.20.032.007</t>
  </si>
  <si>
    <t>Резекция молочной железы субтотальная с маммопластикой и эндопротезированием</t>
  </si>
  <si>
    <t>A16.20.103</t>
  </si>
  <si>
    <t>Отсроченная реконструкция молочной железы с использованием эндопротеза</t>
  </si>
  <si>
    <t>A16.20.043.003</t>
  </si>
  <si>
    <t>Мастэктомия радикальная с односторонней пластикой молочной железы с применением микрохирургической техники</t>
  </si>
  <si>
    <t>A16.20.043.004</t>
  </si>
  <si>
    <t>Мастэктомия расширенная модифицированная с пластическим закрытием дефекта грудной стенки</t>
  </si>
  <si>
    <t>A16.20.047</t>
  </si>
  <si>
    <t>Мастэктомия расширенная модифицированная с пластическим закрытием дефекта грудной стенки различными вариантами кожно-мышечных лоскутов</t>
  </si>
  <si>
    <t>A16.20.048</t>
  </si>
  <si>
    <t>Мастэктомия радикальная с реконструкцией TRAM-лоскутом</t>
  </si>
  <si>
    <t>A16.20.049.001</t>
  </si>
  <si>
    <t>Мастэктомия радикальная по Маддену с реконструкцией кожно-мышечным лоскутом и эндопротезированием</t>
  </si>
  <si>
    <t>A16.26.019</t>
  </si>
  <si>
    <t>Устранение эпикантуса</t>
  </si>
  <si>
    <t>A16.26.020</t>
  </si>
  <si>
    <t>Устранение энтропиона или эктропиона</t>
  </si>
  <si>
    <t>A16.26.021</t>
  </si>
  <si>
    <t>Коррекция блефароптоза</t>
  </si>
  <si>
    <t>A16.26.021.001</t>
  </si>
  <si>
    <t>Устранение птоза</t>
  </si>
  <si>
    <t>A16.26.023</t>
  </si>
  <si>
    <t>Устранение блефароспазма</t>
  </si>
  <si>
    <t>A16.26.079</t>
  </si>
  <si>
    <t>Реваскуляризация заднего сегмента глаза</t>
  </si>
  <si>
    <t>A16.26.147</t>
  </si>
  <si>
    <t>Ретросклеропломбирование</t>
  </si>
  <si>
    <t>A22.26.004</t>
  </si>
  <si>
    <t>Лазерная корепраксия, дисцизия задней капсулы хрусталика</t>
  </si>
  <si>
    <t>A22.26.005</t>
  </si>
  <si>
    <t>Лазерная иридэктомия</t>
  </si>
  <si>
    <t>A22.26.006</t>
  </si>
  <si>
    <t>Лазергониотрабекулопунктура</t>
  </si>
  <si>
    <t>A22.26.007</t>
  </si>
  <si>
    <t>A22.26.009</t>
  </si>
  <si>
    <t>Фокальная лазерная коагуляция глазного дна</t>
  </si>
  <si>
    <t>A22.26.010</t>
  </si>
  <si>
    <t xml:space="preserve">Панретинальная лазерная коагуляция </t>
  </si>
  <si>
    <t>A22.26.019</t>
  </si>
  <si>
    <t>Лазерная гониодесцеметопунктура</t>
  </si>
  <si>
    <t>A22.26.023</t>
  </si>
  <si>
    <t>Лазерная трабекулопластика</t>
  </si>
  <si>
    <t>A16.26.075</t>
  </si>
  <si>
    <t xml:space="preserve">Склеропластика </t>
  </si>
  <si>
    <t>A16.26.075.001</t>
  </si>
  <si>
    <t xml:space="preserve">Склеропластика с использованием трансплантатов </t>
  </si>
  <si>
    <t>A16.26.093.002</t>
  </si>
  <si>
    <t>Факоэмульсификация с имплантацией интраокулярной линзы</t>
  </si>
  <si>
    <t>A16.26.094</t>
  </si>
  <si>
    <t>Имплантация интраокулярной линзы</t>
  </si>
  <si>
    <t>ds02 Акушерство и гинекология</t>
  </si>
  <si>
    <t>ds02.002</t>
  </si>
  <si>
    <t>Болезни женских половых органов</t>
  </si>
  <si>
    <t>ds03 Аллергология и иммунология</t>
  </si>
  <si>
    <t>ds03.001</t>
  </si>
  <si>
    <t>ds04 Гастроэнтерология</t>
  </si>
  <si>
    <t>ds04.001</t>
  </si>
  <si>
    <t>Болезни органов пищеварения, взрослые</t>
  </si>
  <si>
    <t>ds05 Гематология</t>
  </si>
  <si>
    <t>ds05.001</t>
  </si>
  <si>
    <t>Болезни крови (уровень 1)</t>
  </si>
  <si>
    <t>ds05.002</t>
  </si>
  <si>
    <t>Болезни крови (уровень 2)</t>
  </si>
  <si>
    <t>Лекарственная терапия при остром лейкозе, дети</t>
  </si>
  <si>
    <t>ds06 Дерматовенерология</t>
  </si>
  <si>
    <t>ds07 Детская кардиология</t>
  </si>
  <si>
    <t>ds07.001</t>
  </si>
  <si>
    <t>Болезни системы кровообращения, дети</t>
  </si>
  <si>
    <t>ds08 Детская онкология</t>
  </si>
  <si>
    <t>ds08.001</t>
  </si>
  <si>
    <t>ds09 Детская урология-андрология</t>
  </si>
  <si>
    <t>ds10 Детская хирургия</t>
  </si>
  <si>
    <t>ds11 Детская эндокринология</t>
  </si>
  <si>
    <t>ds11.001</t>
  </si>
  <si>
    <t>ds11.002</t>
  </si>
  <si>
    <t>Другие болезни эндокринной системы, дети</t>
  </si>
  <si>
    <t>ds12 Инфекционные болезни</t>
  </si>
  <si>
    <t>ds12.005</t>
  </si>
  <si>
    <t>Другие вирусные гепатиты</t>
  </si>
  <si>
    <t>ds12.006</t>
  </si>
  <si>
    <t>Инфекционные и паразитарные болезни, взрослые</t>
  </si>
  <si>
    <t>ds12.007</t>
  </si>
  <si>
    <t>Инфекционные и паразитарные болезни, дети</t>
  </si>
  <si>
    <t>ds12.008</t>
  </si>
  <si>
    <t>Респираторные инфекции верхних дыхательных путей, взрослые</t>
  </si>
  <si>
    <t>ds12.009</t>
  </si>
  <si>
    <t>ds13 Кардиология</t>
  </si>
  <si>
    <t>ds13.001</t>
  </si>
  <si>
    <t>Болезни системы кровообращения, взрослые</t>
  </si>
  <si>
    <t>ds14 Колопроктология</t>
  </si>
  <si>
    <t>ds15 Неврология</t>
  </si>
  <si>
    <t>ds15.001</t>
  </si>
  <si>
    <t>Болезни нервной системы, хромосомные аномалии</t>
  </si>
  <si>
    <t>ds16 Нейрохирургия</t>
  </si>
  <si>
    <t>ds16.001</t>
  </si>
  <si>
    <t>Болезни и травмы позвоночника, спинного мозга, последствия внутричерепной травмы, сотрясение головного мозга</t>
  </si>
  <si>
    <t>ds17 Неонатология</t>
  </si>
  <si>
    <t>ds17.001</t>
  </si>
  <si>
    <t>Нарушения, возникшие в перинатальном периоде</t>
  </si>
  <si>
    <t>ds18 Нефрология (без диализа)</t>
  </si>
  <si>
    <t>ds18.001</t>
  </si>
  <si>
    <t>Гломерулярные болезни, почечная недостаточность (без диализа)</t>
  </si>
  <si>
    <t>ds18.002</t>
  </si>
  <si>
    <t>Лекарственная терапия у пациентов, получающих диализ</t>
  </si>
  <si>
    <t>ds18.004</t>
  </si>
  <si>
    <t>Другие болезни почек</t>
  </si>
  <si>
    <t>ds19 Онкология</t>
  </si>
  <si>
    <t>Лучевая терапия в сочетании с лекарственной терапией (уровень 1)</t>
  </si>
  <si>
    <t>Лучевая терапия в сочетании с лекарственной терапией (уровень 2)</t>
  </si>
  <si>
    <t>Лучевая терапия в сочетании с лекарственной терапией (уровень 3)</t>
  </si>
  <si>
    <t>Лучевая терапия в сочетании с лекарственной терапией (уровень 4)</t>
  </si>
  <si>
    <t>Лучевая терапия в сочетании с лекарственной терапией (уровень 5)</t>
  </si>
  <si>
    <t xml:space="preserve">ds20 Оториноларингология </t>
  </si>
  <si>
    <t>ds20.001</t>
  </si>
  <si>
    <t>Болезни уха, горла, носа</t>
  </si>
  <si>
    <t>ds21 Офтальмология</t>
  </si>
  <si>
    <t>ds21.001</t>
  </si>
  <si>
    <t>Болезни и травмы глаза</t>
  </si>
  <si>
    <t>ds22 Педиатрия</t>
  </si>
  <si>
    <t>ds22.001</t>
  </si>
  <si>
    <t>Системные поражения соединительной ткани, артропатии, спондилопатии, дети</t>
  </si>
  <si>
    <t>ds22.002</t>
  </si>
  <si>
    <t>Болезни органов пищеварения, дети</t>
  </si>
  <si>
    <t>ds23 Пульмонология</t>
  </si>
  <si>
    <t>ds23.001</t>
  </si>
  <si>
    <t>Болезни органов дыхания</t>
  </si>
  <si>
    <t>ds24 Ревматология</t>
  </si>
  <si>
    <t>ds24.001</t>
  </si>
  <si>
    <t>Системные поражения соединительной ткани, артропатии, спондилопатии, взрослые</t>
  </si>
  <si>
    <t>ds25 Сердечно-сосудистая хирургия</t>
  </si>
  <si>
    <t>ds26 Стоматология детская</t>
  </si>
  <si>
    <t>ds26.001</t>
  </si>
  <si>
    <t>ds27 Терапия</t>
  </si>
  <si>
    <t>ds28 Торакальная хирургия</t>
  </si>
  <si>
    <t>ds29 Травматология и ортопедия</t>
  </si>
  <si>
    <t>ds29.004</t>
  </si>
  <si>
    <t>Заболевания опорно-двигательного аппарата, травмы, болезни мягких тканей</t>
  </si>
  <si>
    <t>ds30 Урология</t>
  </si>
  <si>
    <t>ds30.001</t>
  </si>
  <si>
    <t>Болезни, врожденные аномалии, повреждения мочевой системы и мужских половых органов</t>
  </si>
  <si>
    <t>ds31 Хирургия</t>
  </si>
  <si>
    <t>ds31.001</t>
  </si>
  <si>
    <t>Болезни, новообразования молочной железы</t>
  </si>
  <si>
    <t>ds32 Хирургия (абдоминальная)</t>
  </si>
  <si>
    <t>ds33 Хирургия (комбустиология)</t>
  </si>
  <si>
    <t>ds33.001</t>
  </si>
  <si>
    <t>Ожоги и отморожения</t>
  </si>
  <si>
    <t>ds34 Челюстно-лицевая хирургия</t>
  </si>
  <si>
    <t>ds34.001</t>
  </si>
  <si>
    <t>ds35 Эндокринология</t>
  </si>
  <si>
    <t>ds35.001</t>
  </si>
  <si>
    <t>Сахарный диабет, взрослые</t>
  </si>
  <si>
    <t>ds35.002</t>
  </si>
  <si>
    <t>ds35.003</t>
  </si>
  <si>
    <t>ds35.004</t>
  </si>
  <si>
    <t>Лечение кистозного фиброза с применением ингаляционной антибактериальной терапии</t>
  </si>
  <si>
    <t>ds36 Прочее</t>
  </si>
  <si>
    <t>ds36.002</t>
  </si>
  <si>
    <t>ds36.003</t>
  </si>
  <si>
    <t>Госпитализация в дневной стационар в диагностических целях с постановкой диагноза туберкулеза, ВИЧ-инфекции, психического заболевания</t>
  </si>
  <si>
    <t>ds36.005</t>
  </si>
  <si>
    <t>ds36.006</t>
  </si>
  <si>
    <t>ds37 Медицинская реабилитация</t>
  </si>
  <si>
    <t>ds37.001</t>
  </si>
  <si>
    <t>Медицинская реабилитация пациентов с заболеваниями центральной нервной системы (2 балла по ШРМ)</t>
  </si>
  <si>
    <t>ds37.002</t>
  </si>
  <si>
    <t>ds37.003</t>
  </si>
  <si>
    <t>Медицинская реабилитация пациентов с заболеваниями опорно-двигательного аппарата и периферической нервной системы (2 балла по ШРМ)</t>
  </si>
  <si>
    <t>ds37.004</t>
  </si>
  <si>
    <t>ds37.005</t>
  </si>
  <si>
    <t>Медицинская кардиореабилитация (2 балла по ШРМ)</t>
  </si>
  <si>
    <t>ds37.006</t>
  </si>
  <si>
    <t>ds37.007</t>
  </si>
  <si>
    <t>Медицинская реабилитация при других соматических заболеваниях (2 балла по ШРМ)</t>
  </si>
  <si>
    <t>ds37.008</t>
  </si>
  <si>
    <t>Медицинская реабилитация при других соматических заболеваниях (3 балла по ШРМ)</t>
  </si>
  <si>
    <t>ds37.009</t>
  </si>
  <si>
    <t>ds37.010</t>
  </si>
  <si>
    <t>ds37.011</t>
  </si>
  <si>
    <t>ds37.012</t>
  </si>
  <si>
    <t>Медицинская реабилитация детей после хирургической коррекции врожденных пороков развития органов и систем</t>
  </si>
  <si>
    <t>ГУЗ ЯО "Брейтовская ЦРБ"</t>
  </si>
  <si>
    <t>ГУЗ ЯО "ЦРБ им. Д.Л. Соколова"</t>
  </si>
  <si>
    <t>ГБУЗ ЯО "Любимская центральная районная больница"</t>
  </si>
  <si>
    <t>хирургическое лечение гиперкортицизма с проведением двухсторонней адреналэктомии, применением аналогов соматостатина пролонгированного действия, блокаторов стероидогенеза</t>
  </si>
  <si>
    <t>хирургическое лечение</t>
  </si>
  <si>
    <t>синдром Иценко - Кушинга неуточненный</t>
  </si>
  <si>
    <t>хирургическое лечение с последующим иммуногистохимическим исследованием ткани удаленной опухоли</t>
  </si>
  <si>
    <t>эктопический АКТГ - синдром (с выявленным источником эктопической секреции)</t>
  </si>
  <si>
    <t>Комплексное лечение тяжелых форм АКТГ-синдрома</t>
  </si>
  <si>
    <t>комплексное лечение, включая установку средств суточного мониторирования гликемии с компьютерным анализом вариабельности суточной гликемии и нормализацией показателей углеводного обмена системой непрерывного введения инсулина (инсулиновая помпа)</t>
  </si>
  <si>
    <t>терапевтическое лечение</t>
  </si>
  <si>
    <t>сахарный диабет 1 и 2 типа с поражением почек, неврологическими нарушениями, нарушениями периферического кровообращения и множественными осложнениями, синдромом диабетической стопы</t>
  </si>
  <si>
    <t>E10.2, E10.4, E10.5, E10.7, E11.2, E11.4, E11.5, E11.7</t>
  </si>
  <si>
    <t>комплексное лечение, включая персонализированную терапию сахарного диабета на основе молекулярно-генетических, иммунологических, гормональных и биохимических методов диагностики</t>
  </si>
  <si>
    <t>сахарный диабет с нестандартным течением, синдромальные, моногенные формы сахарного диабета</t>
  </si>
  <si>
    <t>E10.9, E11.9, E13.9, E14.9</t>
  </si>
  <si>
    <t>Терапевтическое лечение сахарного диабета и его сосудистых осложнений (нефропатии, нейропатии, диабетической стопы, ишемических поражений сердца и головного мозга), включая заместительную инсулиновую терапию системами постоянной подкожной инфузии</t>
  </si>
  <si>
    <t>Эндокринология</t>
  </si>
  <si>
    <t>устранение дефектов и деформаций с использованием трансплантационных и имплантационных материалов</t>
  </si>
  <si>
    <t>последствия переломов черепа и костей лицевого скелета</t>
  </si>
  <si>
    <t>T90.2</t>
  </si>
  <si>
    <t>удаление новообразования с одномоментным устранением дефекта с использованием трансплантационных и имплантационных материалов, в том числе и трансплантатов на сосудистой ножке и челюстно-лицевых протезов</t>
  </si>
  <si>
    <t>доброкачественные новообразования челюстей и послеоперационные дефекты</t>
  </si>
  <si>
    <t>удаление новообразования</t>
  </si>
  <si>
    <t>новообразование околоушной слюнной железы с распространением в прилегающие области</t>
  </si>
  <si>
    <t>D11.9</t>
  </si>
  <si>
    <t>Реконструктивно-пластические, микрохирургические и комбинированные операции при лечении новообразований мягких тканей и (или) костей лицевого скелета с одномоментным пластическим устранением образовавшегося раневого дефекта или замещением его с помощью сложного челюстно-лицевого протезирования</t>
  </si>
  <si>
    <t>доброкачественное новообразование околоушной слюнной железы</t>
  </si>
  <si>
    <t>D11.0</t>
  </si>
  <si>
    <t>пластическое устранение макростомы</t>
  </si>
  <si>
    <t>макростомия</t>
  </si>
  <si>
    <t>пластическое устранение микростомы</t>
  </si>
  <si>
    <t>микростомия</t>
  </si>
  <si>
    <t>пластика с использованием тканей из прилегающих к ушной раковине участков</t>
  </si>
  <si>
    <t>субтотальный дефект и деформация ушной раковины</t>
  </si>
  <si>
    <t>Реконструктивно-пластические операции по устранению обширных дефектов и деформаций мягких тканей, отдельных анатомических зон и (или) структур головы, лица и шеи</t>
  </si>
  <si>
    <t>хирургическое устранение аномалий челюстно-лицевой области путем остеотомии и перемещения суставных дисков и зубочелюстных комплексов</t>
  </si>
  <si>
    <t>аномалии челюстно-лицевой области, включая аномалии прикуса</t>
  </si>
  <si>
    <t>хирургическое устранение расщелины, в том числе методом контурной пластики с использованием трансплантационных и имплантационных материалов</t>
  </si>
  <si>
    <t>врожденная расщелина носа, лица - косая, поперечная, срединная</t>
  </si>
  <si>
    <t>реконструктивная операция при небно-глоточной недостаточности (велофарингопластика, комбинированная повторная урановелофарингопластика, сфинктерная фарингопластика)</t>
  </si>
  <si>
    <t>врожденная и приобретенная небно-глоточная недостаточность различного генеза</t>
  </si>
  <si>
    <t>реконструктивно-пластическая операция с использованием реваскуляризированного лоскута</t>
  </si>
  <si>
    <t>пластика твердого неба лоскутом на ножке из прилегающих участков (из щеки, языка, верхней губы, носогубной складки)</t>
  </si>
  <si>
    <t>послеоперационный дефект твердого неба</t>
  </si>
  <si>
    <t>хирургическая коррекция рубцовой деформации верхней губы и носа местными тканями</t>
  </si>
  <si>
    <t>рубцовая деформация верхней губы и концевого отдела носа после ранее проведенной хейлоринопластики</t>
  </si>
  <si>
    <t>реконструктивная хейлоринопластика</t>
  </si>
  <si>
    <t>врожденная полная односторонняя расщелина верхней губы</t>
  </si>
  <si>
    <t>Q36.9</t>
  </si>
  <si>
    <t>Реконструктивно-пластические операции при врожденных пороках развития черепно-челюстно-лицевой области</t>
  </si>
  <si>
    <t>Челюстно-лицевая хирургия</t>
  </si>
  <si>
    <t>петлевая пластика уретры с использованием петлевого, синтетического, сетчатого протеза при недержании мочи</t>
  </si>
  <si>
    <t>недержание мочи при напряжении. Несостоятельность сфинктера мочевого пузыря. Атония мочевого пузыря</t>
  </si>
  <si>
    <t>Оперативные вмешательства на органах мочеполовой системы с имплантацией синтетических сложных и сетчатых протезов</t>
  </si>
  <si>
    <t>Рецидивные и особо сложные операции на органах мочеполовой системы</t>
  </si>
  <si>
    <t>лапаро- и ретроперитонеоскопическая резекция почки</t>
  </si>
  <si>
    <t>лапаро- и ретроперитонеоскопическая нефроуретерэктомия</t>
  </si>
  <si>
    <t>опухоль предстательной железы. Опухоль почки. Опухоль мочевого пузыря. Опухоль почечной лоханки</t>
  </si>
  <si>
    <t>лапаро- и ретроперитонеоскопическая пластика лоханочно-мочеточникового сегмента, мочеточника</t>
  </si>
  <si>
    <t>лапаро- и ретроперитонеоскопическое иссечение кисты почки</t>
  </si>
  <si>
    <t>лапаро- и ретроперитонеоскопическая нефрэктомия</t>
  </si>
  <si>
    <t>лапаро- и ретроперитонеоскопическая тазовая лимфаденэктомия</t>
  </si>
  <si>
    <t>лапаро- и экстраперитонеоскопическая цистэктомия</t>
  </si>
  <si>
    <t>лапаро- и экстраперитонеоскопическая простатэктомия</t>
  </si>
  <si>
    <t>опухоль предстательной железы. Опухоль почки. Опухоль мочевого пузыря. Опухоль почечной лоханки. Прогрессивно растущая киста почки. Стриктура мочеточника</t>
  </si>
  <si>
    <t>Оперативные вмешательства на органах мочеполовой системы с использованием лапароскопической техники</t>
  </si>
  <si>
    <t>аугментационная цистопластика</t>
  </si>
  <si>
    <t>радикальная цистэктомия с кишечной пластикой мочевого пузыря</t>
  </si>
  <si>
    <t>стриктура мочеточника. Стриктура уретры. Сморщенный мочевой пузырь. Гипоспадия. Эписпадия. Экстрофия мочевого пузыря. Врожденный уретерогидронефроз. Врожденный мегауретер. Врожденное уретероцеле, в том числе при удвоении почки. Врожденный пузырно-мочеточниковый рефлюкс. Опухоль мочевого пузыря. Урогенитальный свищ, осложненный, рецидивирующий</t>
  </si>
  <si>
    <t>Реконструктивно-пластические операции на органах мочеполовой системы, включающие кишечную пластику мочевых путей, реимплантацию мочеточников, пластику мочевых путей с использованием аутологичных лоскутов, коррекцию урогенитальных свищей</t>
  </si>
  <si>
    <t>Урология</t>
  </si>
  <si>
    <t>пластика грудной клетки, в том числе с применением погружных фиксаторов</t>
  </si>
  <si>
    <t>реберный горб. Врожденные деформации позвоночника. Врожденные деформации грудной клетки. Остеохондродисплазия и спондилоэпифизарная дисплазия. Ахондроплазия. Нейрофиброматоз. Синдром Марфана</t>
  </si>
  <si>
    <t>Реконструктивные и корригирующие операции при сколиотических деформациях позвоночника 3 - 4 степени с применением имплантатов, стабилизирующих систем, аппаратов внешней фиксации, в том числе у детей, в сочетании с аномалией развития грудной клетки</t>
  </si>
  <si>
    <t>имплантация эндопротеза с замещением дефекта костным аутотрансплантатом или опорными блоками из трабекулярного металла с предварительным удалением аппарата внешней фиксации</t>
  </si>
  <si>
    <t>артролиз и управляемое восстановление длины конечности посредством применения аппаратов внешней фиксации</t>
  </si>
  <si>
    <t>имплантация эндопротеза, в том числе с использованием компьютерной навигации, и замещением дефекта костным аутотрансплантатом или опорными блоками из трабекулярного металла</t>
  </si>
  <si>
    <t>посттравматический деформирующий артроз сустава с вывихом или подвывихом</t>
  </si>
  <si>
    <t>укорачивающая остеотомия бедренной кости и имплантация специальных диспластических компонентов эндопротеза с реконструкцией отводящего механизма бедра путем транспозиции большого вертела</t>
  </si>
  <si>
    <t>имплантация специальных диспластических компонентов эндопротеза с костной аутопластикой крыши вертлужной впадины или замещением дефекта крыши опорными блоками из трабекуллярного металла</t>
  </si>
  <si>
    <t>деформирующий артроз в сочетании с дисплазией сустава</t>
  </si>
  <si>
    <t>имплантация эндопротеза, в том числе под контролем компьютерной навигации, с предварительным удалением аппаратов внешней фиксации</t>
  </si>
  <si>
    <t>устранение сложных многоплоскостных деформаций за счет использования чрескостных аппаратов со свойствами пассивной компьютерной навигации</t>
  </si>
  <si>
    <t>имплантация эндопротеза, в том числе под контролем компьютерной навигации, с одновременной реконструкцией биологической оси конечности</t>
  </si>
  <si>
    <t>деформирующий артроз в сочетании с посттравматическими и послеоперационными деформациями конечности на различном уровне и в различных плоскостях</t>
  </si>
  <si>
    <t>M16</t>
  </si>
  <si>
    <t>Эндопротезирование суставов конечностей при выраженных деформациях, дисплазии, анкилозах, неправильно сросшихся и несросшихся переломах области сустава, посттравматических вывихах и подвывихах, остеопорозе и системных заболеваниях, в том числе с использованием компьютерной навигации</t>
  </si>
  <si>
    <t>декомпрессивно-стабилизирующее вмешательство с резекцией позвонка, межпозвонкового диска, связочных элементов сегмента позвоночника из вентрального или заднего доступов, репозиционно-стабилизирующий спондилосинтез с использованием костной пластики (спондилодеза), погружных имплантатов</t>
  </si>
  <si>
    <t>переломы позвонков, повреждения (разрыв) межпозвонковых дисков и связок позвоночника, деформации позвоночного столба вследствие его врожденной патологии или перенесенных заболеваний</t>
  </si>
  <si>
    <t>Реконструктивные и декомпрессивные операции при травмах и заболеваниях позвоночника с резекцией позвонков, корригирующей вертебротомией с использованием протезов тел позвонков и межпозвонковых дисков, костного цемента и остеозамещающих материалов с применением погружных и наружных фиксирующих устройств</t>
  </si>
  <si>
    <t>корригирующие остеотомии с фиксацией имплантатами или аппаратами внешней фиксации</t>
  </si>
  <si>
    <t>анкилоз крупного сустава в порочном положении</t>
  </si>
  <si>
    <t>M24.6</t>
  </si>
  <si>
    <t>создание оптимальных взаимоотношений в суставе путем выполнения различных вариантов остеотомий бедренной и большеберцовой костей с изменением их пространственного положения и фиксацией имплантатами или аппаратами внешней фиксации</t>
  </si>
  <si>
    <t>реконструкция проксимального, дистального отдела бедренной, большеберцовой костей при пороках развития, приобретенных деформациях, требующих корригирующей остеотомии, с остеосинтезом погружными имплантатами</t>
  </si>
  <si>
    <t>дисплазии, аномалии развития, последствия травм крупных суставов</t>
  </si>
  <si>
    <t>комбинированное и последовательное использование чрескостного и блокируемого интрамедуллярного или накостного остеосинтеза</t>
  </si>
  <si>
    <t>корригирующие остеотомии костей верхних и нижних конечностей</t>
  </si>
  <si>
    <t>чрескостный остеосинтез методом компоновок аппаратов с использованием модульной трансформации</t>
  </si>
  <si>
    <t>чрескостный остеосинтез с использованием метода цифрового анализа</t>
  </si>
  <si>
    <t>любой этиологии деформации таза, костей верхних и нижних конечностей (угловая деформация не менее 20 градусов, смещение по периферии не менее 20 мм) любой локализации, в том числе многоуровневые и сопровождающиеся укорочением конечности (не менее 30 мм), стойкими контрактурами суставов. Любой этиологии дефекты костей таза, верхних и нижних конечностей (не менее 20 мм) любой локализации, в том числе сопровождающиеся укорочением конечности (не менее 30 мм), стойкими контрактурами суставов. Деформации костей таза, бедренной кости у детей со спастическим синдромом</t>
  </si>
  <si>
    <t>Реконструктивно-пластические операции на костях таза, верхних и нижних конечностях с использованием погружных или наружных фиксирующих устройств, синтетических и биологических остеозамещающих материалов, компьютерной навигации</t>
  </si>
  <si>
    <t>реконструктивно-пластическое хирургическое вмешательство на костях стоп с использованием ауто- и аллотрансплантатов, имплантатов, остеозамещающих материалов, металлоконструкций</t>
  </si>
  <si>
    <t>артролиз и артродез суставов кисти с различными видами чрескостного, накостного и интрамедуллярного остеосинтеза</t>
  </si>
  <si>
    <t>врожденные и приобретенные дефекты и деформации стопы и кисти, предплечья различной этиологии у взрослых. Любой этиологии деформации стопы и кисти у детей</t>
  </si>
  <si>
    <t>Реконструктивно-пластические операции при комбинированных дефектах и деформациях дистальных отделов конечностей с использованием чрескостных аппаратов и прецизионной техники, а также замещением мягкотканных и костных хрящевых дефектов синтетическими и биологическими материалами</t>
  </si>
  <si>
    <t>артродез крупных суставов конечностей с различными видами фиксации и остеосинтеза</t>
  </si>
  <si>
    <t>выраженное нарушение функции крупного сустава конечности любой этиологии</t>
  </si>
  <si>
    <t>Пластика крупных суставов конечностей с восстановлением целостности внутрисуставных образований, замещением костно-хрящевых дефектов синтетическими и биологическими материалами</t>
  </si>
  <si>
    <t>восстановление формы и функции межпозвонкового диска путем пункционной декомпрессивной нуклеопластики с обязательной интраоперационной флюороскопией</t>
  </si>
  <si>
    <t>дегенеративно-дистрофическое поражение межпозвонковых дисков, суставов и связок позвоночника с формированием грыжи диска, деформацией (гипертрофией) суставов и связочного аппарата, нестабильностью сегмента, спондилолистезом, деформацией и стенозом позвоночного канала и его карманов</t>
  </si>
  <si>
    <t>восстановление высоты тела позвонка и его опорной функции путем введения костного цемента или биокомпозитных материалов под интраоперационной флюороскопией</t>
  </si>
  <si>
    <t>деструкция и деформация (патологический перелом) позвонков вследствие их поражения доброкачественным новообразованием непосредственно или контактным путем в результате воздействия опухоли спинного мозга, спинномозговых нервов, конского хвоста и их оболочек</t>
  </si>
  <si>
    <t>Травматология и ортопедия</t>
  </si>
  <si>
    <t>пластика гигантских булл легкого</t>
  </si>
  <si>
    <t>эмфизема легкого</t>
  </si>
  <si>
    <t>J43</t>
  </si>
  <si>
    <t>Расширенные и реконструктивно-пластические операции на органах грудной полости</t>
  </si>
  <si>
    <t>видеоторакоскопическая резекция легких при осложненной эмфиземе</t>
  </si>
  <si>
    <t>Видеоторакоскопические операции на органах грудной полости</t>
  </si>
  <si>
    <t>баллонная ангиопластика</t>
  </si>
  <si>
    <t>стеноз клапана легочной артерии</t>
  </si>
  <si>
    <t>I37</t>
  </si>
  <si>
    <t>атриосептостомия</t>
  </si>
  <si>
    <t>первичная легочная гипертензия</t>
  </si>
  <si>
    <t>I27.0</t>
  </si>
  <si>
    <t>Эндоскопические и эндоваскулярные операции на органах грудной полости</t>
  </si>
  <si>
    <t>Торакальная хирургия</t>
  </si>
  <si>
    <t>ишемическая болезнь сердца со значительным проксимальным стенозированием главного ствола левой коронарной артерии, наличие 3 и более стенозов коронарных артерий в сочетании с патологией 1 или 2 клапанов сердца, аневризмой, дефектом межжелудочковой перегородки, нарушениями ритма и проводимости, другими полостными операциями</t>
  </si>
  <si>
    <t>Коронарная реваскуляризация миокарда с применением аортокоронарного шунтирования при ишемической болезни и различных формах сочетанной патологии</t>
  </si>
  <si>
    <t>имплантация частотно-адаптированного двухкамерного кардиостимулятора</t>
  </si>
  <si>
    <t>пароксизмальные нарушения ритма и проводимости различного генеза, сопровождающиеся сердечной недостаточностью, гемодинамическими расстройствами и отсутствием эффекта от лечения лекарственными препаратами</t>
  </si>
  <si>
    <t>Эндоваскулярная, хирургическая коррекция нарушений ритма сердца без имплантации кардиовертера-дефибриллятора</t>
  </si>
  <si>
    <t>имплантация частотно-адаптированного однокамерного кардиостимулятора</t>
  </si>
  <si>
    <t>пароксизмальные нарушения ритма и проводимости различного генеза, сопровождающиеся сердечной недостаточностью, гемодинамическими расстройствами и отсутствием эффекта от медикаментозной терапии</t>
  </si>
  <si>
    <t>Эндоваскулярная, хирургическая коррекция нарушений ритма сердца без имплантации кардиовертера-дефибриллятора у детей</t>
  </si>
  <si>
    <t>Эндоваскулярная, хирургическая коррекция нарушений ритма сердца без имплантации кардиовертера-дефибриллятора у взрослых</t>
  </si>
  <si>
    <t>Коронарная реваскуляризация миокарда с применением ангиопластики в сочетании со стентированием при ишемической болезни сердца</t>
  </si>
  <si>
    <t>баллонная вазодилатация с установкой 3 стентов в сосуд (сосуды)</t>
  </si>
  <si>
    <t>нестабильная стенокардия, острый и повторный инфаркт миокарда (без подъема сегмента ST электрокардиограммы)</t>
  </si>
  <si>
    <t>баллонная вазодилатация с установкой 2 стентов в сосуд (сосуды)</t>
  </si>
  <si>
    <t>баллонная вазодилатация с установкой 1 стента в сосуд (сосуды)</t>
  </si>
  <si>
    <t>нестабильная стенокардия, острый и повторный инфаркт миокарда (с подъемом сегмента ST электрокардиограммы)</t>
  </si>
  <si>
    <t>35.</t>
  </si>
  <si>
    <t>34.</t>
  </si>
  <si>
    <t>Сердечно-сосудистая хирургия</t>
  </si>
  <si>
    <t>впервые выявленное или установленное заболевание с высокой степенью активности воспалительного процесса или заболевание с резистентностью к проводимой лекарственной терапии</t>
  </si>
  <si>
    <t>33.</t>
  </si>
  <si>
    <t>Ревматология</t>
  </si>
  <si>
    <t>поликомпонентное лечение метаболических нарушений в миокарде и нарушений нейровегетативной регуляции с применением блокаторов нейрогормонов, диуретиков, кардиотоников, антиаритмиков, кардиопротекторов, антибиотиков, противовоспалительных нестероидных, гормональных и цитостатических лекарственных препаратов, внутривенных иммуноглобулинов под контролем уровня иммунобиохимических маркеров повреждения миокарда, хронической сердечной недостаточности (pro-BNP), состояния энергетического обмена методом цитохимического анализа, суточного мониторирования показателей внутрисердечной гемодинамики с использованием комплекса визуализирующих методов диагностики (ультразвуковой диагностики с доплерографией, магнитно-резонансной томографии, мультиспиральной компьютерной томографии, вентрикулографии, коронарографии), генетических исследований</t>
  </si>
  <si>
    <t>кардиомиопатии: дилатационная кардиомиопатия, другая рестриктивная кардиомиопатия, другие кардиомиопатии, кардиомиопатия неуточненная. Миокардит неуточненный, фиброз миокарда. Неревматическое поражение митрального, аортального и трикуспидального клапанов: митральная (клапанная) недостаточность, неревматический стеноз митрального клапана, аортальная (клапанная) недостаточность, аортальный (клапанный) стеноз с недостаточностью, неревматический стеноз трехстворчатого клапана, неревматическая недостаточность трехстворчатого клапана, неревматический стеноз трехстворчатого клапана с недостаточностью. Врожденные аномалии (пороки развития) системы кровообращения: дефект предсердножелудочковой перегородки, врожденный стеноз аортального клапана. Врожденная недостаточность аортального клапана, врожденный митральный стеноз, врожденная митральная недостаточность, коарктация аорты, стеноз аорты, аномалия развития коронарных сосудов</t>
  </si>
  <si>
    <t>Поликомпонентное лечение кардиомиопатий, миокардитов, перикардитов, эндокардитов с недостаточностью кровообращения II - IV функционального класса (NYHA), резистентных нарушений сердечного ритма и проводимости сердца с аритмогенной дисфункцией миокарда с применением кардиотропных, химиотерапевтических и генно-инженерных биологических лекарственных препаратов</t>
  </si>
  <si>
    <t>32.</t>
  </si>
  <si>
    <t>поликомпонентное лечение при приобретенных и врожденных заболеваниях почек под контролем лабораторных и инструментальных методов диагностики</t>
  </si>
  <si>
    <t>наследственные нефропатии, в том числе наследственный нефрит, кистозные болезни почек. Наследственные и приобретенные тубулопатии без снижения функции почек и экстраренальных проявлений</t>
  </si>
  <si>
    <t>поликомпонентное иммуносупрессивное лечение с применением циклоспорина A и (или) микофенолатов под контролем иммунологических, биохимических и инструментальных методов диагностики</t>
  </si>
  <si>
    <t>нефротический синдром неустановленной этиологии и морфологического варианта, стероидчувствительный и стероидзависимый, сопровождающийся отечным синдромом, постоянным или транзиторным нарушением функции почек</t>
  </si>
  <si>
    <t>Поликомпонентное лечение наследственных нефритов, тубулопатий, стероидрезистентного и стероидзависимого нефротических синдромов с применением иммуносупрессивной и (или) симптоматической терапии</t>
  </si>
  <si>
    <t>поликомпонентное иммуномодулирующее лечение с применением глюкокортикоидов и цитотоксических иммунодепрессантов под контролем лабораторных и инструментальных методов диагностики, включая иммунологические, а также эндоскопические, рентгенологические, ультразвуковые методы</t>
  </si>
  <si>
    <t>системный склероз (локальные и распространенные формы)</t>
  </si>
  <si>
    <t>M34</t>
  </si>
  <si>
    <t>Поликомпонентное иммуносупрессивное лечение локальных и распространенных форм системного склероза</t>
  </si>
  <si>
    <t>комплексное лечение с применением дифференцированного назначения парентеральной заместительной терапии ферментом и лекарственных препаратов, влияющих на формирование костной ткани</t>
  </si>
  <si>
    <t>болезнь Гоше I и III типа, протекающая с поражением жизненно важных органов (печени, селезенки, легких), костно-суставной системы и (или) с развитием тяжелой неврологической симптоматики</t>
  </si>
  <si>
    <t>E75.5</t>
  </si>
  <si>
    <t>поликомпонентное лечение с применением гормональных, цитостатических лекарственных препаратов, частичного или полного парентерального питания с подбором специализированного энтерального питания под контролем эффективности терапии с применением комплекса биохимических, цитохимических, иммунологических, морфологических и иммуногистохимических методов диагностики, а также методов визуализации</t>
  </si>
  <si>
    <t>тяжелые формы мальабсорбции</t>
  </si>
  <si>
    <t>поликомпонентное лечение с применением специфических хелаторов меди и препаратов цинка под контролем эффективности лечения, с применением комплекса иммунологических, биохимических, молекулярно-биологических методов диагностики, определения концентраций микроэлементов в биологических жидкостях, комплекса методов визуализации</t>
  </si>
  <si>
    <t>болезнь Вильсона</t>
  </si>
  <si>
    <t>E83.0</t>
  </si>
  <si>
    <t>Поликомпонентное лечение болезни Вильсона, болезни Гоше, мальабсорбции с применением химиотерапевтических лекарственных препаратов</t>
  </si>
  <si>
    <t>Педиатрия</t>
  </si>
  <si>
    <t>исправление косоглазия с пластикой экстраокулярных мышц</t>
  </si>
  <si>
    <t>устранение врожденного птоза верхнего века подвешиванием или укорочением леватора</t>
  </si>
  <si>
    <t>врожденные аномалии хрусталика, переднего сегмента глаза, врожденная, осложненная и вторичная катаракта, кератоконус, кисты радужной оболочки, цилиарного тела и передней камеры глаза, колобома радужки, врожденное помутнение роговицы, другие пороки развития роговицы без осложнений или осложненные патологией роговицы, стекловидного тела, частичной атрофией зрительного нерва. Врожденные аномалии заднего сегмента глаза (врожденная аномалия сетчатки, врожденная аномалия стекловидного тела, врожденная аномалия сосудистой оболочки без осложнений или осложненные патологией стекловидного тела, частичной атрофией зрительного нерва). Врожденные аномалии век, слезного аппарата, глазницы, врожденный птоз, отсутствие или агенезия слезного аппарата, другие пороки развития слезного аппарата без осложнений или осложненные патологией роговицы. Врожденные болезни мышц глаза, нарушение содружественного движения глаз</t>
  </si>
  <si>
    <t>Реконструктивное, восстановительное, реконструктивно-пластическое хирургическое и лазерное лечение при врожденных аномалиях (пороках развития) века, слезного аппарата, глазницы, переднего и заднего сегментов глаза, хрусталика, в том числе с применением комплексного офтальмологического обследования под общей анестезией</t>
  </si>
  <si>
    <t>хирургическое и (или) лучевое лечение</t>
  </si>
  <si>
    <t>ретролентальная фиброплазия у детей (ретинопатия недоношенных) при активной и рубцовой фазе любой стадии без осложнений или осложненная патологией роговицы, хрусталика, стекловидного тела, глазодвигательных мышц, врожденной и вторичной глаукомой</t>
  </si>
  <si>
    <t>H35.2</t>
  </si>
  <si>
    <t>Хирургическое и (или) лазерное лечение ретролентальной фиброплазии у детей (ретинопатии недоношенных), в том числе с применением комплексного офтальмологического обследования под общей анестезией</t>
  </si>
  <si>
    <t>лазерэксцизия, в том числе с лазериспарением, при новообразованиях придаточного аппарата глаза</t>
  </si>
  <si>
    <t>радиоэксцизия с лазериспарением при новообразованиях придаточного аппарата глаза</t>
  </si>
  <si>
    <t>лазерэксцизия с одномоментной реконструктивной пластикой при новообразованиях придаточного аппарата глаза</t>
  </si>
  <si>
    <t>радиоэксцизия, в том числе с одномоментной реконструктивной пластикой, при новообразованиях придаточного аппарата глаза</t>
  </si>
  <si>
    <t>отсроченная реконструкция леватора при новообразованиях орбиты</t>
  </si>
  <si>
    <t>реконструктивные операции на экстраокулярных мышцах при новообразованиях орбиты</t>
  </si>
  <si>
    <t>комбинированное лечение</t>
  </si>
  <si>
    <t>злокачественные новообразования глаза и его придаточного аппарата, орбиты у взрослых и детей (стадии T1 - T3 N0 M0). Доброкачественные и злокачественные опухоли орбиты, включающие врожденные пороки развития орбиты, без осложнений или осложненные патологией роговицы, хрусталика, стекловидного тела, зрительного нерва, глазодвигательных мышц, офтальмогипертензией</t>
  </si>
  <si>
    <t>Хирургическое и (или) лучевое лечение злокачественных новообразований глаза, его придаточного аппарата и орбиты, включая внутриорбитальные доброкачественные опухоли, реконструктивно-пластическая хирургия при их последствиях</t>
  </si>
  <si>
    <t>факоаспирация травматической катаракты с имплантацией различных моделей интраокулярной линзы</t>
  </si>
  <si>
    <t>исправление травматического косоглазия с пластикой экстраокулярных мышц</t>
  </si>
  <si>
    <t>имплантация дренажа при посттравматической глаукоме</t>
  </si>
  <si>
    <t>травма глаза и глазницы, термические и химические ожоги, ограниченные областью глаза и его придаточного аппарата, при острой или стабильной фазе при любой стадии у взрослых и детей осложненные патологией хрусталика, стекловидного тела, офтальмогипертензией, переломом дна орбиты, открытой раной века и окологлазничной области, вторичной глаукомой, энтропионом и трихиазом века, эктропионом века, лагофтальмом, птозом века, стенозом и недостаточностью слезных протоков, деформацией орбиты, энофтальмом, рубцами конъюнктивы, рубцами и помутнением роговицы, слипчивой лейкомой, гнойным эндофтальмитом, дегенеративными состояниями глазного яблока, травматическим косоглазием или в сочетании с неудаленным инородным телом орбиты вследствие проникающего ранения, неудаленным магнитным инородным телом, неудаленным немагнитным инородным телом, осложнениями механического происхождения, связанными с имплантатами и трансплантатами</t>
  </si>
  <si>
    <t>Реконструктивно-пластические и оптико-реконструктивные операции при травмах (открытых, закрытых) глаза, его придаточного аппарата, орбиты</t>
  </si>
  <si>
    <t>удаление вторичной катаракты, реконструкция задней камеры, в том числе с имплантацией интраокулярной линзы, в том числе с применением лазерной хирургии</t>
  </si>
  <si>
    <t>эписклеральное круговое и (или) локальное пломбирование в сочетании с транспупиллярной лазеркоагуляцией сетчатки</t>
  </si>
  <si>
    <t>Транспупиллярная, микроинвазивная энергетическая оптико-реконструктивная, интравитреальная, эндовитреальная 23 - 27 гейджевая хирургия при витреоретинальной патологии различного генеза</t>
  </si>
  <si>
    <t>удаление вторичной катаракты с реконструкцией задней камеры с имплантацией интраокулярной линзы</t>
  </si>
  <si>
    <t>реконструкция передней камеры, иридопластика с ультразвуковой факоэмульсификацией осложненной катаракты с имплантацией интраокулярной линзы, в том числе с применением лазерной хирургии</t>
  </si>
  <si>
    <t>непроникающая глубокая склерэктомия с ультразвуковой факоэмульсификацией осложненной катаракты с имплантацией интраокулярной линзы, в том числе с применением лазерной хирургии</t>
  </si>
  <si>
    <t>подшивание цилиарного тела с задней трепанацией склеры</t>
  </si>
  <si>
    <t>модифицированная синустрабекулэктомия, в том числе ультразвуковая факоэмульсификация осложненной катаракты с имплантацией интраокулярной линзы</t>
  </si>
  <si>
    <t>глаукома с повышенным или высоким внутриглазным давлением развитой, далеко зашедшей стадии, в том числе с осложнениями, у взрослых. Врожденная глаукома, глаукома вторичная вследствие воспалительных и других заболеваний глаза, в том числе с осложнениями, у детей</t>
  </si>
  <si>
    <t>Комплексное хирургическое лечение глаукомы, включая микроинвазивную энергетическую оптико-реконструктивную и лазерную хирургию, имплантацию различных видов дренажей</t>
  </si>
  <si>
    <t>Офтальмология</t>
  </si>
  <si>
    <t>костная пластика стенок околоносовых пазух с использованием аутокостных трансплантатов, аллогенных трансплантатов, имплантатов, в том числе металлических, эндопротезов, биодеградирующих и фиксирующих материалов</t>
  </si>
  <si>
    <t>последствия перелома черепа и костей лица. Последствия травмы глаза окологлазничной области. Доброкачественное новообразование среднего уха, полости носа и придаточных пазух носа</t>
  </si>
  <si>
    <t>Хирургические вмешательства на околоносовых пазухах, требующие реконструкции лицевого скелета</t>
  </si>
  <si>
    <t>операции по реиннервации и заместительной функциональной пластике гортани и трахеи с применением микрохирургической техники и электромиографическим мониторингом</t>
  </si>
  <si>
    <t>ларинготрахеопластика при доброкачественных новообразованиях гортани, параличе голосовых складок и гортани, стенозе гортани</t>
  </si>
  <si>
    <t>другие болезни голосовых складок. Дисфония. Афония</t>
  </si>
  <si>
    <t>эндоларингеальные реконструктивно-пластические вмешательства на голосовых складках с использованием имплантатов и аллогенных материалов с применением микрохирургической техники</t>
  </si>
  <si>
    <t>удаление новообразования или рубца гортани и трахеи с использованием микрохирургической и лучевой техники</t>
  </si>
  <si>
    <t>стеноз гортани. Доброкачественное новообразование гортани. Доброкачественное новообразование трахеи. Паралич голосовых складок и гортани. Другие болезни голосовых складок. Дисфония. Афония</t>
  </si>
  <si>
    <t>Реконструктивно-пластическое восстановление функции гортани и трахеи</t>
  </si>
  <si>
    <t>дренирование эндолимфатических пространств внутреннего уха с применением микрохирургической и лучевой техники</t>
  </si>
  <si>
    <t>доброкачественное пароксизмальное головокружение. Вестибулярный нейронит. Фистула лабиринта</t>
  </si>
  <si>
    <t>деструктивные микрохирургические вмешательства на структурах внутреннего уха с применением лучевой техники</t>
  </si>
  <si>
    <t>селективная нейротомия</t>
  </si>
  <si>
    <t>болезнь Меньера. Доброкачественное пароксизмальное головокружение. Вестибулярный нейронит. Фистула лабиринта</t>
  </si>
  <si>
    <t>Хирургическое лечение болезни Меньера и других нарушений вестибулярной функции</t>
  </si>
  <si>
    <t>слухоулучшающие операции с применением имплантата среднего уха</t>
  </si>
  <si>
    <t>стапедопластика при патологическом процессе, врожденном или приобретенном, с вовлечением окна преддверия, с применением аутотканей и аллогенных трансплантатов, в том числе металлических</t>
  </si>
  <si>
    <t>тимпанопластика с применением микрохирургической техники, аллогенных трансплантатов, в том числе металлических</t>
  </si>
  <si>
    <t>слухоулучшающие операции с применением частично имплантируемого устройства костной проводимости</t>
  </si>
  <si>
    <t>реконструктивные слухоулучшающие операции после радикальной операции на среднем ухе при хроническом гнойном среднем отите</t>
  </si>
  <si>
    <t>реконструктивные операции при врожденных аномалиях развития и приобретенной атрезии вследствие хронического гнойного среднего отита с применением микрохирургической техники, лучевой техники, аутотканей и аллогенных трансплантатов, в том числе металлических</t>
  </si>
  <si>
    <t>реконструкция анатомических структур и звукопроводящего аппарата среднего уха с применением микрохирургической техники, аутотканей и аллогенных трансплантатов, в том числе металлических, с обнажением лицевого нерва, реиннервацией и использованием системы мониторинга лицевого нерва</t>
  </si>
  <si>
    <t>хронический туботимпальный гнойный средний отит. Хронический эпитимпано-антральный гнойный средний отит. Адгезивная болезнь среднего уха. Разрыв и дислокация слуховых косточек. Другие приобретенные дефекты слуховых косточек. Врожденные аномалии (пороки развития) уха, вызывающие нарушение слуха. Отосклероз, вовлекающий овальное окно, необлитерирующий. Отосклероз неуточненный. Кондуктивная и нейросенсорная потеря слуха. Отосклероз, вовлекающий овальное окно, облитерирующий</t>
  </si>
  <si>
    <t>Реконструктивные операции на звукопроводящем аппарате среднего уха</t>
  </si>
  <si>
    <t>Оториноларингология</t>
  </si>
  <si>
    <t>конформная дистанционная лучевая терапия, в том числе IMRT, IGRT, VMAT (70 - 99 Гр). Радиомодификация. Компьютерно-томографическая и (или) магнитно-резонансная топометрия. 3D - 4D планирование. Фиксирующие устройства. Объемная визуализация мишени. Синхронизация дыхания</t>
  </si>
  <si>
    <t>злокачественные новообразования лимфоидной ткани</t>
  </si>
  <si>
    <t>конформная дистанционная лучевая терапия, в том числе IMRT, IGRT, VMAT (70 - 99 Гр). Радиомодификация. Компьютерно-томографическая и (или) магнитно-резонансная топометрия. 3D - 4D планирование. Фиксирующие устройства. Объемная визуализация мишени</t>
  </si>
  <si>
    <t>Первичные и вторичные злокачественные новообразования оболочек головного мозга, спинного мозга, головного мозга</t>
  </si>
  <si>
    <t>злокачественные новообразования маточных труб. Локальный рецидив после неоднократных курсов полихимиотерапии и невозможности выполнить хирургическое вмешательство</t>
  </si>
  <si>
    <t>C57</t>
  </si>
  <si>
    <t>злокачественные новообразования яичников. Локальный рецидив, поражение лимфатических узлов после неоднократных курсов полихимиотерапии и невозможности выполнить хирургическое вмешательство</t>
  </si>
  <si>
    <t>C56</t>
  </si>
  <si>
    <t>интраэпителиальные, микроинвазивные и инвазивные злокачественные новообразования вульвы, влагалища, шейки и тела матки (T0-4N0-1M0-1), в том числе с метастазированием в параортальные или паховые лимфоузлы</t>
  </si>
  <si>
    <t>конформная дистанционная лучевая терапия, в том числе IMRT, IGRT, VMAT, стереотаксическая (70 - 99 Гр). Радиомодификация. Компьютерно-томографическая и (или) магнитно-резонансная топометрия. 3D - 4D планирование. Фиксирующие устройства. Объемная визуализация мишени. Синхронизация дыхания</t>
  </si>
  <si>
    <t>злокачественные новообразования головы и шеи, трахеи, бронхов, легкого, плевры, средостения, щитовидной железы, молочной железы, пищевода, желудка, тонкой кишки, ободочной кишки, желчного пузыря, поджелудочной железы, толстой и прямой кишки, анального канала, печени, мочевого пузыря, надпочечников, почки, полового члена, предстательной железы, костей и суставных хрящей, кожи, мягких тканей (T1-4N любая M0), локализованные и местнораспространенные формы. Вторичное поражение лимфоузлов</t>
  </si>
  <si>
    <t>Дистанционная лучевая терапия в радиотерапевтических отделениях при злокачественных новообразованиях</t>
  </si>
  <si>
    <t>конформная дистанционная лучевая терапия, в том числе IMRT, IGRT, VMAT, (40 - 69 Гр). Радиомодификация. Компьютерно-томографическая и (или) магнитно-резонансная топометрия. 3D - 4D планирование. Фиксирующие устройства. Объемная визуализация мишени. Синхронизация дыхания</t>
  </si>
  <si>
    <t>конформная дистанционная лучевая терапия, в том числе IMRT, IGRT, VMAT, стереотаксическая (40 - 69 Гр). Радиомодификация. Компьютерно-томографическая и (или) магнитно-резонансная топометрия. 3D - 4D планирование. Фиксирующие устройства. Объемная визуализация мишени</t>
  </si>
  <si>
    <t>конформная дистанционная лучевая терапия, в том числе IMRT, IGRT, VMAT, (40 - 69 Гр). Радиомодификация. Компьютерно-томографическая и (или) магнитно-резонансная топометрия. 3D - 4D планирование. Фиксирующие устройства. Объемная визуализация мишени</t>
  </si>
  <si>
    <t>конформная дистанционная лучевая терапия, в том числе IMRT, IGRT, VMAT, стереотаксическая (40 - 69 Гр). Радиомодификация. Компьютерно-томографическая и (или) магнитно-резонансная топометрия. 3D - 4D планирование. Фиксирующие устройства. Объемная визуализация мишени. Синхронизация дыхания</t>
  </si>
  <si>
    <t>конформная дистанционная лучевая терапия, в том числе IMRT, IGRT, VMAT, стереотаксическая (1 - 39 Гр). Радиомодификация. Компьютерно-томографическая и (или) магнитно-резонансная топометрия. 3D - 4D планирование. Фиксирующие устройства. Объемная визуализация мишени. Синхронизация дыхания</t>
  </si>
  <si>
    <t>C81, C82, C83, C84, C85</t>
  </si>
  <si>
    <t>конформная дистанционная лучевая терапия, в том числе IMRT, IGRT, VMAT, (1 - 39 Гр). Радиомодификация. Компьютерно-томографическая и (или) магнитно-резонансная топометрия. 3D - 4D планирование. Фиксирующие устройства. Объемная визуализация мишени</t>
  </si>
  <si>
    <t>комплексная терапия таргетными лекарственными препаратами и химиопрепаратами с поддержкой ростовыми факторами и использованием антибактериальной, противогрибковой и противовирусной терапии</t>
  </si>
  <si>
    <t>высокоинтенсивная фокусированная ультразвуковая терапия (HIFU) при злокачественных новообразованиях простаты</t>
  </si>
  <si>
    <t>локализованные злокачественные новообразования предстательной железы I - II стадия (T1-2cN0M0)</t>
  </si>
  <si>
    <t>C61</t>
  </si>
  <si>
    <t>высокоинтенсивная фокусированная ультразвуковая терапия (HIFU) при злокачественных новообразованиях молочной железы</t>
  </si>
  <si>
    <t>злокачественные новообразования молочной железы (T2-3N0-3M0-1). Пациенты с генерализованными опухолями при невозможности применения традиционных методов лечения. Функционально неоперабельные пациенты</t>
  </si>
  <si>
    <t>высокоинтенсивная фокусированная ультразвуковая терапия (HIFU) при злокачественных новообразованиях забрюшинного пространства</t>
  </si>
  <si>
    <t>злокачественные новообразования забрюшинного пространства I - IV стадия (G1-3T1-2N0-1M0-1). Пациенты с множественными опухолями. Функционально неоперабельные пациенты</t>
  </si>
  <si>
    <t>высокоинтенсивная фокусированная ультразвуковая терапия (HIFU) при злокачественных новообразованиях костей</t>
  </si>
  <si>
    <t>метастатическое поражение костей</t>
  </si>
  <si>
    <t>высокоинтенсивная фокусированная ультразвуковая терапия (HIFU) при злокачественных новообразованиях поджелудочной железы</t>
  </si>
  <si>
    <t>злокачественные новообразования поджелудочной железы II - IV стадия (T3-4N0-1M0-1). Пациенты с нерезектабельными и условно резектабельными опухолями. Пациенты с генерализованными опухолями (в плане паллиативного лечения). Функционально неоперабельные пациенты</t>
  </si>
  <si>
    <t>C25</t>
  </si>
  <si>
    <t>высокоинтенсивная фокусированная ультразвуковая терапия (HIFU)</t>
  </si>
  <si>
    <t>злокачественные новообразования печени II - IV стадия (T3-4N0-1M0-1). Пациенты с множественными опухолями печени. Пациенты с нерезектабельными опухолями. Функционально неоперабельные пациенты</t>
  </si>
  <si>
    <t>C22</t>
  </si>
  <si>
    <t>Высокоинтенсивная фокусированная ультразвуковая терапия (HIFU) при злокачественных новообразованиях, в том числе у детей</t>
  </si>
  <si>
    <t>C50</t>
  </si>
  <si>
    <t>изолированная регионарная гипертермическая химиоперфузия легкого</t>
  </si>
  <si>
    <t>удаление (прецизионное, резекция легкого) множественных метастазов в легких с применением физических факторов</t>
  </si>
  <si>
    <t>метастатическое поражение легкого</t>
  </si>
  <si>
    <t>C78</t>
  </si>
  <si>
    <t>расширенная адреналэктомия или адреналэктомия с резекцией соседних органов</t>
  </si>
  <si>
    <t>злокачественные новообразования надпочечника (III - IV стадия)</t>
  </si>
  <si>
    <t>удаление рецидивной опухоли надпочечника с расширенной лимфаденэктомией</t>
  </si>
  <si>
    <t>злокачественные новообразования надпочечника I - III стадия (T1a-T3aNxMo)</t>
  </si>
  <si>
    <t>C74</t>
  </si>
  <si>
    <t>цистпростатвезикулэктомия с расширенной лимфаденэктомией</t>
  </si>
  <si>
    <t>злокачественные новообразования мочевого пузыря (I - IV стадия)</t>
  </si>
  <si>
    <t>C67</t>
  </si>
  <si>
    <t>резекция почки с применением физических методов воздействия (радиочастотная аблация, интерстициальная лазерная аблация)</t>
  </si>
  <si>
    <t>криодеструкция злокачественных новообразований почки</t>
  </si>
  <si>
    <t>злокачественные новообразования почки (I - II стадия)</t>
  </si>
  <si>
    <t>нефрэктомия с тромбэктомией</t>
  </si>
  <si>
    <t>злокачественные новообразования почки (III - IV стадия)</t>
  </si>
  <si>
    <t>C64</t>
  </si>
  <si>
    <t>забрюшинная лимфаденэктомия</t>
  </si>
  <si>
    <t>злокачественные новообразования яичка</t>
  </si>
  <si>
    <t>C62</t>
  </si>
  <si>
    <t>криодеструкция опухоли предстательной железы</t>
  </si>
  <si>
    <t>локализованные злокачественные новообразования предстательной железы (I - II стадия), T1-2cN0M0</t>
  </si>
  <si>
    <t>ампутация полового члена, двусторонняя подвздошно-пахово-бедренная лимфаденэктомия</t>
  </si>
  <si>
    <t>злокачественные новообразования полового члена (I - IV стадия)</t>
  </si>
  <si>
    <t>C60</t>
  </si>
  <si>
    <t>удаление рецидивных опухолей малого таза</t>
  </si>
  <si>
    <t>рецидивы злокачественного новообразования тела матки, шейки матки и яичников</t>
  </si>
  <si>
    <t>циторедуктивные операции с внутрибрюшной гипертермической химиотерапией</t>
  </si>
  <si>
    <t>комбинированные циторедуктивные операции при злокачественных новообразованиях яичников</t>
  </si>
  <si>
    <t>злокачественные новообразования яичников (I - IV стадия). Рецидивы злокачественных новообразований яичников</t>
  </si>
  <si>
    <t>экстирпация матки с тазовой лимфаденэктомией и интраоперационной лучевой терапией</t>
  </si>
  <si>
    <t>экстирпация матки с тазовой и парааортальной лимфаденэктомией, субтотальной резекцией большого сальника</t>
  </si>
  <si>
    <t>злокачественные новообразования тела матки (местнораспространенные формы). Злокачественные новообразования эндометрия (I - III стадия) с осложненным соматическим статусом (тяжелая степень ожирения, тяжелая степень сахарного диабета и т.д.)</t>
  </si>
  <si>
    <t>C54</t>
  </si>
  <si>
    <t>расширенная экстирпация культи шейки матки</t>
  </si>
  <si>
    <t>злокачественные новообразования шейки матки</t>
  </si>
  <si>
    <t>C53</t>
  </si>
  <si>
    <t>резекция молочной железы с определением "сторожевого" лимфоузла</t>
  </si>
  <si>
    <t>отсроченная реконструкция молочной железы свободным кожно-мышечным лоскутом, в том числе с применением микрохирургической техники</t>
  </si>
  <si>
    <t>отсроченная реконструкция молочной железы кожно-мышечным лоскутом (кожно-мышечным лоскутом прямой мышцы живота, торакодорзальным лоскутом), в том числе с использованием эндопротеза и микрохирургической техники</t>
  </si>
  <si>
    <t>злокачественные новообразования молочной железы (0 - IV стадия)</t>
  </si>
  <si>
    <t>изолированная гипертермическая регионарная химиоперфузия конечностей</t>
  </si>
  <si>
    <t>первичные злокачественные новообразования мягких тканей туловища и конечностей, злокачественные новообразования периферической нервной системы туловища, нижних и верхних конечностей Ia-b, II a-b, III, IV a-b стадии</t>
  </si>
  <si>
    <t>удаление первичных и рецидивных неорганных забрюшинных опухолей комбинированное</t>
  </si>
  <si>
    <t>местнораспространенные и диссеминированные формы первичных и рецидивных неорганных опухолей забрюшинного пространства</t>
  </si>
  <si>
    <t>C48</t>
  </si>
  <si>
    <t>иссечение опухоли кожи с эксцизионной биопсией сигнальных (сторожевых) лимфатических узлов или эксцизионная биопсия сигнальных (сторожевых) лимфатических узлов с реэксцизией послеоперационного рубца</t>
  </si>
  <si>
    <t>широкое иссечение опухоли кожи с реконструктивно-пластическим компонентом расширенное (микрохирургическая реконструкция)</t>
  </si>
  <si>
    <t>широкое иссечение меланомы с пластикой дефекта свободным кожно-мышечным лоскутом с использованием микрохирургической техники</t>
  </si>
  <si>
    <t>злокачественные новообразования кожи</t>
  </si>
  <si>
    <t>декомпрессивная ламинэктомия позвонков с фиксацией</t>
  </si>
  <si>
    <t>удаление тела позвонка с реконструктивно-пластическим компонентом</t>
  </si>
  <si>
    <t>первичные злокачественные новообразования костей и суставных хрящей туловища и конечностей Ia-b, IIa-b, IVa-b стадии. Метастатические новообразования костей, суставных хрящей туловища и конечностей</t>
  </si>
  <si>
    <t>удаление опухоли средостения с резекцией соседних органов и структур (легкого, мышечной стенки пищевода, диафрагмы, предсердия, перикарда, грудной стенки, верхней полой вены, адвентиции аорты и др.)</t>
  </si>
  <si>
    <t>опухоль вилочковой железы III стадии. Опухоль переднего, заднего средостения местнораспространенной формы, метастатическое поражение средостения</t>
  </si>
  <si>
    <t>комбинированная лобэктомия с клиновидной, циркулярной резекцией соседних бронхов (формирование межбронхиального анастомоза)</t>
  </si>
  <si>
    <t>опухоли легкого (I - III стадия)</t>
  </si>
  <si>
    <t>C34</t>
  </si>
  <si>
    <t>расширенная левосторонняя гемигепатэктомия</t>
  </si>
  <si>
    <t>расширенная правосторонняя гемигепатэктомия</t>
  </si>
  <si>
    <t>медианная резекция печени с применением радиочастотной термоаблации</t>
  </si>
  <si>
    <t>изолированная гипертермическая хемиоперфузия печени</t>
  </si>
  <si>
    <t>расширенная левосторонняя гемигепатэктомия с применением радиочастотной термоаблации</t>
  </si>
  <si>
    <t>расширенная правосторонняя гемигепатэктомия с применением радиочастотной термоаблации</t>
  </si>
  <si>
    <t>левосторонняя гемигепатэктомия с применением радиочастотной термоаблации</t>
  </si>
  <si>
    <t>правосторонняя гемигепатэктомия с применением радиочастотной термоаблации</t>
  </si>
  <si>
    <t>анатомические и атипичные резекции печени с применением радиочастотной термоаблации</t>
  </si>
  <si>
    <t>резекция печени комбинированная с ангиопластикой</t>
  </si>
  <si>
    <t>резекция печени с реконструктивно-пластическим компонентом</t>
  </si>
  <si>
    <t>гемигепатэктомия комбинированная</t>
  </si>
  <si>
    <t>местнораспространенные первичные и метастатические опухоли печени</t>
  </si>
  <si>
    <t>расширенно-комбинированная брюшно-промежностная экстирпация прямой кишки</t>
  </si>
  <si>
    <t>комбинированная резекция прямой кишки с резекцией соседних органов</t>
  </si>
  <si>
    <t>резекция прямой кишки с расширенной лимфаденэктомией</t>
  </si>
  <si>
    <t>резекция прямой кишки с резекцией печени</t>
  </si>
  <si>
    <t>левосторонняя гемиколэктомия с расширенной лимфаденэктомией</t>
  </si>
  <si>
    <t>правосторонняя гемиколэктомия с резекцией легкого</t>
  </si>
  <si>
    <t>резекция сигмовидной кишки с расширенной лимфаденэктомией</t>
  </si>
  <si>
    <t>правосторонняя гемиколэктомия с расширенной лимфаденэктомией</t>
  </si>
  <si>
    <t>местнораспространенные и метастатические формы первичных и рецидивных злокачественных новообразований ободочной, сигмовидной, прямой кишки и ректосигмоидного соединения (II - IV стадия)</t>
  </si>
  <si>
    <t>резекция прямой кишки с расширенной лимфаденэктомией, субтотальной перитонэктомией, экстирпацией большого сальника и гипертермической внутрибрюшной химиотерапией</t>
  </si>
  <si>
    <t>резекция сигмовидной кишки с расширенной лимфаденэктомией, субтотальной париетальной перитонэктомией, экстирпацией большого сальника, с включением гипертермической внутрибрюшной химиотерапии</t>
  </si>
  <si>
    <t>левосторонняя гемиколэктомия с расширенной лимфаденэктомией, субтотальной париетальной перитонэктомией, экстирпацией большого сальника, с включением гипертермической внутрибрюшной химиотерапии</t>
  </si>
  <si>
    <t>правосторонняя гемиколэктомия с расширенной лимфаденэктомией, субтотальной париетальной перитонэктомией, экстирпацией большого сальника, с включением гипертермической внутрибрюшной химиотерапии</t>
  </si>
  <si>
    <t>реконструкция толстой кишки с формированием межкишечных анастомозов</t>
  </si>
  <si>
    <t>состояние после обструктивных резекций по поводу опухолей толстой кишки. Опухоли ободочной, сигмовидной, прямой кишки и ректосигмоидного соединения с перитонеальной диссеминацией, включая псевдомиксому брюшины</t>
  </si>
  <si>
    <t>панкреатодуоденальная резекция, в том числе расширенная или комбинированная</t>
  </si>
  <si>
    <t>местнораспространенные и диссеминированные формы злокачественных новообразований двенадцатиперстной и тонкой кишки</t>
  </si>
  <si>
    <t>C17</t>
  </si>
  <si>
    <t>удаление экстраорганного рецидива злокачественных новообразований желудка комбинированное</t>
  </si>
  <si>
    <t>резекция пищеводно-кишечного или пищеводно-желудочного анастомоза комбинированная</t>
  </si>
  <si>
    <t>расширенно-комбинированная ререзекция оперированного желудка</t>
  </si>
  <si>
    <t>расширенно-комбинированная экстирпация оперированного желудка</t>
  </si>
  <si>
    <t>резекция культи желудка с реконструкцией желудочно-кишечного или межкишечного анастомоза при болезнях оперированного желудка</t>
  </si>
  <si>
    <t>реконструкция пищеводно-желудочного анастомоза при тяжелых рефлюкс-эзофагитах</t>
  </si>
  <si>
    <t>реконструкция пищеводно-кишечного анастомоза при рубцовых деформациях, не подлежащих эндоскопическому лечению</t>
  </si>
  <si>
    <t>пациенты со злокачественными новообразованиями желудка, подвергшиеся хирургическому лечению с различными пострезекционными состояниями (синдром приводящей петли, синдром отводящей петли, демпинг-синдром, рубцовые деформации анастомозов), злокачественные новообразования желудка (I - IV стадия)</t>
  </si>
  <si>
    <t>C16</t>
  </si>
  <si>
    <t>удаление экстраорганного рецидива злокачественного новообразования пищевода комбинированное</t>
  </si>
  <si>
    <t>одномоментная эзофагэктомия (субтотальная резекция пищевода) с лимфаденэктомией 2S, 2F, 3F и пластикой пищевода</t>
  </si>
  <si>
    <t>резекция пищеводно-желудочного (пищеводно-кишечного) анастомоза трансторакальная</t>
  </si>
  <si>
    <t>начальные, локализованные и местнораспространенные формы злокачественных новообразований пищевода</t>
  </si>
  <si>
    <t>C15</t>
  </si>
  <si>
    <t>тиреоидэктомия с микрохирургическим невролизом возвратного гортанного нерва</t>
  </si>
  <si>
    <t>резекция щитовидной железы с микрохирургическим невролизом возвратного гортанного нерва</t>
  </si>
  <si>
    <t>тиреоидэктомия расширенная комбинированная с реконструктивно-пластическим компонентом</t>
  </si>
  <si>
    <t>тиреоидэктомия расширенная с реконструктивно-пластическим компонентом</t>
  </si>
  <si>
    <t>паротидэктомия радикальная с микрохирургической пластикой</t>
  </si>
  <si>
    <t>лимфаденэктомия шейная расширенная с реконструктивно-пластическим компонентом (микрохирургическая реконструкция)</t>
  </si>
  <si>
    <t>гемитиреоидэктомия с микрохирургической пластикой периферического нерва</t>
  </si>
  <si>
    <t>резекция околоушной слюнной железы в плоскости ветвей лицевого нерва с микрохирургическим невролизом</t>
  </si>
  <si>
    <t>глоссэктомия с микрохирургической пластикой</t>
  </si>
  <si>
    <t>гемиглоссэктомия с микрохирургической пластикой</t>
  </si>
  <si>
    <t>резекция губы с микрохирургической пластикой</t>
  </si>
  <si>
    <t>резекция верхней челюсти комбинированная с микрохирургической пластикой</t>
  </si>
  <si>
    <t>резекция околоушной слюнной железы с реконструктивно-пластическим компонентом</t>
  </si>
  <si>
    <t>гемиглоссэктомия с реконструктивно-пластическим компонентом</t>
  </si>
  <si>
    <t>лимфаденэктомия шейная расширенная с реконструктивно-пластическим компонентом</t>
  </si>
  <si>
    <t>лимфаденэктомия шейная расширенная с реконструктивно-пластическим компонентом: реконструкция мягких тканей местными лоскутами</t>
  </si>
  <si>
    <t>энуклеация глазного яблока с формированием опорно-двигательной культи имплантатом</t>
  </si>
  <si>
    <t>энуклеация глазного яблока с одномоментной пластикой опорно-двигательной культи</t>
  </si>
  <si>
    <t>опухоли головы и шеи, первичные и рецидивные, метастатические опухоли центральной нервной системы</t>
  </si>
  <si>
    <t>селективная и суперселективная эмболизация (химиоэмболизация) ветвей внутренней подвздошной артерии</t>
  </si>
  <si>
    <t>селективная и суперселективная эмболизация (химиоэмболизация) почечных сосудов</t>
  </si>
  <si>
    <t>радиочастотная аблация опухоли почки под ультразвуковой навигацией и (или) под контролем компьютерной томографии</t>
  </si>
  <si>
    <t>злокачественные новообразования почки (I - III стадия), нефробластома</t>
  </si>
  <si>
    <t>лапароскопическая забрюшинная лимфаденэктомия</t>
  </si>
  <si>
    <t>локализованные и местнораспространенные злокачественные новообразования предстательной железы (II - III стадия)</t>
  </si>
  <si>
    <t>лапароскопическая аднексэктомия односторонняя с резекцией контрлатерального яичника и субтотальная резекция большого сальника</t>
  </si>
  <si>
    <t>лапароскопическая аднексэктомия или резекция яичников, субтотальная резекция большого сальника</t>
  </si>
  <si>
    <t>злокачественные новообразования яичников I стадии</t>
  </si>
  <si>
    <t>экстирпация матки с маточными трубами видеоэндоскопическая</t>
  </si>
  <si>
    <t>злокачественные новообразования эндометрия in situ - III стадии</t>
  </si>
  <si>
    <t>видеоассистированная парастернальная лимфаденэктомия</t>
  </si>
  <si>
    <t>злокачественные новообразования молочной железы IIa, IIb, IIIa стадии</t>
  </si>
  <si>
    <t>опухоли мягких тканей грудной стенки</t>
  </si>
  <si>
    <t>C49.3</t>
  </si>
  <si>
    <t>видеоассистированное удаление опухоли средостения</t>
  </si>
  <si>
    <t>радиочастотная термоаблация опухоли под ультразвуковой навигацией и (или) контролем компьютерной томографии</t>
  </si>
  <si>
    <t>опухоль вилочковой железы (I - II стадия). Опухоль переднего, заднего средостения (начальные формы). Метастатическое поражение средостения</t>
  </si>
  <si>
    <t>радиочастотная аблация опухоли легкого под ультразвуковой навигацией и (или) под контролем компьютерной томографии</t>
  </si>
  <si>
    <t>злокачественные новообразования легкого (периферический рак)</t>
  </si>
  <si>
    <t>эндопротезирование трахеи</t>
  </si>
  <si>
    <t>стенозирующий рак трахеи. Стенозирующий центральный рак легкого (T3-4NxMx)</t>
  </si>
  <si>
    <t>эндопротезирование бронхов</t>
  </si>
  <si>
    <t>немелкоклеточный ранний центральный рак легкого (Tis-T1NoMo)</t>
  </si>
  <si>
    <t>радиочастотная абляция опухолей поджелудочной железы видеоэндоскопическая</t>
  </si>
  <si>
    <t>радиочастотная абляция опухолей поджелудочной железы</t>
  </si>
  <si>
    <t>химиоэмболизация головки поджелудочной железы</t>
  </si>
  <si>
    <t>эндоскопическое стентирование вирсунгова протока при опухолевом стенозе под видеоэндоскопическим контролем</t>
  </si>
  <si>
    <t>эндоскопическая фотодинамическая терапия опухоли вирсунгова протока</t>
  </si>
  <si>
    <t>нерезектабельные опухоли поджелудочной железы. Злокачественные новообразования поджелудочной железы с обтурацией вирсунгова протока</t>
  </si>
  <si>
    <t>внутрипротоковая фотодинамическая терапия под рентгеноскопическим контролем</t>
  </si>
  <si>
    <t>нерезектабельные опухоли внепеченочных желчных протоков</t>
  </si>
  <si>
    <t>C24</t>
  </si>
  <si>
    <t>лапароскопическая холецистэктомия с резекцией IV сегмента печени</t>
  </si>
  <si>
    <t>локализованные и местнораспространенные формы злокачественных новообразований желчного пузыря</t>
  </si>
  <si>
    <t>C23</t>
  </si>
  <si>
    <t>эндоскопическая фотодинамическая терапия опухоли общего желчного протока</t>
  </si>
  <si>
    <t>злокачественные новообразования общего желчного протока в пределах слизистого слоя T1</t>
  </si>
  <si>
    <t>злокачественные новообразования общего желчного протока</t>
  </si>
  <si>
    <t>чрескожная радиочастотная термоаблация опухолей печени под ультразвуковой навигацией и (или) под контролем компьютерной навигации</t>
  </si>
  <si>
    <t>внутриартериальная эмболизация (химиоэмболизация) опухолей</t>
  </si>
  <si>
    <t>лапароскопическая радиочастотная термоаблация при злокачественных новообразованиях печени</t>
  </si>
  <si>
    <t>хирургическое или терапевтическое лечение</t>
  </si>
  <si>
    <t>первичные и метастатические злокачественные новообразования печени</t>
  </si>
  <si>
    <t>эндоскопическая лазерная реканализация и устранение дыхательной недостаточности при стенозирующей опухоли гортани</t>
  </si>
  <si>
    <t>злокачественные новообразования полости носа, глотки, гортани у функционально неоперабельных больных</t>
  </si>
  <si>
    <t>радиочастотная абляция, криодеструкция, лазерная абляция, фотодинамическая терапия опухолей головы и шеи под ультразвуковой навигацией и (или) под контролем компьютерной томографии</t>
  </si>
  <si>
    <t>видеоассистированные операции при опухолях головы и шеи</t>
  </si>
  <si>
    <t>эндоларингеальная резекция видеоэндоскопическая с радиочастотной термоаблацией</t>
  </si>
  <si>
    <t>биопсия сторожевого лимфатического узла шеи видеоассистированная</t>
  </si>
  <si>
    <t>резекция щитовидной железы с флюоресцентной навигацией паращитовидных желез видеоассистированная</t>
  </si>
  <si>
    <t>гемитиреоидэктомия с истмусэктомией видеоассистированная</t>
  </si>
  <si>
    <t>резекция щитовидной железы (доли, субтотальная) видеоассистированная</t>
  </si>
  <si>
    <t>гемитиреоидэктомия видеоассистированная</t>
  </si>
  <si>
    <t>злокачественные новообразования головы и шеи (I - III стадия)</t>
  </si>
  <si>
    <t>Видеоэндоскопические внутриполостные и видеоэндоскопические внутрипросветные хирургические вмешательства, интервенционные радиологические вмешательства, малоинвазивные органосохраняющие вмешательства при злокачественных новообразованиях, в том числе у детей</t>
  </si>
  <si>
    <t>Онкология</t>
  </si>
  <si>
    <t>лечение с использованием метода сухой иммерсии</t>
  </si>
  <si>
    <t>крио- или лазерокоагуляция сетчатки</t>
  </si>
  <si>
    <t>индивидуальная противосудорожная терапия с учетом характера электроэнцефалограммы и анализа записи видеомониторинга</t>
  </si>
  <si>
    <t>хирургическая коррекция (лигирование, клипирование) открытого артериального протока</t>
  </si>
  <si>
    <t>профилактика и лечение синдрома диссеминированного внутрисосудистого свертывания и других нарушений свертывающей системы крови под контролем тромбоэластограммы и коагулограммы</t>
  </si>
  <si>
    <t>неинвазивная принудительная вентиляция легких</t>
  </si>
  <si>
    <t>терапия открытого артериального протока ингибиторами циклооксигеназы под контролем динамической доплерометрической оценки центрального и регионального кровотока</t>
  </si>
  <si>
    <t>инфузионная, кардиотоническая вазотропная и респираторная терапия на основании динамического инструментального мониторинга основных параметров газообмена, в том числе с возможным выполнением дополнительных исследований (доплерографического определения кровотока в магистральных артериях, а также лучевых (магнитно-резонансной томографии), иммунологических и молекулярно-генетических исследований)</t>
  </si>
  <si>
    <t>другие случаи малой массы тела при рождении. Другие случаи недоношенности. Крайняя незрелость. "Маловесный" для гестационного возраста плод. Малый размер плода для гестационного возраста. Крайне малая масса тела при рождении</t>
  </si>
  <si>
    <t>постановка наружного вентрикулярного дренажа</t>
  </si>
  <si>
    <t>высокочастотная осцилляторная искусственная вентиляция легких</t>
  </si>
  <si>
    <t>традиционная пациент-триггерная искусственная вентиляция легких с контролем дыхательного объема</t>
  </si>
  <si>
    <t>противосудорожная терапия с учетом характера электроэнцефалограммы и анализа записи видеомониторинга</t>
  </si>
  <si>
    <t>внутрижелудочковое кровоизлияние. Церебральная ишемия 2 - 3 степени. Родовая травма. Сепсис новорожденных. Врожденная пневмония. Синдром дыхательных расстройств</t>
  </si>
  <si>
    <t>Поликомпонентная терапия синдрома дыхательных расстройств, врожденной пневмонии, сепсиса новорожденного, тяжелой церебральной патологии новорожденного с применением аппаратных методов замещения или поддержки витальных функций на основе динамического инструментального мониторинга основных параметров газообмена, гемодинамики, а также лучевых, биохимических, иммунологических и молекулярно-генетических исследований</t>
  </si>
  <si>
    <t>Неонатология</t>
  </si>
  <si>
    <t>эндоваскулярное вмешательство с применением адгезивных клеевых композиций, микроэмболов, микроспиралей и стентов</t>
  </si>
  <si>
    <t>артериальная аневризма в условиях разрыва или артериовенозная мальформация головного мозга в условиях острого и подострого периода субарахноидального или внутримозгового кровоизлияния</t>
  </si>
  <si>
    <t>Микрохирургические, эндоваскулярные и стереотаксические вмешательства с применением адгезивных клеевых композиций, микроэмболов, микроспиралей (менее 5 койлов), стентов при патологии сосудов головного и спинного мозга, богатокровоснабжаемых опухолях головы и головного мозга, внутримозговых и внутрижелудочковых гематомах</t>
  </si>
  <si>
    <t>декомпрессивно-стабилизирующее вмешательство с резекцией позвонка, межпозвонкового диска, связочных элементов сегмента позвоночника из заднего или вентрального доступов, с фиксацией позвоночника, с использованием костной пластики (спондилодеза), погружных имплантатов и стабилизирующих систем (ригидных или динамических) при помощи микроскопа, эндоскопической техники и малоинвазивного инструментария</t>
  </si>
  <si>
    <t>Микрохирургические и эндоскопические вмешательства при поражениях межпозвоночных дисков шейных и грудных отделов с миелопатией, радикуло- и нейропатией, спондилолистезах и спинальных стенозах. Сложные декомпрессионно-стабилизирующие и реконструктивные операции при травмах и заболеваниях позвоночника, сопровождающихся развитием миелопатии, с использованием остеозамещающих материалов, погружных и наружных фиксирующих устройств. Имплантация временных электродов для нейростимуляции спинного мозга и периферических нервов</t>
  </si>
  <si>
    <t>16.</t>
  </si>
  <si>
    <t>ликворошунтирующие операции, в том числе с индивидуальным подбором ликворошунтирующих систем</t>
  </si>
  <si>
    <t>врожденная или приобретенная гидроцефалия окклюзионного или сообщающегося характера. Приобретенные церебральные кисты</t>
  </si>
  <si>
    <t>Хирургические вмешательства при врожденной или приобретенной гидроцефалии окклюзионного или сообщающегося характера или приобретенных церебральных кистах. Повторные ликворошунтирующие операции при осложненном течении заболевания у детей</t>
  </si>
  <si>
    <t>15.</t>
  </si>
  <si>
    <t>Хирургические вмешательства при врожденной или приобретенной гидроцефалии окклюзионного или сообщающегося характера или приобретенных церебральных кистах. Повторные ликворошунтирующие операции при осложненном течении заболевания у взрослых</t>
  </si>
  <si>
    <t>14.</t>
  </si>
  <si>
    <t>внутрисосудистый тромболизис церебральных артерий и синусов</t>
  </si>
  <si>
    <t>тромбоз церебральных артерий и синусов</t>
  </si>
  <si>
    <t>I67.6</t>
  </si>
  <si>
    <t>Внутрисосудистый тромболизис при окклюзиях церебральных артерий и синусов</t>
  </si>
  <si>
    <t>13.</t>
  </si>
  <si>
    <t>микрохирургическая реконструкция при врожденных и приобретенных дефектах и деформациях свода и основания черепа, лицевого скелета с одномоментным применением ауто- и (или) аллотрансплантатов</t>
  </si>
  <si>
    <t>дефекты и деформации свода и основания черепа, лицевого скелета врожденного и приобретенного генеза</t>
  </si>
  <si>
    <t>Реконструктивные вмешательства при сложных и гигантских дефектах и деформациях свода и основания черепа, орбиты врожденного и приобретенного генеза</t>
  </si>
  <si>
    <t>реконструктивные вмешательства на экстракраниальных отделах церебральных артерий</t>
  </si>
  <si>
    <t>окклюзии, стенозы, эмболии, тромбозы, гемодинамически значимые патологические извитости экстракраниальных отделов церебральных артерий</t>
  </si>
  <si>
    <t>Реконструктивные вмешательства на экстракраниальных отделах церебральных артерий</t>
  </si>
  <si>
    <t>стереотаксическое дренирование и тромболизис гематом</t>
  </si>
  <si>
    <t>клипирование артериальных аневризм</t>
  </si>
  <si>
    <t>удаление артериовенозных мальформаций</t>
  </si>
  <si>
    <t>артериовенозная мальформация головного мозга</t>
  </si>
  <si>
    <t>Q28.2</t>
  </si>
  <si>
    <t>Микрохирургические вмешательства при патологии сосудов головного и спинного мозга, внутримозговых и внутрижелудочковых гематомах</t>
  </si>
  <si>
    <t>микрохирургическое удаление опухоли</t>
  </si>
  <si>
    <t>злокачественные (первичные и вторичные) и доброкачественные новообразования позвоночного столба, костей таза, крестца и копчика, в том числе с вовлечением твердой мозговой оболочки, корешков и спинномозговых нервов, дермоиды (липомы) спинного мозга</t>
  </si>
  <si>
    <t>Микрохирургическое удаление новообразований (первичных и вторичных) и дермоидов (липом) спинного мозга и его оболочек, корешков и спинномозговых нервов, позвоночного столба, костей таза, крестца и копчика при условии вовлечения твердой мозговой оболочки, корешков и спинномозговых нервов</t>
  </si>
  <si>
    <t>удаление опухоли с применением двух и более методов лечения (интраоперационных технологий)</t>
  </si>
  <si>
    <t>доброкачественные новообразования носоглотки и мягких тканей головы, лица и шеи, прорастающие в полость черепа</t>
  </si>
  <si>
    <t>эндоскопическое удаление опухоли с одномоментным пластическим закрытием хирургического дефекта при помощи формируемых ауто- или аллотрансплантатов</t>
  </si>
  <si>
    <t>эозинофильная гранулема кости, ксантогранулема, аневризматическая костная киста</t>
  </si>
  <si>
    <t>злокачественные (первичные и вторичные) и доброкачественные новообразования костей черепа и лицевого скелета, прорастающие в полость черепа</t>
  </si>
  <si>
    <t>удаление опухоли с применением интраоперационной навигации</t>
  </si>
  <si>
    <t>злокачественные новообразования придаточных пазух носа, прорастающие в полость черепа</t>
  </si>
  <si>
    <t>C31</t>
  </si>
  <si>
    <t>Микрохирургические, эндоскопические, стереотаксические, а также комбинированные вмешательства при различных новообразованиях и других объемных процессах основания черепа и лицевого скелета, врастающих в полость черепа</t>
  </si>
  <si>
    <t>удаление опухоли с применением эндоскопической ассистенции</t>
  </si>
  <si>
    <t>аденомы гипофиза, краниофарингиомы, злокачественные и доброкачественные новообразования шишковидной железы. Врожденные церебральные кисты</t>
  </si>
  <si>
    <t>доброкачественные и злокачественные новообразования зрительного нерва (глиомы, невриномы и нейрофибромы, в том числе внутричерепные новообразования при нейрофиброматозе I - II типов). Туберозный склероз. Гамартоз</t>
  </si>
  <si>
    <t>Микрохирургические, эндоскопические вмешательства при глиомах зрительных нервов и хиазмы, краниофарингиомах, аденомах гипофиза, невриномах, в том числе внутричерепных новообразованиях при нейрофиброматозе I - II типов, врожденных (коллоидных, дермоидных, эпидермоидных) церебральных кистах, злокачественных и доброкачественных новообразований шишковидной железы (в том числе кистозных), туберозном склерозе, гамартозе</t>
  </si>
  <si>
    <t>удаление опухоли с применением интраоперационного ультразвукового сканирования</t>
  </si>
  <si>
    <t>злокачественные (первичные и вторичные) и доброкачественные новообразования оболочек головного мозга парасаггитальной локализации с вовлечением синусов, серповидного отростка и намета мозжечка, а также внутрижелудочковой локализации</t>
  </si>
  <si>
    <t>Микрохирургические вмешательства при злокачественных (первичных и вторичных) и доброкачественных новообразованиях оболочек головного мозга с вовлечением синусов, серповидного отростка и намета мозжечка</t>
  </si>
  <si>
    <t>удаление опухоли с применением нейрофизиологического мониторинга функционально значимых зон головного мозга</t>
  </si>
  <si>
    <t>кавернома (кавернозная ангиома) мозжечка</t>
  </si>
  <si>
    <t>удаление опухоли с применением интраоперационной флюоресцентной микроскопии и эндоскопии</t>
  </si>
  <si>
    <t>удаление опухоли с применением нейрофизиологического мониторинга</t>
  </si>
  <si>
    <t>внутримозговые злокачественные (первичные и вторичные) и доброкачественные новообразования мозжечка</t>
  </si>
  <si>
    <t>внутримозговые злокачественные (первичные и вторичные) и доброкачественные новообразования мозжечка, IV желудочка мозга, стволовой и парастволовой локализации</t>
  </si>
  <si>
    <t>внутримозговые злокачественные (первичные и вторичные) и доброкачественные новообразования боковых и III желудочка мозга</t>
  </si>
  <si>
    <t>внутримозговые злокачественные новообразования (первичные и вторичные) и доброкачественные новообразования функционально значимых зон больших полушарий головного мозга</t>
  </si>
  <si>
    <t>Микрохирургические вмешательства с использованием операционного микроскопа, стереотаксической биопсии, интраоперационной навигации и нейрофизиологического мониторинга при внутримозговых новообразованиях головного мозга и каверномах функционально значимых зон головного мозга</t>
  </si>
  <si>
    <t>12.</t>
  </si>
  <si>
    <t>Нейрохирургия</t>
  </si>
  <si>
    <t>интенсивное поликомпонентное лечение в палатах (боксах) с абактериальной средой специализированного структурного подразделения (ожогового центра) с применением противоожоговых (флюидизирующих) кроватей, включающее круглосуточное мониторирование гемодинамики и волемического статуса; респираторную поддержку с применением аппаратов искусственной вентиляции легких; экстракорпоральное воздействие на кровь с применением аппаратов ультрагемофильтрации и плазмафереза; диагностику и лечение осложнений ожоговой болезни с использованием эндоскопического оборудования; нутритивную поддержку; местное медикаментозное лечение ожоговых ран с использованием современных раневых покрытий; хирургическую некрэктомию; кожную пластику для закрытия ран</t>
  </si>
  <si>
    <t>термические, химические и электрические ожоги I - II - III степени более 50 процентов поверхности тела, в том числе с развитием тяжелых инфекционных осложнений (пневмония, сепсис)</t>
  </si>
  <si>
    <t>Комплексное лечение больных с обширными ожогами более 50 процентов поверхности тела различной локализации, в том числе термоингаляционными травмами</t>
  </si>
  <si>
    <t>11.</t>
  </si>
  <si>
    <t>термические, химические и электрические ожоги I - II - III степени от 30 до 49 процентов поверхности тела, в том числе с развитием тяжелых инфекционных осложнений (пневмония, сепсис)</t>
  </si>
  <si>
    <t>Комплексное лечение больных с обширными ожогами от 30 до 49 процентов поверхности тела различной локализации, в том числе термоингаляционными травмами</t>
  </si>
  <si>
    <t>10.</t>
  </si>
  <si>
    <t>Комбустиология</t>
  </si>
  <si>
    <t>L40.5</t>
  </si>
  <si>
    <t>тяжелые распространенные формы псориаза, резистентные к другим видам системной терапии</t>
  </si>
  <si>
    <t>L40.0</t>
  </si>
  <si>
    <t>лечение с применением дальней длинноволновой фототерапии в сочетании с антибактериальными, глюкокортикостероидными, сосудистыми и ферментными лекарственными препаратами</t>
  </si>
  <si>
    <t>локализованная склеродермия при отсутствии эффективности ранее проводимых методов системного и физиотерапевтического лечения</t>
  </si>
  <si>
    <t>L94.0</t>
  </si>
  <si>
    <t>лечение с применением системных глюкокортикостероидных, цитостатических, иммуносупрессивных, антибактериальных лекарственных препаратов</t>
  </si>
  <si>
    <t>истинная (акантолитическая) пузырчатка</t>
  </si>
  <si>
    <t>тяжелые распространенные формы атопического дерматита при отсутствии эффективности ранее проводимых методов системного и физиотерапевтического лечения</t>
  </si>
  <si>
    <t>L20</t>
  </si>
  <si>
    <t>лечение с применением низкоинтенсивной лазерной терапии, узкополосной средневолновой фототерапии, в том числе локальной, комбинированной локальной и общей фотохимиотерапии, общей бальнеофотохимиотерапии, в сочетании с цитостатическими и иммуносупрессивными лекарственными препаратами и синтетическими производными витамина A</t>
  </si>
  <si>
    <t>тяжелые распространенные формы псориаза артропатического при отсутствии эффективности ранее проводимых методов системного и физиотерапевтического лечения</t>
  </si>
  <si>
    <t>пустулезные формы псориаза при отсутствии эффективности ранее проводимых методов системного и физиотерапевтического лечения</t>
  </si>
  <si>
    <t>лечение с применением узкополосной средневолновой фототерапии, в том числе локальной, комбинированной локальной и общей фотохимиотерапии, общей бальнеофотохимиотерапии, плазмафереза в сочетании с цитостатическими и иммуносупрессивными лекарственными препаратами и синтетическими производными витамина A</t>
  </si>
  <si>
    <t>тяжелые распространенные формы псориаза без поражения суставов при отсутствии эффективности ранее проводимых методов системного и физиотерапевтического лечения</t>
  </si>
  <si>
    <t>Комплексное лечение больных тяжелыми распространенными формами псориаза, атопического дерматита, истинной пузырчатки, локализованной склеродермии, лучевого дерматита</t>
  </si>
  <si>
    <t>Дерматовенерология</t>
  </si>
  <si>
    <t>удаление кисты или секвестра легкого, в том числе с применением эндовидеохирургической техники</t>
  </si>
  <si>
    <t>врожденная киста легкого. Секвестрация легкого. Атрезия пищевода. Свищ трахеопищеводный</t>
  </si>
  <si>
    <t>Реконструктивно-пластические операции на грудной клетке при пороках развития у новорожденных (пороки легких, бронхов, пищевода), в том числе торакоскопические</t>
  </si>
  <si>
    <t>Детская хирургия в период новорожденности</t>
  </si>
  <si>
    <t>комплексная консервативная терапия, включая эфферентные и афферентные методы лечения, хирургические вмешательства, подавление избыточного синтеза продуктов порфиринового метаболизма инфузионной терапией, интенсивная терапия, включая методы протезирования функции дыхания и почечной функции, молекулярно-генетическое исследование больных с латентным течением острой порфирии с целью предотвращения развития кризового течения, хелаторная терапия</t>
  </si>
  <si>
    <t>прогрессирующее течение острых печеночных порфирий, осложненное развитием бульбарного синдрома, апноэ, нарушениями функций тазовых органов, торпидное к стандартной терапии, с тяжелой фотосенсибилизацией и обширными поражениями кожных покровов, с явлениями системного гемохроматоза (гемосидероза) тканей - эритропоэтической порфирией, поздней кожной порфирией</t>
  </si>
  <si>
    <t>Интенсивная терапия, включающая методы экстракорпорального воздействия на кровь у больных с порфириями</t>
  </si>
  <si>
    <t>комплексное консервативное лечение, в том числе программная иммуносупрессивная терапия, заместительная терапия компонентами донорской крови, противовирусная терапия, хелаторная терапия</t>
  </si>
  <si>
    <t>парциальная красноклеточная аплазия, резистентная к терапии глюкокортикоидными гормонами, сопровождающаяся гемосидерозом (кроме пациентов, перенесших трансплантацию костного мозга, пациентов с почечным трансплантатом)</t>
  </si>
  <si>
    <t>D60</t>
  </si>
  <si>
    <t>консервативное лечение, в том числе антибактериальная, противовирусная, противогрибковая терапия, использование рекомбинантных колониестимулирующих факторов роста</t>
  </si>
  <si>
    <t>D70</t>
  </si>
  <si>
    <t>комплексное консервативное и хирургическое лечение, в том числе высокодозная пульс-терапия стероидными гормонами, иммуномодулирующая терапия, иммуносупрессивная терапия с использованием моноклональных антител, использование рекомбинантных колониестимулирующих факторов роста</t>
  </si>
  <si>
    <t>гемолитический криз при гемолитических анемиях различного генеза, в том числе аутоиммунного, при пароксизмальной ночной гемоглобинурии</t>
  </si>
  <si>
    <t>комплексное консервативное и хирургическое лечение, включающее эфферентные и афферентные методы лечения, противовирусную терапию, метаболическую терапию, хелаторную терапию, антикоагулянтную и дезагрегантную терапию, заместительную терапию компонентами крови и плазмы</t>
  </si>
  <si>
    <t>цитопенический синдром, перегрузка железом, цинком и медью</t>
  </si>
  <si>
    <t>комплексное консервативное и хирургическое лечение, в том числе эфферентные методы лечения, антикоагулянтная и антиагрегантная терапия, иммуносупрессивная терапия с использованием моноклональных антител, массивный обменный плазмаферез</t>
  </si>
  <si>
    <t>патология гемостаза, в том числе с катастрофическим антифосфолипидным синдромом, резистентным к стандартной терапии, и (или) с течением, осложненным тромбозами или тромбоэмболиями</t>
  </si>
  <si>
    <t>D68.8</t>
  </si>
  <si>
    <t>комплексная иммуносупрессивная терапия с использованием моноклональных антител, высоких доз глюкокортикостероидных препаратов. Массивные плазмообмены. Диагностический мониторинг (определение мультимерности фактора Виллебранда, концентрации протеазы, расщепляющей фактор Виллебранда)</t>
  </si>
  <si>
    <t>патология гемостаза, резистентная к стандартной терапии, и (или) с течением, осложненным тромбозами или тромбоэмболиями, анемическим, тромбоцитопеническим синдромом</t>
  </si>
  <si>
    <t>M31.1</t>
  </si>
  <si>
    <t>комплексное консервативное и хирургическое лечение, в том числе антикоагулянтная, антиагрегантная и фибринолитическая терапия, ферментотерапия антипротеазными лекарственными препаратами, глюкокортикостероидная терапия и пульс-терапия высокодозная, комплексная иммуносупрессивная терапия с использованием моноклональных антител, заместительная терапия препаратами крови и плазмы, плазмаферез</t>
  </si>
  <si>
    <t>патология гемостаза, резистентная к стандартной терапии, и (или) с течением, осложненным тромбозами или тромбоэмболиями</t>
  </si>
  <si>
    <t>D69.0</t>
  </si>
  <si>
    <t>терапевтическое лечение, включающее иммуносупрессивную терапию с использованием моноклональных антител, иммуномодулирующую терапию с помощью рекомбинантных препаратов тромбопоэтина</t>
  </si>
  <si>
    <t>патология гемостаза, резистентная к стандартной терапии, и (или) с течением, осложненным угрожаемыми геморрагическими явлениями</t>
  </si>
  <si>
    <t>D69.3</t>
  </si>
  <si>
    <t>прокоагулянтная терапия с использованием рекомбинантных препаратов факторов свертывания, массивные трансфузии компонентов донорской крови</t>
  </si>
  <si>
    <t>патология гемостаза, резистентная к стандартной терапии, и (или) с течением, осложненным угрожаемыми геморрагическими явлениями. Гемолитическая анемия, резистентная к стандартной терапии, или с течением, осложненным тромбозами и другими жизнеугрожающими синдромами</t>
  </si>
  <si>
    <t>Комплексное лечение, включая полихимиотерапию, иммунотерапию, трансфузионную терапию препаратами крови и плазмы, методы экстракорпорального воздействия на кровь, дистанционную лучевую терапию, хирургические методы лечения при апластических анемиях, апластических, цитопенических и цитолитических синдромах, агранулоцитозе, нарушениях плазменного и тромбоцитарного гемостаза, острой лучевой болезни</t>
  </si>
  <si>
    <t>Гематология</t>
  </si>
  <si>
    <t>хронический аутоиммунный гепатит в сочетании с хроническим вирусным гепатитом B</t>
  </si>
  <si>
    <t>хронический аутоиммунный гепатит в сочетании с хроническим вирусным гепатитом C</t>
  </si>
  <si>
    <t>хронический аутоиммунный гепатит в сочетании с первичным билиарным циррозом печени</t>
  </si>
  <si>
    <t>поликомпонентная терапия при аутоиммунном перекресте с применением химиотерапевтических, генно-инженерных биологических и противовирусных лекарственных препаратов под контролем иммунологических, морфологических, гистохимических инструментальных исследований (включая магнитно-резонансную холангиографию)</t>
  </si>
  <si>
    <t>хронический аутоиммунный гепатит в сочетании с первично-склерозирующим холангитом</t>
  </si>
  <si>
    <t>Поликомпонентная терапия при аутоиммунном перекресте с применением химиотерапевтических, генно-инженерных биологических и противовирусных лекарственных препаратов под контролем иммунологических, морфологических, гистохимических инструментальных исследований (включая магнитно-резонансную холангиографию)</t>
  </si>
  <si>
    <t>язвенный колит и болезнь Крона 3 и 4 степени активности, гормонозависимые и гормонорезистентные формы. Тяжелые формы целиакии</t>
  </si>
  <si>
    <t>Гастроэнтерология</t>
  </si>
  <si>
    <t>удаление опухоли в пределах здоровых тканей с использованием лапароскопического и комбинированного доступа, с иммуногистохимическим исследованием удаленных тканей</t>
  </si>
  <si>
    <t>операции эндоскопическим, влагалищным и абдоминальным доступом и их сочетание в различной комбинации (промонтофиксация культи влагалища, слинговая операция (TVT-0, TVT, TOT) с использованием имплантатов)</t>
  </si>
  <si>
    <t>выпадение стенок влагалища после экстирпации матки</t>
  </si>
  <si>
    <t>N99.3</t>
  </si>
  <si>
    <t>операции эндоскопическим, влагалищным и абдоминальным доступом и их сочетание в различной комбинации (пластика шейки матки)</t>
  </si>
  <si>
    <t>операции эндоскопическим, влагалищным и абдоминальным доступом и их сочетание в различной комбинации (пластика сфинктера прямой кишки)</t>
  </si>
  <si>
    <t>операции эндоскопическим, влагалищным и абдоминальным доступом и их сочетание в различной комбинации (укрепление связочного аппарата матки лапароскопическим доступом)</t>
  </si>
  <si>
    <t>операции эндоскопическим, влагалищным и абдоминальным доступом и их сочетание в различной комбинации (промонтофиксация матки или культи влагалища с использованием синтетических сеток)</t>
  </si>
  <si>
    <t>операции эндоскопическим, влагалищным и абдоминальным доступом и их сочетание в различной комбинации (слинговая операция (TVT-0, TVT, TOT) с использованием имплантатов)</t>
  </si>
  <si>
    <t>цистоцеле, неполное и полное опущение матки и стенок влагалища, ректоцеле, гипертрофия и элонгация шейки матки у пациенток репродуктивного возраста</t>
  </si>
  <si>
    <t>Хирургическое органосохраняющее лечение женщин с несостоятельностью мышц тазового дна, опущением и выпадением органов малого таза, а также в сочетании со стрессовым недержанием мочи, соединительнотканными заболеваниями, включая реконструктивно-пластические операции (сакровагинопексию с лапароскопической ассистенцией, оперативные вмешательства с использованием сетчатых протезов)</t>
  </si>
  <si>
    <t>привычный выкидыш, обусловленный сочетанной тромбофилией (антифосфолипидный синдром и врожденная тромбофилия) с гибелью плода или тромбозом при предыдущей беременности</t>
  </si>
  <si>
    <t>O28.0</t>
  </si>
  <si>
    <t>привычный выкидыш, сопровождающийся резус-иммунизацией</t>
  </si>
  <si>
    <t>Акушерство и гинекология</t>
  </si>
  <si>
    <t>удаление неорганной забрюшинной опухоли</t>
  </si>
  <si>
    <t>двусторонняя эндоскопическая адреналэктомия</t>
  </si>
  <si>
    <t>эндоскопическая адреналэктомия с опухолью</t>
  </si>
  <si>
    <t>удаление параганглиомы открытым доступом (лапаротомия, люмботомия, торакофренолапаротомия)</t>
  </si>
  <si>
    <t>односторонняя адреналэктомия открытым доступом (лапаротомия, люмботомия, торакофренолапаротомия)</t>
  </si>
  <si>
    <t>Хирургическое лечение новообразований надпочечников и забрюшинного пространства</t>
  </si>
  <si>
    <t>резекция пораженного участка тонкой и (или) толстой кишки, в том числе с формированием анастомоза, илеостомия (колостомия)</t>
  </si>
  <si>
    <t>колпроктэктомия с формированием резервуарного анастомоза, илеостомия</t>
  </si>
  <si>
    <t>болезнь Крона тонкой, толстой кишки и в форме илеоколита, осложненное течение, тяжелая гормонозависимая или гормонорезистентная форма</t>
  </si>
  <si>
    <t>резекция оставшихся отделов ободочной и прямой кишки, илеостомия</t>
  </si>
  <si>
    <t>колэктомия с брюшно-анальной резекцией прямой кишки, илеостомия</t>
  </si>
  <si>
    <t>язвенный колит, тотальное поражение, хроническое непрерывное течение, тяжелая гормонозависимая или гормонорезистентная форма</t>
  </si>
  <si>
    <t>резекция пораженных отделов ободочной и (или) прямой кишки</t>
  </si>
  <si>
    <t>врожденная ангиодисплазия толстой кишки</t>
  </si>
  <si>
    <t>реконструктивно-восстановительная операция по восстановлению непрерывности кишечника с ликвидацией стомы, формированием анастомоза</t>
  </si>
  <si>
    <t>колостома, илеостома, еюностома, состояние после обструктивной резекции ободочной кишки</t>
  </si>
  <si>
    <t>резекция ободочной кишки с аппендэктомией, разворотом кишки на 180 градусов, формированием асцендо-ректального анастомоза</t>
  </si>
  <si>
    <t>хронический толстокишечный стаз в стадии декомпенсации</t>
  </si>
  <si>
    <t>резекция ободочной кишки с формированием наданального конце-бокового колоректального анастомоза</t>
  </si>
  <si>
    <t>болезнь Гиршпрунга, мегадолихосигма</t>
  </si>
  <si>
    <t>мегадолихоколон, рецидивирующие завороты сигмовидной кишки</t>
  </si>
  <si>
    <t>резекция ободочной кишки, в том числе с ликвидацией свища</t>
  </si>
  <si>
    <t>дивертикулярная болезнь ободочной кишки, осложненное течение</t>
  </si>
  <si>
    <t>иссечение свища с пластикой внутреннего свищевого отверстия сегментом прямой или ободочной кишки</t>
  </si>
  <si>
    <t>ректовагинальный (коловагинальный) свищ</t>
  </si>
  <si>
    <t>иссечение свища, пластика свищевого отверстия полнослойным лоскутом стенки прямой кишки - сегментарная проктопластика, пластика анальных сфинктеров</t>
  </si>
  <si>
    <t>свищ прямой кишки 3 - 4 степени сложности</t>
  </si>
  <si>
    <t>семейный аденоматоз толстой кишки, тотальное поражение всех отделов толстой кишки полипами</t>
  </si>
  <si>
    <t>Реконструктивно-пластические, в том числе лапароскопически ассистированные операции на тонкой, толстой кишке и промежности</t>
  </si>
  <si>
    <t>резекция печени атипичная</t>
  </si>
  <si>
    <t>резекция сегмента (сегментов) печени с реконструктивно-пластическим компонентом</t>
  </si>
  <si>
    <t>резекция одного сегмента печени</t>
  </si>
  <si>
    <t>резекция печени с использованием лапароскопической техники</t>
  </si>
  <si>
    <t>заболевания, врожденные аномалии печени, желчных протоков, воротной вены. Новообразования печени. Новообразования внутрипеченочных желчных протоков. Новообразования внепеченочных желчных протоков. Новообразования желчного пузыря. Инвазия печени, вызванная эхинококком</t>
  </si>
  <si>
    <t>Микрохирургические и реконструктивно-пластические операции на печени, желчных протоках и сосудах печени, в том числе эндоваскулярные операции на сосудах печени и реконструктивные операции на сосудах системы воротной вены, стентирование внутри- и внепеченочных желчных протоков</t>
  </si>
  <si>
    <t>панкреатодуоденальная резекция с резекцией желудка</t>
  </si>
  <si>
    <t>срединная резекция поджелудочной железы (атипичная резекция)</t>
  </si>
  <si>
    <t>дистальная резекция поджелудочной железы со спленэктомией</t>
  </si>
  <si>
    <t>дистальная резекция поджелудочной железы с сохранением селезенки</t>
  </si>
  <si>
    <t>резекция поджелудочной железы эндоскопическая</t>
  </si>
  <si>
    <t>наложение гепатикоеюноанастомоза</t>
  </si>
  <si>
    <t>резекция поджелудочной железы субтотальная</t>
  </si>
  <si>
    <t>заболевания поджелудочной железы</t>
  </si>
  <si>
    <t>Микрохирургические, расширенные, комбинированные и реконструктивно-пластические операции на поджелудочной железе, в том числе лапароскопически ассистированные операции</t>
  </si>
  <si>
    <t>Метод лечения</t>
  </si>
  <si>
    <t>Вид лечения</t>
  </si>
  <si>
    <t>Модель пациента</t>
  </si>
  <si>
    <t>№ группы ВМП</t>
  </si>
  <si>
    <t>Наименование вида ВМП</t>
  </si>
  <si>
    <t>Коды по МКБ-1</t>
  </si>
  <si>
    <t>Рентгеновская компьютерная томография без контрастного усиления</t>
  </si>
  <si>
    <t>Рентгеновская компьютерная томография с внутривенным контрастированием</t>
  </si>
  <si>
    <t>Рентгеновская компьютерная томография с болюсным контрастированием</t>
  </si>
  <si>
    <t>Код комплексного посещения</t>
  </si>
  <si>
    <t>Мероприятия по диспансеризации детей-сирот и детей, находящихся в трудной жизненной ситуации</t>
  </si>
  <si>
    <t>63.</t>
  </si>
  <si>
    <t>64.</t>
  </si>
  <si>
    <t xml:space="preserve">    Перечень медицинских организаций, оказывающих медицинскую помощь по базовой программе ОМС в амбулаторных условиях </t>
  </si>
  <si>
    <t>Приложение 1</t>
  </si>
  <si>
    <t>Приложение 3</t>
  </si>
  <si>
    <t>Код комплексного медицинского осмотра</t>
  </si>
  <si>
    <t>Наименование комплексного медицинского осмотра по</t>
  </si>
  <si>
    <t>Приложение 4</t>
  </si>
  <si>
    <t>A07.30.043.001</t>
  </si>
  <si>
    <t>Позитронно-эмиссионная томография, совмещенная с компьютерной томографией с туморотропными РФП с контрастированием</t>
  </si>
  <si>
    <t>Приложение 10</t>
  </si>
  <si>
    <t>Приложение 11</t>
  </si>
  <si>
    <t>A06.01.001</t>
  </si>
  <si>
    <t>Компьютерная томография мягких тканей</t>
  </si>
  <si>
    <t>A06.03.058</t>
  </si>
  <si>
    <t>Компьютерная томография позвоночника (один отдел)</t>
  </si>
  <si>
    <t>A06.04.017</t>
  </si>
  <si>
    <t>Компьютерная томография сустава</t>
  </si>
  <si>
    <t>A06.08.007</t>
  </si>
  <si>
    <t>Компьютерная томография придаточных пазух носа, гортани</t>
  </si>
  <si>
    <t>A06.09.005</t>
  </si>
  <si>
    <t>Компьютерная томография органов грудной полости</t>
  </si>
  <si>
    <t>A06.10.009</t>
  </si>
  <si>
    <t>Компьютерная томография сердца</t>
  </si>
  <si>
    <t>A06.20.002</t>
  </si>
  <si>
    <t>Компьютерная томография органов малого таза у женщин</t>
  </si>
  <si>
    <t>A06.21.003</t>
  </si>
  <si>
    <t>Компьютерная томография органов таза у мужчин</t>
  </si>
  <si>
    <t>A06.23.004</t>
  </si>
  <si>
    <t>Компьютерная томография головного мозга</t>
  </si>
  <si>
    <t>A06.25.003</t>
  </si>
  <si>
    <t>Компьютерная томография височной кости</t>
  </si>
  <si>
    <t>A06.26.006</t>
  </si>
  <si>
    <t>Компьютерная томография глазницы</t>
  </si>
  <si>
    <t>A06.28.009</t>
  </si>
  <si>
    <t>Компьютерная томография почек и надпочечников</t>
  </si>
  <si>
    <t>A06.30.005.001</t>
  </si>
  <si>
    <t>Компьютерная томография органов брюшной полости и забрюшинного пространства</t>
  </si>
  <si>
    <t>A06.03.058.003</t>
  </si>
  <si>
    <t>Компьютерная томография позвоночника с внутривенным контрастированием (один отдел)</t>
  </si>
  <si>
    <t>A06.08.007.002</t>
  </si>
  <si>
    <t>Компьютерная томография гортани с внутривенным болюсным контрастированием</t>
  </si>
  <si>
    <t>A06.08.007.004</t>
  </si>
  <si>
    <t>Компьютерная томография придаточных пазух носа с внутривенным болюсным контрастированием</t>
  </si>
  <si>
    <t>A06.08.009.002</t>
  </si>
  <si>
    <t>Компьютерная томография шеи с внутривенным болюсным контрастированием</t>
  </si>
  <si>
    <t>A06.09.005.002</t>
  </si>
  <si>
    <t>Компьютерная томография органов грудной полости с внутривенным болюсным контрастированием</t>
  </si>
  <si>
    <t>A06.10.006.001</t>
  </si>
  <si>
    <t>Компьютерно-томографическая коронарография</t>
  </si>
  <si>
    <t>A06.10.006.002</t>
  </si>
  <si>
    <t>Шунтография</t>
  </si>
  <si>
    <t>A06.10.008</t>
  </si>
  <si>
    <t>Вентрикулография сердца</t>
  </si>
  <si>
    <t>A06.10.009.002</t>
  </si>
  <si>
    <t>Компьютерная томография левого предсердия и легочных вен</t>
  </si>
  <si>
    <t>A06.11.004.001</t>
  </si>
  <si>
    <t>Компьютерная томография средостения с внутривенным болюсным контрастированием</t>
  </si>
  <si>
    <t>A06.12.001.001</t>
  </si>
  <si>
    <t>Компьютерно-томографическая ангиография грудной аорты</t>
  </si>
  <si>
    <t>A06.12.001.002</t>
  </si>
  <si>
    <t>Компьютерно-томографическая ангиография брюшной аорты</t>
  </si>
  <si>
    <t>A06.12.050</t>
  </si>
  <si>
    <t>Компьютерно-томографическая ангиография одной анатомической области</t>
  </si>
  <si>
    <t>A06.12.052</t>
  </si>
  <si>
    <t>Компьютерно-томографическая ангиография аорты</t>
  </si>
  <si>
    <t>A06.12.052.001</t>
  </si>
  <si>
    <t>Компьютерно-томографическая ангиография брюшной аорты и подвздошных сосудов</t>
  </si>
  <si>
    <t>A06.12.053</t>
  </si>
  <si>
    <t>Компьютерно-томографическая ангиография сосудов нижних конечностей</t>
  </si>
  <si>
    <t>A06.12.054</t>
  </si>
  <si>
    <t>Компьютерно-томографическая ангиография сосудов верхних конечностей</t>
  </si>
  <si>
    <t>A06.12.055</t>
  </si>
  <si>
    <t>Компьютерно-томографическая ангиография сосудов таза</t>
  </si>
  <si>
    <t>A06.12.056</t>
  </si>
  <si>
    <t>Компьютерно-томографическая ангиография сосудов головного мозга</t>
  </si>
  <si>
    <t>A06.12.057</t>
  </si>
  <si>
    <t>Компьютерно-томографическая ангиография легочных сосудов</t>
  </si>
  <si>
    <t>A06.12.058</t>
  </si>
  <si>
    <t>Компьютерно-томографическая ангиография брахиоцефальных артерий</t>
  </si>
  <si>
    <t>A06.12.058.001</t>
  </si>
  <si>
    <t>Компьютерно-томографическая ангиография внутричерепного сегмента брахиоцефальных артерий (артерий Виллизиева круга)</t>
  </si>
  <si>
    <t>A06.20.002.002</t>
  </si>
  <si>
    <t>Спиральная компьютерная томография органов малого таза у женщин с внутривенным болюсным контрастированием</t>
  </si>
  <si>
    <t>A06.21.003.002</t>
  </si>
  <si>
    <t>Спиральная компьютерная томография органов таза у мужчин с внутривенным болюсным контрастированием</t>
  </si>
  <si>
    <t>A06.22.002.001</t>
  </si>
  <si>
    <t>Компьютерная томография надпочечников с внутривенным болюсным контрастированием</t>
  </si>
  <si>
    <t>A06.23.004.001</t>
  </si>
  <si>
    <t>Компьютерно-томографическая перфузия головного мозга</t>
  </si>
  <si>
    <t>A06.23.004.007</t>
  </si>
  <si>
    <t>Компьютерная томография сосудов головного мозга с внутривенным болюсным контрастированием</t>
  </si>
  <si>
    <t>A06.30.005.002</t>
  </si>
  <si>
    <t>Компьютерная томография органов брюшной полости и забрюшинного пространства с внутривенным болюсным контрастированием</t>
  </si>
  <si>
    <t>A06.30.007.002</t>
  </si>
  <si>
    <t>Компьютерная томография забрюшинного пространства с внутривенным болюсным контрастированием</t>
  </si>
  <si>
    <t>Магнитно-резонансная томография без контрастного усиления</t>
  </si>
  <si>
    <t>A05.03.001</t>
  </si>
  <si>
    <t>Магнитно-резонансная томография костной ткани (одна область)</t>
  </si>
  <si>
    <t>A05.03.002</t>
  </si>
  <si>
    <t>Магнитно-резонансная томография позвоночника (один отдел)</t>
  </si>
  <si>
    <t>A05.04.001</t>
  </si>
  <si>
    <t>Магнитно-резонансная томография суставов (один сустав)</t>
  </si>
  <si>
    <t>A05.08.001</t>
  </si>
  <si>
    <t>Магнитно-резонансная томография околоносовых пазух</t>
  </si>
  <si>
    <t>A05.10.009</t>
  </si>
  <si>
    <t>Магнитно-резонансная томография сердца и магистральных сосудов</t>
  </si>
  <si>
    <t>A05.12.007</t>
  </si>
  <si>
    <t>Магнитно-резонансная ангиография (одна область)</t>
  </si>
  <si>
    <t>A05.15.002</t>
  </si>
  <si>
    <t>Магнитно-резонансная холангиопанкреатография</t>
  </si>
  <si>
    <t>A05.20.003</t>
  </si>
  <si>
    <t>Магнитно-резонансная томография молочной железы</t>
  </si>
  <si>
    <t>A05.22.002</t>
  </si>
  <si>
    <t>Магнитно-резонансная томография гипофиза</t>
  </si>
  <si>
    <t>A05.23.009</t>
  </si>
  <si>
    <t>Магнитно-резонансная томография головного мозга</t>
  </si>
  <si>
    <t>A05.26.008</t>
  </si>
  <si>
    <t>Магнитно-резонансная томография глазницы</t>
  </si>
  <si>
    <t>A05.28.002</t>
  </si>
  <si>
    <t>Магнитно-резонансная томография почек</t>
  </si>
  <si>
    <t>A05.30.004</t>
  </si>
  <si>
    <t>Магнитно-резонансная томография органов малого таза</t>
  </si>
  <si>
    <t>A05.30.005</t>
  </si>
  <si>
    <t>Магнитно-резонансная томография органов брюшной полости</t>
  </si>
  <si>
    <t>A05.30.006</t>
  </si>
  <si>
    <t>Магнитно-резонансная томография органов грудной клетки</t>
  </si>
  <si>
    <t>A05.30.008</t>
  </si>
  <si>
    <t>Магнитно-резонансная томография шеи</t>
  </si>
  <si>
    <t>Магнитно-резонансная томография с внутривенным контрастированием</t>
  </si>
  <si>
    <t>A05.03.002.001</t>
  </si>
  <si>
    <t>Магнитно-резонансная томография позвоночника с контрастированием (один отдел)</t>
  </si>
  <si>
    <t>A05.03.003.001</t>
  </si>
  <si>
    <t>Магнитно-резонансная томография основания черепа с ангиографией</t>
  </si>
  <si>
    <t>A05.03.004.001</t>
  </si>
  <si>
    <t>Магнитно-резонансная томография лицевого отдела черепа с внутривенным контрастированием</t>
  </si>
  <si>
    <t>A05.04.001.001</t>
  </si>
  <si>
    <t>Магнитно-резонансная томография суставов (один сустав) с контрастированием</t>
  </si>
  <si>
    <t>A05.10.009.001</t>
  </si>
  <si>
    <t>Магнитно-резонансная томография сердца с контрастированием</t>
  </si>
  <si>
    <t>A05.12.006</t>
  </si>
  <si>
    <t>Магнитно-резонансная ангиография с контрастированием (одна область)</t>
  </si>
  <si>
    <t>A05.20.003.001</t>
  </si>
  <si>
    <t>Магнитно-резонансная томография молочной железы с контрастированием</t>
  </si>
  <si>
    <t>A05.22.001.001</t>
  </si>
  <si>
    <t>Магнитно-резонансная томография надпочечников с контрастированием</t>
  </si>
  <si>
    <t>A05.22.002.001</t>
  </si>
  <si>
    <t>Магнитно-резонансная томография гипофиза с контрастированием</t>
  </si>
  <si>
    <t>A05.23.009.001</t>
  </si>
  <si>
    <t>Магнитно-резонансная томография головного мозга с контрастированием</t>
  </si>
  <si>
    <t>A05.23.009.008</t>
  </si>
  <si>
    <t>Магнитно-резонансная ангиография интракарниальных сосудов</t>
  </si>
  <si>
    <t>A05.28.002.001</t>
  </si>
  <si>
    <t>Магнитно-резонансная томография почек с контрастированием</t>
  </si>
  <si>
    <t>A05.30.004.001</t>
  </si>
  <si>
    <t>Магнитно-резонансная томография органов малого таза с внутривенным контрастированием</t>
  </si>
  <si>
    <t>A05.30.005.001</t>
  </si>
  <si>
    <t>Магнитно-резонансная томография органов брюшной полости с внутривенным контрастированием</t>
  </si>
  <si>
    <t>A05.30.006.001</t>
  </si>
  <si>
    <t>Магнитно-резонансная томография органов грудной клетки с внутривенным контрастированием</t>
  </si>
  <si>
    <t>A05.30.007.001</t>
  </si>
  <si>
    <t>Магнитно-резонансная томография забрюшинного пространства с внутривенным контрастированием</t>
  </si>
  <si>
    <t>A05.30.008.001</t>
  </si>
  <si>
    <t>Магнитно-резонансная томография шеи с внутривенным контрастированием</t>
  </si>
  <si>
    <t>Ультразвуковое исследование сердечно-сосудистой системы</t>
  </si>
  <si>
    <t>A04.10.002</t>
  </si>
  <si>
    <t>Эхокардиография</t>
  </si>
  <si>
    <t>A04.10.002.001</t>
  </si>
  <si>
    <t>Эхокардиография чреспищеводная</t>
  </si>
  <si>
    <t>A04.12.005</t>
  </si>
  <si>
    <t>Дуплексное сканирование сосудов (артерий и вен) верхних конечностей</t>
  </si>
  <si>
    <t>A04.12.006</t>
  </si>
  <si>
    <t>Дуплексное сканирование сосудов (артерий и вен) нижних конечностей</t>
  </si>
  <si>
    <t>A04.12.001.002</t>
  </si>
  <si>
    <t>Дуплексное сканирование артерий почек</t>
  </si>
  <si>
    <t>A04.12.003</t>
  </si>
  <si>
    <t>Дуплексное сканирование аорты</t>
  </si>
  <si>
    <t>A04.12.003.001</t>
  </si>
  <si>
    <t>Дуплексное сканирование брюшной аорты и ее висцеральных ветвей</t>
  </si>
  <si>
    <t>A04.12.003.002</t>
  </si>
  <si>
    <t>Дуплексное сканирование брюшного отдела аорты, подвздошных и общих бедренных артерий</t>
  </si>
  <si>
    <t>A04.12.005.005</t>
  </si>
  <si>
    <t>Дуплексное сканирование экстракраниальных отделов брахиоцефальных артерий</t>
  </si>
  <si>
    <t>A04.12.005.006</t>
  </si>
  <si>
    <t>Дуплексное сканирование интракраниальных отделов брахиоцефальных артерий</t>
  </si>
  <si>
    <t>A04.12.005.007</t>
  </si>
  <si>
    <t>Дуплексное сканирование брахиоцефальных артерий, лучевых артерий с проведением ротационных проб</t>
  </si>
  <si>
    <t>A04.12.018</t>
  </si>
  <si>
    <t>Дуплексное сканирование транскраниальное артерий и вен</t>
  </si>
  <si>
    <t>A04.12.019</t>
  </si>
  <si>
    <t>Дуплексное сканирование транскраниальное артерий и вен с нагрузочными пробами</t>
  </si>
  <si>
    <t>A04.12.023</t>
  </si>
  <si>
    <t>Дуплексное сканирование нижней полой и почечных вен</t>
  </si>
  <si>
    <t>A04.12.026</t>
  </si>
  <si>
    <t>Дуплексное сканирование нижней полой вены и вен портальной системы</t>
  </si>
  <si>
    <t>A04.12.015.001</t>
  </si>
  <si>
    <t>Триплексное сканирование нижней полой вены, подвздошных вен и вен нижних конечностей (комплексное)</t>
  </si>
  <si>
    <t>Эндоскопическое диагностическое исследование</t>
  </si>
  <si>
    <t>A03.09.001</t>
  </si>
  <si>
    <t>Бронхоскопия</t>
  </si>
  <si>
    <t>A03.16.001</t>
  </si>
  <si>
    <t>Эзофагогастродуоденоскопия</t>
  </si>
  <si>
    <t>A03.18.001</t>
  </si>
  <si>
    <t>Колоноскопия</t>
  </si>
  <si>
    <t>A03.17.002</t>
  </si>
  <si>
    <t>Интестиноскопия</t>
  </si>
  <si>
    <t>A03.19.004</t>
  </si>
  <si>
    <t>Ректосигмоидоскопия</t>
  </si>
  <si>
    <t>A03.17.002.002</t>
  </si>
  <si>
    <t>Тонкокишечная эндоскопия видеокапсульная</t>
  </si>
  <si>
    <t>A03.18.001.006</t>
  </si>
  <si>
    <t>Толстокишечная эндоскопия видеокапсульная</t>
  </si>
  <si>
    <t>A03.18.001.004</t>
  </si>
  <si>
    <t>Эндосонография толстой кишки</t>
  </si>
  <si>
    <t>A04.11.003</t>
  </si>
  <si>
    <t>Эндосонография средостения чреспищеводная</t>
  </si>
  <si>
    <t>A04.14.003</t>
  </si>
  <si>
    <t>Эндосонография панкреатобилиарной зоны</t>
  </si>
  <si>
    <t>A04.16.002</t>
  </si>
  <si>
    <t>Эндосонография желудка</t>
  </si>
  <si>
    <t>Эндосонография двенадцатиперстной кишки</t>
  </si>
  <si>
    <t>A04.16.003</t>
  </si>
  <si>
    <t>A04.16.005</t>
  </si>
  <si>
    <t>Эндосонография пищевода</t>
  </si>
  <si>
    <t>A04.19.002</t>
  </si>
  <si>
    <t>Эндосонография прямой кишки</t>
  </si>
  <si>
    <t>A27.30.016</t>
  </si>
  <si>
    <t>Молекулярно-генетическое исследование мутаций в гене EGFR в биопсийном (операционном) материале</t>
  </si>
  <si>
    <t>A27.30.008</t>
  </si>
  <si>
    <t>Молекулярно-генетическое исследование мутаций в гене BRAF в биопсийном (операционном) материале</t>
  </si>
  <si>
    <t>A27.30.006</t>
  </si>
  <si>
    <t>Молекулярно-генетическое исследование мутаций в гене KRAS в биопсийном (операционном) материале</t>
  </si>
  <si>
    <t>A27.30.007</t>
  </si>
  <si>
    <t>Молекулярно-генетическое исследование мутаций в гене NRAS в биопсийном (операционном) материале</t>
  </si>
  <si>
    <t>A27.30.010</t>
  </si>
  <si>
    <t>A27.30.011</t>
  </si>
  <si>
    <t>Приложение 13</t>
  </si>
  <si>
    <t xml:space="preserve">   Перечень КСГ, в которых не предусмотрена возможность выбора между критерием диагноза и услуги  </t>
  </si>
  <si>
    <t xml:space="preserve"> st02.010</t>
  </si>
  <si>
    <t xml:space="preserve"> st02.011</t>
  </si>
  <si>
    <t>st08.002</t>
  </si>
  <si>
    <t>st08.003</t>
  </si>
  <si>
    <t>Лекарственная терапия при злокачественных новообразованиях   (кроме лимфоидной и кроветворной тканей), взрослые (уровень 11)*</t>
  </si>
  <si>
    <t>Лекарственная терапия при злокачественных новообразованиях   (кроме лимфоидной и кроветворной тканей), взрослые (уровень 12)*</t>
  </si>
  <si>
    <t>Лекарственная терапия при злокачественных новообразованиях   (кроме лимфоидной и кроветворной тканей), взрослые (уровень 13)*</t>
  </si>
  <si>
    <t xml:space="preserve">  Перечень медицинских организаций, оказывающих высокотехнологичную медицинскую помощь в условиях круглосуточного стационара в рамках базовой программы ОМС  </t>
  </si>
  <si>
    <t xml:space="preserve">    Перечень медицинских организаций, оказывающих медицинскую помощь по базовой программе ОМС в условиях дневного стационара </t>
  </si>
  <si>
    <t xml:space="preserve">ООО «Клиника ОМС» </t>
  </si>
  <si>
    <t xml:space="preserve">  Перечень КСГ дневного стационара, которые предполагают хирургическое лечение или тромболитическую терапию </t>
  </si>
  <si>
    <t>ds08.002</t>
  </si>
  <si>
    <t>Лекарственная терапия при злокачественных новообразованиях (кроме лимфоидной и кроветворной тканей), взрослые (уровень 11)*</t>
  </si>
  <si>
    <t>Лекарственная терапия при злокачественных новообразованиях (кроме лимфоидной и кроветворной тканей), взрослые (уровень 12)*</t>
  </si>
  <si>
    <t>Лекарственная терапия при злокачественных новообразованиях (кроме лимфоидной и кроветворной тканей), взрослые (уровень 13)*</t>
  </si>
  <si>
    <t>ds19.033</t>
  </si>
  <si>
    <t>A18.05.002.002</t>
  </si>
  <si>
    <t>Гемодиализ интермиттирующий низкопоточный</t>
  </si>
  <si>
    <t xml:space="preserve">A18.05.002 </t>
  </si>
  <si>
    <t xml:space="preserve">Гемодиализ </t>
  </si>
  <si>
    <t>Условия оказания</t>
  </si>
  <si>
    <t>круглосуточный стационар</t>
  </si>
  <si>
    <t xml:space="preserve">   Шкала реабилитационной маршрутизации (ШРМ)*  </t>
  </si>
  <si>
    <t>K86.0 - K86.8</t>
  </si>
  <si>
    <t>E27.5, D35.0, D48.3, E26.0, E24</t>
  </si>
  <si>
    <t>O36.0, O36.1</t>
  </si>
  <si>
    <t>N81, N88.4, N88.1</t>
  </si>
  <si>
    <t>K50, K51, K90.0</t>
  </si>
  <si>
    <t>K73.2, K74.3, K83.0, B18.0, B18.1, B18.2</t>
  </si>
  <si>
    <t>D69.1, D82.0, D69.5, D58, D59</t>
  </si>
  <si>
    <t>E83.0, E83.1, E83.2</t>
  </si>
  <si>
    <t>D59, D56, D57.0, D58</t>
  </si>
  <si>
    <t>E80.0, E80.1, E80.2</t>
  </si>
  <si>
    <t>Q33.0, Q33.2, Q39.0, Q39.1, Q39.2</t>
  </si>
  <si>
    <t>L40.1, L40.3</t>
  </si>
  <si>
    <t>L10.0, L10.1, L10.2, L10.4</t>
  </si>
  <si>
    <t>T20, T21, T22, T23, T24, T25, T27, T29, T30, T31.3, T31.4, T32.3, T32.4, T58, Т59, T75.4</t>
  </si>
  <si>
    <t>T20, T21, T22, T23, T24, T25, T27, T29, T30, T31.3, T31.4, T32.3, T32.4, T58, T59, T75.4</t>
  </si>
  <si>
    <t>C71.0, C71.1, C71.2, C71.3, C71.4, C79.3, D33.0, D43.0</t>
  </si>
  <si>
    <t>C71.5, C79.3, D33.0, D43.0</t>
  </si>
  <si>
    <t>C71.6, C71.7, C79.3, D33.1, D18.0, D43.1</t>
  </si>
  <si>
    <t>C71.6, C79.3, D33.1, D18.0, D43.1</t>
  </si>
  <si>
    <t>D18.0, Q28.3</t>
  </si>
  <si>
    <t>C70.0, C79.3, D32.0, D43.1, Q85</t>
  </si>
  <si>
    <t>C75.3, D35.2 - D35.4, D44.5, Q04.6</t>
  </si>
  <si>
    <t>C41.0, C43.4, C44.4, C79.4, C79.5, C49.0, D16.4, D48.0</t>
  </si>
  <si>
    <t>D10.6, D21.0, D10.9</t>
  </si>
  <si>
    <t>C41.2, C41.4, C70.1, C72.0, C72.1, C72.8, C79.4, C79.5, C90.0, C90.2, D48.0, D16.6, D16.8, D18.0, D32.1, D33.4, D33.7, D36.1, D43.4, Q06.8, M85.5</t>
  </si>
  <si>
    <t>I60, I61, I62</t>
  </si>
  <si>
    <t>I65.0 - I65.3, I65.8, I66, I67.8</t>
  </si>
  <si>
    <t>M84.8, M85.0, M85.5, Q01, Q67.2, Q67.3, Q75.0, Q75.2, Q75.8, Q87.0, S02.1, S02.2, S02.7 - S02.9, T90.2, T88.8</t>
  </si>
  <si>
    <t>G91, G93.0, Q03</t>
  </si>
  <si>
    <t>G95.1, G95.2, G95.8, G95.9, M42, M43, M45, M46, M48, M50, M51, M53, M92, M93, M95, G95.1, G95.2, G95.8, G95.9, Q76.2</t>
  </si>
  <si>
    <t>C00, C01, C02, C04 - C06, C09.0, C09.1, C09.8, C09.9, C10.0, C10.1, C10.2, C10.3, C10.4, C11.0, C11.1, C11.2, C11.3, C11.8, C11.9, C12, C13.0, C13.1, C13.2, C13.8, C13.9, C14.0, C14.2, C15.0, C30.0, C31.0, C31.1, C31.2, C31.3, C31.8, C31.9, C32, C43, C44, C69, C73, C15, C16, C17, C18, C19, C20, C21</t>
  </si>
  <si>
    <t>C09, C10, C11, C12, C13, C14, C15, C30, C32</t>
  </si>
  <si>
    <t>C22, C78.7, C24.0</t>
  </si>
  <si>
    <t>C34, C33</t>
  </si>
  <si>
    <t>C37, C38.3, C38.2, C38.1</t>
  </si>
  <si>
    <t>C50.2, C50.9, C50.3</t>
  </si>
  <si>
    <t>C00.0, C00.1, C00.2, C00.3, C00.4, C00.5, C00.6, C00.8, C00.9, C01, C02, C03.1, C03.9, C04.0, C04.1, C04.8, C04.9, C05, C06.0, C06.1, C06.2, C06.9, C07, C08.0, C08.1, C08.8, C08.9, C09.0, C09.8, C09.9, C10.0, C10.1, C10.2, C10.4, C10.8, C10.9, C11.0, C11.1, C11.2, C11.3, C11.8, C11.9, C13.0, C13.1, C13.2, C13.8, C13.9, C14.0, C12, C14.8, C15.0, C30.0, C30.1, C31.0, C31.1, C31.2, C31.3, C31.8, C31.9, C32.0, C32.1, C32.2, C32.3, C32.8, C32.9, C33, C43, C44, C49.0, C69, C73</t>
  </si>
  <si>
    <t>C18, C19, C20, C08, C48.1</t>
  </si>
  <si>
    <t>C22, C23, C24</t>
  </si>
  <si>
    <t>C37, C08.1, C38.2, C38.3, C78.1</t>
  </si>
  <si>
    <t>C40.0, C40.1, C40.2, C40.3, C40.8, C40.9, C41.2, C41.3, C41.4, C41.8, C41.9, C79.5, C43.5</t>
  </si>
  <si>
    <t>C43, C44</t>
  </si>
  <si>
    <t>C49.1, C49.2, C49.3, C49.5, C49.6, C47.1, C47.2, C47.3, C47.5, C43.5</t>
  </si>
  <si>
    <t>C53, C54, C56, C57.8</t>
  </si>
  <si>
    <t>C40, C41</t>
  </si>
  <si>
    <t>C48, C49</t>
  </si>
  <si>
    <t>C50, C67, C74, C73</t>
  </si>
  <si>
    <t>C00 - C14, C15 - C17, C18 - C22, C23 - C25, C30, C31, C32, C33, C34, C37, C39, C40, C41, C44, C48, C49, C50, C51, C55, C60, C61, C64, C67, C68, C73, C74, C77</t>
  </si>
  <si>
    <t>C51, C52, C53, C54, C55</t>
  </si>
  <si>
    <t>C70, C71, C72, C75.1, C75.3, C79.3, C79.4</t>
  </si>
  <si>
    <t>H66.1, H66.2, Q16, H80.0, H80.1, H80.9, H74.1, H74.2, H74.3, H90</t>
  </si>
  <si>
    <t>H81.0, H81.1, H81.2</t>
  </si>
  <si>
    <t>H81.1, H81.2</t>
  </si>
  <si>
    <t>J38.6, D14.1, D14.2, J38.0, J38.3, R49.0, R49.1</t>
  </si>
  <si>
    <t>J38.3, R49.0, R49.1</t>
  </si>
  <si>
    <t>T90.2, T90.4, D14.0</t>
  </si>
  <si>
    <t>H26.0 - H26.4, H40.1 - H40.8, Q15.0</t>
  </si>
  <si>
    <t>E10.3, E11.3, H25.0 - H25.9, H26.0 - H26.4, H27.0, H28, H30.0 - H30.9, H31.3, H32.8, H33.0 - H33.5, H34.8, H35.2 - H35.4, H36.8, H43.1, H43.3, H44.0, H44.1</t>
  </si>
  <si>
    <t>H02.0 - H02.5, H04.0 - H04.6, H05.0 - H05.5, H11.2, H21.5, H27.0, H27.1, H26.0 - H26.9, H31.3, H40.3, S00.1, S00.2, S02.30, S02.31, S02.80, S02.81, S04.0 - S04.5, S05.0 - S05.9, T26.0 - T26.9, H44.0 - H44.8, T85.2, T85.3, T90.4, T95.0, T95.8</t>
  </si>
  <si>
    <t>C43.1, C44.1, C69, C72.3, D31.5, D31.6, Q10.7, Q11.0 - Q11.2</t>
  </si>
  <si>
    <t>H26.0, H26.1, H26.2, H26.4, H27.0, H33.0, H33.2 - 33.5, H35.1, H40.3, H40.4, H40.5, H43.1, H43.3, H49.9, Q10.0, Q10.1, Q10.4 - Q10.7, Q11.1, Q12.0, Q12.1, Q12.3, Q12.4, Q12.8, Q13.0, Q13.3, Q13.4, Q13.8, Q14.0, Q14.1, Q14.3, Q15.0, H02.0 - H02.5, H04.5, H05.3, H11.2</t>
  </si>
  <si>
    <t>K90.0, K90.4, K90.8, K90.9, K63.8, E73, E74.3</t>
  </si>
  <si>
    <t>N04, N07, N25</t>
  </si>
  <si>
    <t>I27.0, I27.8, I30.0, I30.9, I31.0, I31.1, I33.0, I33.9, I34.0, I34.2, I35.1, I35.2, I36.0, I36.1, I36.2, I42, I44.2, I45.6, I45.8, I47.0, I47.1, I47.2, I47.9, I48, I49.0, I49.3, I49.5, I49.8, I51.4, Q21.1, Q23.0, Q23.1, Q23.2, Q23.3, Q24.5, Q25.1, Q25.3</t>
  </si>
  <si>
    <t>M05.0, M05.1, M05.2, M05.3, M05.8, M06.0, M06.1, M06.4, M06.8, M08, M45, M32, M34, M07.2</t>
  </si>
  <si>
    <t>I20.0, I21.0, I21.1, I21.2, I21.3, I21.9, I22</t>
  </si>
  <si>
    <t>I20.0, I21.4, I21.9, I22</t>
  </si>
  <si>
    <t>I20.1, I20.8, I25</t>
  </si>
  <si>
    <t>I44.1, I44.2, I45.2, I45.3, I45.6, I46.0, I47.0, I47.1, I47.2, I47.9, I48, I49.0, I49.5, Q22.5, Q24.6</t>
  </si>
  <si>
    <t>B67, D16, D18, M88</t>
  </si>
  <si>
    <t>M42, M43, M45, M46, M48, M50, M51, M53, M92, M93, M95, Q76.2</t>
  </si>
  <si>
    <t>M00, M01, M03.0, M12.5, M17</t>
  </si>
  <si>
    <t>M24.6, Z98.1, G80.1, G80.2, M21.0, M21.2, M21.4, M21.5, M21.9, Q68.1, Q72.5, Q72.6, Q72.8, Q72.9, Q74.2, Q74.3, Q74.8, Q77.7, Q87.3, G11.4, G12.1, G80.9, S44, S45, S46, S50, M19.1, M20.1, M20.5, Q05.9, Q66.0, Q66.5, Q66.8, Q68.2</t>
  </si>
  <si>
    <t>S70.7, S70.9, S71, S72, S77, S79, S42, S43, S47, S49, S50, M99.9, M21.6, M95.1, M21.8, M21.9, Q66, Q78, M86, G11.4, G12.1, G80.9, G80.1, G80.2</t>
  </si>
  <si>
    <t>M25.3, M91, M95.8, Q65.0, Q65.1, Q65.3, Q65.4, Q65.8, M16.2, M16.3, M92</t>
  </si>
  <si>
    <t>A18.0, S12.0, S12.1, S13, S14, S19, S22.0, S22.1, S23, S24, S32.0, S32.1, S33, S34, T08, T09, T85, T91, M80, M81, M82, M86, M85, M87, M96, M99, Q67, Q76.0, Q76.1, Q76.4, Q77, Q76.3</t>
  </si>
  <si>
    <t>M16.2, M16.3</t>
  </si>
  <si>
    <t>M16.4, M16.5</t>
  </si>
  <si>
    <t>M40, M41, Q67, Q76, Q77.4, Q85, Q87</t>
  </si>
  <si>
    <t>N13.0, N13.1, N13.2, N35, Q54, Q64.0, Q64.1, Q62.1, Q62.2, Q62.3, Q62.7, C67, N82.1, N82.8, N82.0, N32.2, N33.8</t>
  </si>
  <si>
    <t>N28.1, Q61.0, N13.0, N13.1, N13.2, N28, I86.1</t>
  </si>
  <si>
    <t>R32, N31.2</t>
  </si>
  <si>
    <t>L91, M96, M95.0</t>
  </si>
  <si>
    <t>Q18, Q30</t>
  </si>
  <si>
    <t>K07.0, K07.1, K07.2</t>
  </si>
  <si>
    <t>M95.1, Q87.0</t>
  </si>
  <si>
    <t>D16.4, D16.5</t>
  </si>
  <si>
    <t xml:space="preserve"> Перечень клинико-статистических групп по хирургической онкологии </t>
  </si>
  <si>
    <t xml:space="preserve"> Сердечно- cосудистая cистема</t>
  </si>
  <si>
    <t>≥ 70</t>
  </si>
  <si>
    <t>≥ 150</t>
  </si>
  <si>
    <t xml:space="preserve">  Перечень медицинских организаций, оказывающих скорую медицинскую помощь вне медицинских организаций  </t>
  </si>
  <si>
    <t>Оплата медицинской помощи</t>
  </si>
  <si>
    <t>по подушевому нормативу финансирования в сочетании с оплатой за вызов</t>
  </si>
  <si>
    <t xml:space="preserve">Скорая медицинская помощь (смерть до прибытия бригады скорой медицинской помощи) </t>
  </si>
  <si>
    <t>Лекарственная терапия при других злокачественных новообразованиях лимфоидной и кроветворной тканей, дети</t>
  </si>
  <si>
    <t>st15.018</t>
  </si>
  <si>
    <t>st15.019</t>
  </si>
  <si>
    <t>st15.020</t>
  </si>
  <si>
    <t>A16.12.009</t>
  </si>
  <si>
    <t>Тромбэндартерэктомия</t>
  </si>
  <si>
    <t>A06.12.015</t>
  </si>
  <si>
    <t>Ангиография бедренной артерии прямая, обеих сторон</t>
  </si>
  <si>
    <t>A16.12.009.001</t>
  </si>
  <si>
    <t>Тромбоэктомия из сосудистого протеза</t>
  </si>
  <si>
    <t>A16.12.038.006</t>
  </si>
  <si>
    <t>Бедренно - подколенное шунтирование</t>
  </si>
  <si>
    <t>А16.12.026.018</t>
  </si>
  <si>
    <t>Баллонная ангиопластика подвздошной артерии</t>
  </si>
  <si>
    <t>Установка стента в сосуд</t>
  </si>
  <si>
    <t>A16.12.019.001</t>
  </si>
  <si>
    <t>Ревизия бедренных артерий</t>
  </si>
  <si>
    <t>Баллонная вазодилатация</t>
  </si>
  <si>
    <t>A16.12.011.008</t>
  </si>
  <si>
    <t>Пластика глубокой бедренной артерии</t>
  </si>
  <si>
    <t>Эндартерэктомия каротидная</t>
  </si>
  <si>
    <t>A06.12.005</t>
  </si>
  <si>
    <t>Ангиография внутренней сонной артерии</t>
  </si>
  <si>
    <t>Сонно-подключичное шунтирование</t>
  </si>
  <si>
    <t>Ангиография артерий верхней конечности прямая</t>
  </si>
  <si>
    <t>A16.12.026.002</t>
  </si>
  <si>
    <t>Баллонная ангиопластика подколенной артерии и магистральных артерий голени</t>
  </si>
  <si>
    <t>A16.12.026.004</t>
  </si>
  <si>
    <t>Баллонная ангиопластика со стентированием подколенной артерии и магистральных артерий голени</t>
  </si>
  <si>
    <t>A16.09.026.004</t>
  </si>
  <si>
    <t>Пластика диафрагмы с использованием видеоэндоскопических технологий</t>
  </si>
  <si>
    <t>A16.16.006.001</t>
  </si>
  <si>
    <t>Бужирование пищевода эндоскопическое</t>
  </si>
  <si>
    <t>A16.16.032.002</t>
  </si>
  <si>
    <t>Эндоскопическая кардиодилятация пищевода баллонным кардиодилятатором</t>
  </si>
  <si>
    <t>A16.30.005.003</t>
  </si>
  <si>
    <t>Устранение грыжи пищеводного отверстия диафрагмы с использованием видеоэндоскопических технологий</t>
  </si>
  <si>
    <t>A16.16.046.002</t>
  </si>
  <si>
    <t>Лапароскопическая диафрагмокрурорафия</t>
  </si>
  <si>
    <t>A16.30.005.001</t>
  </si>
  <si>
    <t>Пластика диафрагмы с использованием импланта</t>
  </si>
  <si>
    <t>A16.01.031</t>
  </si>
  <si>
    <t>Устранение рубцовой деформации</t>
  </si>
  <si>
    <t>A16.01.018</t>
  </si>
  <si>
    <t>Удаление доброкачественных новообразований подкожно-жировой клетчатки</t>
  </si>
  <si>
    <t>A16.01.017.001</t>
  </si>
  <si>
    <t>Удаление доброкачественных новообразований кожи методом электрокоагуляции</t>
  </si>
  <si>
    <t>A16.01.017</t>
  </si>
  <si>
    <t>Удаление доброкачественных новообразований кожи</t>
  </si>
  <si>
    <t>A16.01.013</t>
  </si>
  <si>
    <t>Удаление сосудистой мальформации</t>
  </si>
  <si>
    <t>A16.20.041</t>
  </si>
  <si>
    <t>Стерилизация маточных труб лапаротомическая</t>
  </si>
  <si>
    <t>A16.20.039</t>
  </si>
  <si>
    <t>Метропластика лапаротомическая</t>
  </si>
  <si>
    <t>A16.20.075</t>
  </si>
  <si>
    <t>Перевязка маточных артерий</t>
  </si>
  <si>
    <t>A16.18.009.001</t>
  </si>
  <si>
    <t>Аппендэктомия с использованием видеоэндоскопических технологий</t>
  </si>
  <si>
    <t>A16.20.061.001</t>
  </si>
  <si>
    <t>Резекция яичника с использованием видеоэндоскопических технологий</t>
  </si>
  <si>
    <t>A16.18.009</t>
  </si>
  <si>
    <t>Аппендэктомия</t>
  </si>
  <si>
    <t>A16.18.027</t>
  </si>
  <si>
    <t>Эндоскопическое электрохирургическое удаление новообразования толстой кишки</t>
  </si>
  <si>
    <t>A16.19.017</t>
  </si>
  <si>
    <t>Удаление полипа анального канала и прямой кишки</t>
  </si>
  <si>
    <t>A16.19.003.001</t>
  </si>
  <si>
    <t>Иссечение анальной трещины</t>
  </si>
  <si>
    <t>A16.19.013</t>
  </si>
  <si>
    <t>Удаление геморроидальных узлов</t>
  </si>
  <si>
    <t xml:space="preserve">Факоэмульсификация без интраокулярной линзы. Факофрагментация, факоаспирация </t>
  </si>
  <si>
    <t>Удаление силиконового масла (или иного высокомолекулярного соединения) из витреальной полости</t>
  </si>
  <si>
    <t>A16.26.087</t>
  </si>
  <si>
    <t>Факоэмульсификация с использованием фемтосекундного лазера</t>
  </si>
  <si>
    <t>Экстракапсулярная экстракция катаракты с имплантацией ИОЛ</t>
  </si>
  <si>
    <t>Энуклеация глазного яблока</t>
  </si>
  <si>
    <t>Эвисцерация глазного яблока</t>
  </si>
  <si>
    <t>Удаление инородного тела, новообразования из глазницы</t>
  </si>
  <si>
    <t>A16.26.111</t>
  </si>
  <si>
    <t>Пластика века (блефаропластика) без и с пересадкой тканей</t>
  </si>
  <si>
    <t>A16.26.111.001</t>
  </si>
  <si>
    <t>Пластика верхних век без пересадки тканей чрескожным доступом</t>
  </si>
  <si>
    <t>Пластика опорно­двигательной культи при анофтальме</t>
  </si>
  <si>
    <t>Витреоэктомия задняя субтотальная закрытая</t>
  </si>
  <si>
    <t>A16.26.086.001</t>
  </si>
  <si>
    <t>Интравитреальное введение лекарственных препаратов</t>
  </si>
  <si>
    <t>Хейлоринопластика (устранение врожденной расщелины верхней губы)</t>
  </si>
  <si>
    <t>Экстирпация срединных кист и свищей шеи</t>
  </si>
  <si>
    <t>A16.03.024.005</t>
  </si>
  <si>
    <t>Реконструкция кости. Корригирующая остеотомия при деформации стоп</t>
  </si>
  <si>
    <t>Реконструкция кости. Корригирующая остеотомия бедра</t>
  </si>
  <si>
    <t>Реконструкция кости. Корригирующая остеотомия голени</t>
  </si>
  <si>
    <t>Пластика слезных точек и слезных канальцев</t>
  </si>
  <si>
    <t>Коррекция блефарохалязиса</t>
  </si>
  <si>
    <t>Миотомия, тенотомия глазной мышцы</t>
  </si>
  <si>
    <t>Лазерный трабекулоспазис</t>
  </si>
  <si>
    <t>ds08.003</t>
  </si>
  <si>
    <t>Приложение 40</t>
  </si>
  <si>
    <t>2.2</t>
  </si>
  <si>
    <t>2.1</t>
  </si>
  <si>
    <t>Приложение 9</t>
  </si>
  <si>
    <t>Коэффициент дифференциации на прикрепившихся к медицинской организации лиц с учетом наличия подразделений, расположенных в сельской местности, отдаленных территориях, поселках городского типа и малых городах с численносгыо населения до 50 тысяч человек, и расходов на их содержание и оплату труда персонала для i-той медицинской организации  (КДот)</t>
  </si>
  <si>
    <t>ГБУЗ ЯО "Переславская ЦРБ"</t>
  </si>
  <si>
    <t>ГБУЗ ЯО "КБ № 3"</t>
  </si>
  <si>
    <t>ГБКУЗ ЯО "ЦГБ"</t>
  </si>
  <si>
    <t>ЧУЗ "КБ "РЖД-Медицина" г.Ярославль</t>
  </si>
  <si>
    <t>ГБУЗ ЯО "КБ № 2"</t>
  </si>
  <si>
    <t>ГБУЗ ЯО "Клиническая больница имени Н.А. Семашко"</t>
  </si>
  <si>
    <t>Базовый подушевой норматив финансирования скорой медицинской помощи, оказываемой вне медицинской организации, руб. (Пнбаз)</t>
  </si>
  <si>
    <t>Численность застрахованного обслуживаемого населения (Чз), чел.</t>
  </si>
  <si>
    <t>Приложение 42</t>
  </si>
  <si>
    <t xml:space="preserve">Приложение 6 </t>
  </si>
  <si>
    <t>Комплекс мероприятий по профилактическим медицинским осмотрам взрослого населения</t>
  </si>
  <si>
    <t>st22.004</t>
  </si>
  <si>
    <t>st25.002</t>
  </si>
  <si>
    <t>A06.01.001.001</t>
  </si>
  <si>
    <t>Компьютерная томография мягких тканей с контрастированием</t>
  </si>
  <si>
    <t>A06.23.004.006</t>
  </si>
  <si>
    <t>Компьютерная томография головного мозга с внутривенным контрастированием</t>
  </si>
  <si>
    <t>A05.01.002</t>
  </si>
  <si>
    <t>Магнитно-резонансная томография мягких тканей</t>
  </si>
  <si>
    <t>3</t>
  </si>
  <si>
    <t>Код МО</t>
  </si>
  <si>
    <t>C1</t>
  </si>
  <si>
    <t>C2</t>
  </si>
  <si>
    <t>C3</t>
  </si>
  <si>
    <t>C4</t>
  </si>
  <si>
    <t>C6</t>
  </si>
  <si>
    <t>C7</t>
  </si>
  <si>
    <t>C8</t>
  </si>
  <si>
    <t>CA</t>
  </si>
  <si>
    <t>CE</t>
  </si>
  <si>
    <t>Наименование медицинской организации/отдельного структурного подразделения</t>
  </si>
  <si>
    <t>Доля численности населения, обслуживаемого удаленным от центральной поликлиники структурным подразделением , в общей численности прикрепленного к медицинской организации населения</t>
  </si>
  <si>
    <t>C5</t>
  </si>
  <si>
    <t>C9</t>
  </si>
  <si>
    <t>менее 20</t>
  </si>
  <si>
    <t>CB</t>
  </si>
  <si>
    <t>ГБУЗ ЯО "Переславская ЦРБ", в том числе:</t>
  </si>
  <si>
    <t>CF</t>
  </si>
  <si>
    <t>CG</t>
  </si>
  <si>
    <t>CH</t>
  </si>
  <si>
    <t>CI</t>
  </si>
  <si>
    <t>CJ</t>
  </si>
  <si>
    <t>CN</t>
  </si>
  <si>
    <t>R2</t>
  </si>
  <si>
    <t>R3</t>
  </si>
  <si>
    <t>R4</t>
  </si>
  <si>
    <t>R5</t>
  </si>
  <si>
    <t>RA</t>
  </si>
  <si>
    <t>RH</t>
  </si>
  <si>
    <t>Y3</t>
  </si>
  <si>
    <t>Y9</t>
  </si>
  <si>
    <t>YE</t>
  </si>
  <si>
    <t>YQ</t>
  </si>
  <si>
    <t>YR</t>
  </si>
  <si>
    <t>YS</t>
  </si>
  <si>
    <t>YT</t>
  </si>
  <si>
    <t>Y5</t>
  </si>
  <si>
    <t>Y6</t>
  </si>
  <si>
    <t>R7</t>
  </si>
  <si>
    <t>Половозрастные группы</t>
  </si>
  <si>
    <t>в поликлинике</t>
  </si>
  <si>
    <t>в поликлинике в выходной день</t>
  </si>
  <si>
    <t>на передвижном мобильном комплексе</t>
  </si>
  <si>
    <t>на передвижном мобильном комплексе в выходной день</t>
  </si>
  <si>
    <t xml:space="preserve"> 18, 24, 30 лет (мужчины)</t>
  </si>
  <si>
    <t>A26.08.027.001</t>
  </si>
  <si>
    <t>Определение РНК коронавируса ТОРС (SARS-cov) в мазках со слизистой оболочки носоглотки методом ПЦР</t>
  </si>
  <si>
    <t>A08.30.046.004</t>
  </si>
  <si>
    <t>Патолого-анатомическое исследование биопсийного (операционного) материала четвертой категории сложности</t>
  </si>
  <si>
    <t>A08.30.046.005</t>
  </si>
  <si>
    <t>Патолого-анатомическое исследование биопсийного (операционного) материала пятой категории сложности</t>
  </si>
  <si>
    <t>A08.30.006.001</t>
  </si>
  <si>
    <t>Пересмотр гистологического препарата (1-4 стекла)</t>
  </si>
  <si>
    <t>A08.30.006.002</t>
  </si>
  <si>
    <t>Пересмотр гистологического препарата (5-14 стекол)</t>
  </si>
  <si>
    <t>A08.30.006.003</t>
  </si>
  <si>
    <t>Пересмотр гистологического препарата (15 и более стекол)</t>
  </si>
  <si>
    <t>Диспансеризация взрослого населения I этап</t>
  </si>
  <si>
    <t xml:space="preserve"> 21, 27, 33 лет (мужчины)</t>
  </si>
  <si>
    <t xml:space="preserve"> 36 лет (мужчины)</t>
  </si>
  <si>
    <t xml:space="preserve"> 39 лет (мужчины)</t>
  </si>
  <si>
    <t xml:space="preserve"> 40, 44, 46, 52, 56, 58, 62 лет (мужчины)</t>
  </si>
  <si>
    <t xml:space="preserve"> 41, 43, 47, 49, 53, 59, 61 лет (мужчины)</t>
  </si>
  <si>
    <t xml:space="preserve"> 42, 48, 54 лет (мужчины)</t>
  </si>
  <si>
    <t xml:space="preserve"> 45 лет (мужчины)</t>
  </si>
  <si>
    <t xml:space="preserve"> 50, 64 лет (мужчины)</t>
  </si>
  <si>
    <t xml:space="preserve"> 51, 57, 63 лет (мужчины)</t>
  </si>
  <si>
    <t xml:space="preserve"> 55 лет (мужчины)</t>
  </si>
  <si>
    <t xml:space="preserve"> 60 лет (мужчины)</t>
  </si>
  <si>
    <t xml:space="preserve"> 65, 71 лет (мужчины)</t>
  </si>
  <si>
    <t xml:space="preserve"> 66, 70, 72 лет (мужчины)</t>
  </si>
  <si>
    <t xml:space="preserve"> 67, 69, 73, 75 лет (мужчины)</t>
  </si>
  <si>
    <t xml:space="preserve"> 68, 74 лет (мужчины)</t>
  </si>
  <si>
    <t xml:space="preserve"> 76, 78, 82, 84, 88, 90, 94, 96 лет (мужчины)</t>
  </si>
  <si>
    <t xml:space="preserve"> 77, 83, 89, 95 лет (мужчины)</t>
  </si>
  <si>
    <t xml:space="preserve"> 79, 81, 85, 87, 91, 93, 97, 99 лет (мужчины)</t>
  </si>
  <si>
    <t xml:space="preserve"> 80, 86, 92,98 лет (мужчины)</t>
  </si>
  <si>
    <t xml:space="preserve"> 18, 24, 30 лет (женщины)</t>
  </si>
  <si>
    <t xml:space="preserve"> 21, 27, 33 лет (женщины)</t>
  </si>
  <si>
    <t xml:space="preserve"> 36 лет (женщины)</t>
  </si>
  <si>
    <t xml:space="preserve"> 39 лет (женщины)</t>
  </si>
  <si>
    <t xml:space="preserve"> 40, 44, 46, 50, 52, 56, 58, 62, 64 лет (женщины)</t>
  </si>
  <si>
    <t xml:space="preserve"> 41, 43, 47, 49, 53, 55, 59, 61 лет (женщины)</t>
  </si>
  <si>
    <t xml:space="preserve"> 42, 48, 54, 60 лет (женщины)</t>
  </si>
  <si>
    <t xml:space="preserve"> 45 лет (женщины)</t>
  </si>
  <si>
    <t xml:space="preserve"> 51, 57, 63 лет (женщины)</t>
  </si>
  <si>
    <t xml:space="preserve"> 65, 71 лет (женщины)</t>
  </si>
  <si>
    <t xml:space="preserve"> 66, 70, 72 лет (женщины)</t>
  </si>
  <si>
    <t xml:space="preserve"> 67, 69, 73, 75 лет (женщины)</t>
  </si>
  <si>
    <t xml:space="preserve"> 68,74 лет (женщины)</t>
  </si>
  <si>
    <t xml:space="preserve"> 76, 78, 82, 84, 88, 90, 94, 96 лет (женщины)</t>
  </si>
  <si>
    <t xml:space="preserve"> 77, 83, 89, 95 лет (женщины)</t>
  </si>
  <si>
    <t xml:space="preserve"> 79, 81, 85, 87, 91, 93, 97, 99 лет (женщины)</t>
  </si>
  <si>
    <t xml:space="preserve"> 80, 86, 92, 98 лет (женщины)</t>
  </si>
  <si>
    <t xml:space="preserve"> II этапа диспансеризации определенных групп взрослого населения</t>
  </si>
  <si>
    <t xml:space="preserve"> II этап диспансеризации определенных групп взрослого населения (углубленное профилактическое консультирование)</t>
  </si>
  <si>
    <t xml:space="preserve"> 19, 21, 23, 25, 27, 29, 31, 33 лет (мужчины)</t>
  </si>
  <si>
    <t>18, 20, 22, 24, 26, 28, 30, 32, 34 лет (мужчины)</t>
  </si>
  <si>
    <t xml:space="preserve"> 35, 37 лет (мужчины)</t>
  </si>
  <si>
    <t xml:space="preserve"> 38 лет (мужчины)</t>
  </si>
  <si>
    <t xml:space="preserve"> 19, 23, 25, 29, 31 лет (женщины)</t>
  </si>
  <si>
    <t xml:space="preserve"> 20, 22, 26, 28, 32, 34 лет (женщины)</t>
  </si>
  <si>
    <t>35, 37 лет (женщины)</t>
  </si>
  <si>
    <t xml:space="preserve"> 38 лет (женщины)</t>
  </si>
  <si>
    <t xml:space="preserve"> 40, 42, 44, 46, 48, 50, 52, 54, 56, 58, 60, 62, 64 лет (мужчины)</t>
  </si>
  <si>
    <t xml:space="preserve"> 41, 43, 45, 47, 49, 51, 53, 55, 57, 59, 61, 63 лет (мужчины)</t>
  </si>
  <si>
    <t xml:space="preserve"> 65, 67, 69, 71, 73, 75, 77, 79, 81, 83, 85, 87, 89, 91, 93, 95, 97, 99 лет (мужчины)</t>
  </si>
  <si>
    <t xml:space="preserve"> 66, 68, 70, 72, 74, 76, 78, 80, 82, 84, 86, 88, 90, 92, 94, 96, 98 лет (мужчины)</t>
  </si>
  <si>
    <t>21, 27, 33 лет (женщины)</t>
  </si>
  <si>
    <t>36 лет (женщины)</t>
  </si>
  <si>
    <t xml:space="preserve"> 40, 42, 44, 46, 48, 50, 52, 54, 56, 58, 60, 62, 64 лет (женщины)</t>
  </si>
  <si>
    <t xml:space="preserve"> 41, 43, 45, 47, 49, 51, 53, 55, 57, 59, 61, 63 лет (женщины)</t>
  </si>
  <si>
    <t xml:space="preserve"> 65, 67, 69, 71, 73, 75, 77, 79, 81, 83, 85, 87, 89, 91, 93, 95, 97, 99 лет (женщины)</t>
  </si>
  <si>
    <t xml:space="preserve"> 66, 68, 70, 72, 74, 76, 78, 80, 82, 84, 86, 88, 90, 92, 94, 96, 98 лет (женщины)</t>
  </si>
  <si>
    <t xml:space="preserve"> до 5 лет (женский пол)</t>
  </si>
  <si>
    <t>от 5 до 6 лет (женский пол)</t>
  </si>
  <si>
    <t xml:space="preserve"> от 7 до 17 лет (женский пол)</t>
  </si>
  <si>
    <t xml:space="preserve"> до 5 лет (мужской пол)</t>
  </si>
  <si>
    <t xml:space="preserve"> от 5 до 6 лет (мужской пол)</t>
  </si>
  <si>
    <t xml:space="preserve"> от 7 до 17 лет (мужской пол)</t>
  </si>
  <si>
    <t xml:space="preserve"> 4,5,6,7, 8, 9,10,11 месяцев; 1 год 3 месяца; 1 год 6 месяцев</t>
  </si>
  <si>
    <t>1 месяц</t>
  </si>
  <si>
    <t>2  месяца</t>
  </si>
  <si>
    <t>3 месяца</t>
  </si>
  <si>
    <t>1 год</t>
  </si>
  <si>
    <t>3 года</t>
  </si>
  <si>
    <t xml:space="preserve"> 2, 4, 5, 8, 9, 11 и 12 лет</t>
  </si>
  <si>
    <t xml:space="preserve"> 6 лет</t>
  </si>
  <si>
    <t>7 лет</t>
  </si>
  <si>
    <t>10 лет</t>
  </si>
  <si>
    <t>13 лет</t>
  </si>
  <si>
    <t>14 лет</t>
  </si>
  <si>
    <t>15 лет</t>
  </si>
  <si>
    <t>16 лет</t>
  </si>
  <si>
    <t>17 лет</t>
  </si>
  <si>
    <t>Оплата медицинской помощи по:</t>
  </si>
  <si>
    <t>Половозрастные коэффициенты дифференциации КДпв в амбулаторно-поликлинических условиях по половозрастным группам прикрепленного населения</t>
  </si>
  <si>
    <t xml:space="preserve">0 – 11 мес. 29 дней </t>
  </si>
  <si>
    <t xml:space="preserve">1 – 4 года </t>
  </si>
  <si>
    <t xml:space="preserve">5 – 17 лет </t>
  </si>
  <si>
    <t>18 – 64 года</t>
  </si>
  <si>
    <t>65 лет и старше</t>
  </si>
  <si>
    <t>A27.30.106</t>
  </si>
  <si>
    <t>A09.28.010</t>
  </si>
  <si>
    <t>A06.03.062</t>
  </si>
  <si>
    <t>Компьютерная томография кости</t>
  </si>
  <si>
    <t>Численность прикрепленного обслуживаемого населения медицинской организацией (подразделением), расположенной в сельской местности, поселках городского типа и малых городах, отдаленных территориях, тыс. чел.</t>
  </si>
  <si>
    <t>более 20</t>
  </si>
  <si>
    <t>Нагорьевское отделение (с. Нагорье)</t>
  </si>
  <si>
    <t>Кубринское отделение (с. Кубринск)</t>
  </si>
  <si>
    <t>ГБУЗ ЯО «ИКБ»</t>
  </si>
  <si>
    <t>st13.008</t>
  </si>
  <si>
    <t>st13.009</t>
  </si>
  <si>
    <t>st13.010</t>
  </si>
  <si>
    <t>Инфаркт миокарда, легочная эмболия, лечение с применением тромболитической терапии (уровень 1)</t>
  </si>
  <si>
    <t>Инфаркт миокарда, легочная эмболия, лечение с применением тромболитической терапии (уровень 2)</t>
  </si>
  <si>
    <t>Инфаркт миокарда, легочная эмболия, лечение с применением тромболитической терапии (уровень 3)</t>
  </si>
  <si>
    <t>st19.104</t>
  </si>
  <si>
    <t>Эвисцерация малого таза при лучевых повреждениях</t>
  </si>
  <si>
    <t>st32.019</t>
  </si>
  <si>
    <t>Операции по поводу грыж, взрослые (уровень 4)</t>
  </si>
  <si>
    <t xml:space="preserve">Установка, замена порт системы (катетера) для лекарственной терапии злокачественных новообразований </t>
  </si>
  <si>
    <t>st19.090</t>
  </si>
  <si>
    <t>st19.094</t>
  </si>
  <si>
    <t>ЗНО лимфойдной и кроветворной тканей , лекарственная терапия, взрослые (уровень 1)</t>
  </si>
  <si>
    <t>st19.097</t>
  </si>
  <si>
    <t>ЗНО лимфойдной и кроветворной тканей , лекарственная терапия с применением отдельных препаратов (по перечню), взрослые (уровень 1)</t>
  </si>
  <si>
    <t>st19.100</t>
  </si>
  <si>
    <t>ЗНО лимфойдной и кроветворной тканей , лекарственная терапия с применением отдельных препаратов (по перечню), взрослые (уровень 4)</t>
  </si>
  <si>
    <t>Лекарственная терапия при злокачественных новообразованиях других локализаций (кроме лимфойдной и кроветворной тканей), дети*</t>
  </si>
  <si>
    <t>Лекарственная терапия при других злокачественных новообразованиях лимфойдной и кроветворной тканей, дети*</t>
  </si>
  <si>
    <t>ds19.063</t>
  </si>
  <si>
    <t>ds19.067</t>
  </si>
  <si>
    <t>ЗНО лимфойдной и кроветворной тканей, лекарственная терапия, взрослые (уровень 1)</t>
  </si>
  <si>
    <t>ds19.071</t>
  </si>
  <si>
    <t>ЗНО лимфойдной и кроветворной тканей, лекарственная терапия с применением отдельных препаратов  (по перечню), взрослые (уровень 1)</t>
  </si>
  <si>
    <t>ds19.075</t>
  </si>
  <si>
    <t>ЗНО лимфойдной и кроветворной тканей, лекарственная терапия с применением отдельных препаратов  (по перечню), взрослые (уровень 5)</t>
  </si>
  <si>
    <t>ds02.008</t>
  </si>
  <si>
    <t>Экстракорпоральное оплодотворение (уровень 1)</t>
  </si>
  <si>
    <t>ds02.009</t>
  </si>
  <si>
    <t>Экстракорпоральное оплодотворение (уровень 2)</t>
  </si>
  <si>
    <t>ds02.010</t>
  </si>
  <si>
    <t>Экстракорпоральное оплодотворение (уровень 3)</t>
  </si>
  <si>
    <t>ds02.011</t>
  </si>
  <si>
    <t>Экстракорпоральное оплодотворение (уровень 4)</t>
  </si>
  <si>
    <t>Билирубин, мг/дл</t>
  </si>
  <si>
    <t xml:space="preserve">Билирубин, ммоль/л </t>
  </si>
  <si>
    <t xml:space="preserve"> &lt; 1,2</t>
  </si>
  <si>
    <t xml:space="preserve">20-32 </t>
  </si>
  <si>
    <t>1.2−1.9</t>
  </si>
  <si>
    <t xml:space="preserve">33-101 </t>
  </si>
  <si>
    <t>2.0−5.9</t>
  </si>
  <si>
    <t xml:space="preserve">102-201 </t>
  </si>
  <si>
    <t>6.0−11.9</t>
  </si>
  <si>
    <t xml:space="preserve">&gt;204 </t>
  </si>
  <si>
    <t>≥ 12.0</t>
  </si>
  <si>
    <t xml:space="preserve">Креатинин, мкмоль/л  </t>
  </si>
  <si>
    <t>Креатинин, мг/дл</t>
  </si>
  <si>
    <t xml:space="preserve">&lt;110 </t>
  </si>
  <si>
    <t>&lt;1,2</t>
  </si>
  <si>
    <t xml:space="preserve">110-170 </t>
  </si>
  <si>
    <t>1,2-1,9</t>
  </si>
  <si>
    <t xml:space="preserve">171-299 </t>
  </si>
  <si>
    <t>2,0-3,4</t>
  </si>
  <si>
    <t xml:space="preserve">300-440 </t>
  </si>
  <si>
    <t>3,5-4,9</t>
  </si>
  <si>
    <t xml:space="preserve">&gt;440 </t>
  </si>
  <si>
    <t>&gt;4,9</t>
  </si>
  <si>
    <t>Доброкачественные новообразования, новообразования in situ, неопределенного и неизвестного характера женских половых органов</t>
  </si>
  <si>
    <t>Анемии (уровень 1)</t>
  </si>
  <si>
    <t>Анемии (уровень 2)</t>
  </si>
  <si>
    <t>Лекарственная терапия при доброкачественных заболеваниях крови и пузырном заносе</t>
  </si>
  <si>
    <t>st12.015</t>
  </si>
  <si>
    <t>Коронавирусная инфекция COVID-19 (уровень 1)</t>
  </si>
  <si>
    <t>st12.016</t>
  </si>
  <si>
    <t>Коронавирусная инфекция COVID-19 (уровень 2)</t>
  </si>
  <si>
    <t>st12.017</t>
  </si>
  <si>
    <t>Коронавирусная инфекция COVID-19 (уровень 3)</t>
  </si>
  <si>
    <t>st12.018</t>
  </si>
  <si>
    <t>Коронавирусная инфекция COVID-19 (уровень 4)</t>
  </si>
  <si>
    <t>st12.019</t>
  </si>
  <si>
    <t>Коронавирусная инфекция COVID-19 (долечивание)</t>
  </si>
  <si>
    <t>Эпилепсия (уровень 3)</t>
  </si>
  <si>
    <t>Эпилепсия (уровень 4)</t>
  </si>
  <si>
    <t>Фебрильная нейтропения, агранулоцитоз вследствие проведения лекарственной терапии злокачественных новообразований</t>
  </si>
  <si>
    <t>Установка, замена порт системы (катетера) для лекарственной терапии злокачественных новообразований</t>
  </si>
  <si>
    <t>st19.075</t>
  </si>
  <si>
    <t>st19.076</t>
  </si>
  <si>
    <t>st19.077</t>
  </si>
  <si>
    <t>st19.078</t>
  </si>
  <si>
    <t>st19.079</t>
  </si>
  <si>
    <t>st19.080</t>
  </si>
  <si>
    <t>st19.081</t>
  </si>
  <si>
    <t>st19.082</t>
  </si>
  <si>
    <t>st19.084</t>
  </si>
  <si>
    <t>st19.085</t>
  </si>
  <si>
    <t>st19.086</t>
  </si>
  <si>
    <t>st19.087</t>
  </si>
  <si>
    <t>st19.088</t>
  </si>
  <si>
    <t>Лучевая терапия в сочетании с лекарственной терапией (уровень 6)</t>
  </si>
  <si>
    <t>st19.089</t>
  </si>
  <si>
    <t>Лучевая терапия в сочетании с лекарственной терапией (уровень 7)</t>
  </si>
  <si>
    <t>st19.091</t>
  </si>
  <si>
    <t>st19.092</t>
  </si>
  <si>
    <t>st19.093</t>
  </si>
  <si>
    <t>ЗНО лимфоидной и кроветворной тканей, лекарственная терапия, взрослые (уровень 1)</t>
  </si>
  <si>
    <t>st19.095</t>
  </si>
  <si>
    <t>ЗНО лимфоидной и кроветворной тканей, лекарственная терапия, взрослые (уровень 2)</t>
  </si>
  <si>
    <t>st19.096</t>
  </si>
  <si>
    <t>ЗНО лимфоидной и кроветворной тканей, лекарственная терапия, взрослые (уровень 3)</t>
  </si>
  <si>
    <t>ЗНО лимфоидной и кроветворной тканей, лекарственная терапия с применением отдельных препаратов (по перечню), взрослые (уровень 1)</t>
  </si>
  <si>
    <t>st19.098</t>
  </si>
  <si>
    <t>ЗНО лимфоидной и кроветворной тканей, лекарственная терапия с применением отдельных препаратов (по перечню), взрослые (уровень 2)</t>
  </si>
  <si>
    <t>st19.099</t>
  </si>
  <si>
    <t>ЗНО лимфоидной и кроветворной тканей, лекарственная терапия с применением отдельных препаратов (по перечню), взрослые (уровень 3)</t>
  </si>
  <si>
    <t>ЗНО лимфоидной и кроветворной тканей, лекарственная терапия с применением отдельных препаратов (по перечню), взрослые (уровень 4)</t>
  </si>
  <si>
    <t>st19.101</t>
  </si>
  <si>
    <t>ЗНО лимфоидной и кроветворной тканей, лекарственная терапия с применением отдельных препаратов (по перечню), взрослые (уровень 5)</t>
  </si>
  <si>
    <t>st19.102</t>
  </si>
  <si>
    <t>ЗНО лимфоидной и кроветворной тканей, лекарственная терапия с применением отдельных препаратов (по перечню), взрослые (уровень 6)</t>
  </si>
  <si>
    <t>st19.103</t>
  </si>
  <si>
    <t>Лучевые повреждения</t>
  </si>
  <si>
    <t>Доброкачественные новообразования, новообразования in situ органов дыхания, других и неуточненных органов грудной клетки</t>
  </si>
  <si>
    <t>Стенокардия (кроме нестабильной), хроническая ишемическая болезнь сердца (уровень 1)</t>
  </si>
  <si>
    <t>Госпитализация в диагностических целях с постановкой/ подтверждением диагноза злокачественного новообразования</t>
  </si>
  <si>
    <t>Новообразования эндокринных желез доброкачественные, in situ, неопределенного и неизвестного характера</t>
  </si>
  <si>
    <t>Факторы, влияющие на состояние здоровья населения и обращения в учреждения здравоохранения</t>
  </si>
  <si>
    <t>Медицинская реабилитация пациентов с заболеваниями опорно-двигательного аппарата и периферической нервной системы (4 балла по ШРМ)</t>
  </si>
  <si>
    <t>Медицинская кардиореабилитация (5 баллов по ШРМ)</t>
  </si>
  <si>
    <t>Медицинская реабилитация при других соматических заболеваниях (4 балла по ШРМ)</t>
  </si>
  <si>
    <t>st37.019</t>
  </si>
  <si>
    <t>Медицинская реабилитация после онкоортопедических операций</t>
  </si>
  <si>
    <t>st37.020</t>
  </si>
  <si>
    <t>Медицинская реабилитация по поводу постмастэктомического синдрома в онкологии</t>
  </si>
  <si>
    <t>st37.021</t>
  </si>
  <si>
    <t>Медицинская реабилитация после перенесенной коронавирусной инфекции COVID-19 (3 балла по ШРМ)</t>
  </si>
  <si>
    <t>st37.022</t>
  </si>
  <si>
    <t>Медицинская реабилитация после перенесенной коронавирусной инфекции COVID-19 (4 балла по ШРМ)</t>
  </si>
  <si>
    <t>st37.023</t>
  </si>
  <si>
    <t>Медицинская реабилитация после перенесенной коронавирусной инфекции COVID-19 (5 баллов по ШРМ)</t>
  </si>
  <si>
    <r>
      <t>КС</t>
    </r>
    <r>
      <rPr>
        <b/>
        <vertAlign val="subscript"/>
        <sz val="12"/>
        <rFont val="Times New Roman"/>
        <family val="1"/>
        <charset val="204"/>
      </rPr>
      <t>КСГ</t>
    </r>
  </si>
  <si>
    <t xml:space="preserve">подушевому нормативу финансирования на прикрепившихся лиц, с учётом показателей результативности деятельности МО в сочетании с оплатой по тарифам за единицу объема </t>
  </si>
  <si>
    <t>Ярославская поликлиника филиал ФБУЗ «ПОМЦ» ФМБА России</t>
  </si>
  <si>
    <t>Рыбинская больница филиал ФБУЗ «ПОМЦ» ФМБА России</t>
  </si>
  <si>
    <t>ФКУЗ «МСЧ МВД России по Ярославской области»</t>
  </si>
  <si>
    <t xml:space="preserve">ООО «Фемина» </t>
  </si>
  <si>
    <t>ООО "Валео»</t>
  </si>
  <si>
    <t>ООО «ДЦ Томоград-Ярославль»</t>
  </si>
  <si>
    <t xml:space="preserve">ООО «КДЛ Ярославль-ТЕСТ» </t>
  </si>
  <si>
    <t xml:space="preserve">ООО «Центр диагностики Рыбинск» </t>
  </si>
  <si>
    <t>ООО «Аня-Рыбинск»</t>
  </si>
  <si>
    <t>ООО «Ай-Клиник Северо-Запад»</t>
  </si>
  <si>
    <t xml:space="preserve">ООО «МедАрт» </t>
  </si>
  <si>
    <t xml:space="preserve">ООО «КДЦ «МедЭксперт» </t>
  </si>
  <si>
    <t xml:space="preserve">ООО «ЛПУ МИБС» </t>
  </si>
  <si>
    <t>Подуровень  медицинской организации</t>
  </si>
  <si>
    <t>Тестирование на выявление новой коронавирусной инфекции (COVID-19)</t>
  </si>
  <si>
    <t>Значения показателя ШРМ (баллы)</t>
  </si>
  <si>
    <t>При заболеваниях или состояниях центральной нервной системы</t>
  </si>
  <si>
    <t>При заболеваниях или состояниях опорно-двигательного аппарата и периферической нервной системы</t>
  </si>
  <si>
    <t>При соматических заболеваниях</t>
  </si>
  <si>
    <t>Отсутствие нарушений функционирования и ограничения жизнедеятельности. Функции, структуры организма сохранены полностью</t>
  </si>
  <si>
    <t>Отсутствие проявлений нарушений функционирования и ограничения жизнедеятельности при наличии симптомов заболевания</t>
  </si>
  <si>
    <t>а) может вернуться к прежнему образу жизни (работа, обучение, другое), поддерживать прежний уровень активности и социальной жизни;</t>
  </si>
  <si>
    <t>б) тратит столько же времени на выполнение дел, как и до болезни.</t>
  </si>
  <si>
    <t>б) тратит столько же времени на выполнение дел, как и до болезни;</t>
  </si>
  <si>
    <t>в) может выполнять физическую нагрузку выше обычной без слабости, сердцебиения, одышки.</t>
  </si>
  <si>
    <t>Легкое нарушение функционирования и ограничение жизнедеятельности</t>
  </si>
  <si>
    <t>а) не может выполнять виды деятельности (управление транспортным средством, чтение, письмо, танцы, работа и другие) с той степенью активности, которая была до болезни, но может справляться с ними без посторонней помощи;</t>
  </si>
  <si>
    <t>б) может самостоятельно себя обслуживать (сам одевается и раздевается, ходит в магазин, готовит еду, может совершать небольшие путешествия и переезды, самостоятельно передвигается);</t>
  </si>
  <si>
    <t>в) не нуждается в наблюдении;</t>
  </si>
  <si>
    <t>г) может проживать один дома от недели и более без посторонней помощи.</t>
  </si>
  <si>
    <t>в) может самостоятельно себя обслуживать (сам одевается и раздевается, ходит в магазин, готовит еду, может совершать небольшие путешествия и переезды, самостоятельно передвигается);</t>
  </si>
  <si>
    <t>г) не нуждается в наблюдении;</t>
  </si>
  <si>
    <t>д) может проживать один дома от недели и более без посторонней помощи.</t>
  </si>
  <si>
    <t>Умеренное нарушение функционирования и ограничение жизнедеятельности</t>
  </si>
  <si>
    <t>а) может передвигаться самостоятельно;</t>
  </si>
  <si>
    <t>б) самостоятельно одевается, раздевается, ходит в туалет, ест и выполняет другие виды повседневной активности;</t>
  </si>
  <si>
    <t>в) нуждается в посторонней помощи при выполнении сложных видов активности: приготовлении пищи, уборке дома, походе в магазин за покупками и других;</t>
  </si>
  <si>
    <t>г) нуждается в помощи для выполнения операций с денежными средствами;</t>
  </si>
  <si>
    <t>д) может проживать один дома без посторонней помощи от 1 суток до 1 недели.</t>
  </si>
  <si>
    <t>а) может передвигаться самостоятельно, с помощью трости;</t>
  </si>
  <si>
    <t>б) незначительное ограничение возможностей самообслуживания при одевании, раздевании, посещении туалета, приеме пищи и выполнении других видов повседневной активности;</t>
  </si>
  <si>
    <t>а) может передвигаться самостоятельно без посторонней помощи;</t>
  </si>
  <si>
    <t>в) самостоятельно одевается, раздевается, ходит в туалет, ест и выполняет другие виды повседневной активности;</t>
  </si>
  <si>
    <t>г) нуждается в посторонней помощи при выполнении сложных видов активности: приготовление пищи, уборке дома, похода в магазин за покупками;</t>
  </si>
  <si>
    <t>Выраженное нарушение функционирования и ограничение жизнедеятельности</t>
  </si>
  <si>
    <t>а) не может передвигаться самостоятельно без посторонней помощи;</t>
  </si>
  <si>
    <t>б) нуждается в посторонней помощи при выполнении повседневных задач: одевание, раздевание, туалет, прием пищи и других;</t>
  </si>
  <si>
    <t>в) в обычной жизни нуждается в ухаживающем;</t>
  </si>
  <si>
    <t>г) может проживать один дома без посторонней помощи до 1 суток.</t>
  </si>
  <si>
    <t>б) умеренное ограничение возможностей самообслуживания и выполнения всех повседневных задач: одевание, раздевание, туалет, прием пищи и других;</t>
  </si>
  <si>
    <t>а) умеренное ограничение возможностей передвижения;</t>
  </si>
  <si>
    <t>в) нуждается в посторонней помощи при выполнении повседневных задач: одевание, раздевание, туалет, прием пищи и других;</t>
  </si>
  <si>
    <t>г) в обычной жизни нуждается в ухаживающем;</t>
  </si>
  <si>
    <t>д) может проживать один дома без посторонней помощи до 1 суток.</t>
  </si>
  <si>
    <t>Грубое нарушение функционирования и ограничение жизнедеятельности</t>
  </si>
  <si>
    <t>а) пациент прикован к постели;</t>
  </si>
  <si>
    <t>б) не может передвигаться самостоятельно без посторонней помощи;</t>
  </si>
  <si>
    <t>в) нуждается в постоянном внимании, помощи при выполнении всех повседневных задач: одевание, раздевание, туалет, прием пищи и других;</t>
  </si>
  <si>
    <t>г) круглосуточно нуждается в уходе;</t>
  </si>
  <si>
    <t>д) не может быть оставлен один дома без посторонней помощи.</t>
  </si>
  <si>
    <t>б) выраженное ограничение возможностей самообслуживания и выполнения всех повседневных задач: одевание, раздевание, туалет и других;</t>
  </si>
  <si>
    <t>Нарушение функционирования и ограничение жизнедеятельности крайней степени тяжести</t>
  </si>
  <si>
    <t>а) больной комфортно чувствует себя только в состоянии покоя, минимальные физические нагрузки приводят к появлению слабости, сердцебиения, одышки, болям в сердце. ТШМ &lt; 150 м;</t>
  </si>
  <si>
    <t>а) хроническое нарушение сознания: витальные функции стабильны; нейромышечные и коммуникативные функции глубоко нарушены; пациент может находиться в условиях структурного подразделения медицинской организации, оказывающей медицинскую помощь по профилю "анестезиология и реаниматология" (далее - реанимационное отделение);</t>
  </si>
  <si>
    <t>б) нейромышечная несостоятельность: психический статус в пределах нормы, однако глубокий двигательный дефицит (тетраплегия) и бульбарные нарушения вынуждают больного оставаться в реанимационном отделении.</t>
  </si>
  <si>
    <t>ds19.050</t>
  </si>
  <si>
    <t>ds19.051</t>
  </si>
  <si>
    <t>ds19.052</t>
  </si>
  <si>
    <t>ds19.053</t>
  </si>
  <si>
    <t>ds19.054</t>
  </si>
  <si>
    <t>ds19.055</t>
  </si>
  <si>
    <t>ds19.056</t>
  </si>
  <si>
    <t>ds19.057</t>
  </si>
  <si>
    <t>ds19.058</t>
  </si>
  <si>
    <t>ds19.060</t>
  </si>
  <si>
    <t>ds19.061</t>
  </si>
  <si>
    <t>ds19.062</t>
  </si>
  <si>
    <t>ds19.064</t>
  </si>
  <si>
    <t>ds19.065</t>
  </si>
  <si>
    <t>ds19.066</t>
  </si>
  <si>
    <t>ds19.068</t>
  </si>
  <si>
    <t>ds19.069</t>
  </si>
  <si>
    <t>ds19.070</t>
  </si>
  <si>
    <t>ds19.072</t>
  </si>
  <si>
    <t>ds19.073</t>
  </si>
  <si>
    <t>ds19.074</t>
  </si>
  <si>
    <t>ds19.076</t>
  </si>
  <si>
    <t>ds19.077</t>
  </si>
  <si>
    <t>ds19.078</t>
  </si>
  <si>
    <t>ds19.079</t>
  </si>
  <si>
    <t>Другие болезни эндокринной системы, новообразования эндокринных желез доброкачественные, in situ, неопределенного и неизвестного характера, расстройства питания, другие нарушения обмена веществ</t>
  </si>
  <si>
    <t>ds37.013</t>
  </si>
  <si>
    <t>ds37.014</t>
  </si>
  <si>
    <t>ds37.015</t>
  </si>
  <si>
    <t>Медицинская реабилитация после перенесенной коронавирусной инфекции COVID-19 (2 балла по ШРМ)</t>
  </si>
  <si>
    <t>ds37.016</t>
  </si>
  <si>
    <t>Приложение 12</t>
  </si>
  <si>
    <t>Приложение 16</t>
  </si>
  <si>
    <t>Приложение 35</t>
  </si>
  <si>
    <t xml:space="preserve">Приложение 2 </t>
  </si>
  <si>
    <t>A04.12.001</t>
  </si>
  <si>
    <t>Ультразвуковая допплерография артерий верхних конечностей</t>
  </si>
  <si>
    <t>A04.12.001.001</t>
  </si>
  <si>
    <t>Ультразвуковая допплерография артерий нижних конечностей</t>
  </si>
  <si>
    <t>A04.12.002.002</t>
  </si>
  <si>
    <t>Ультразвуковая допплерография вен нижних конечностей</t>
  </si>
  <si>
    <t>A04.12.002.003</t>
  </si>
  <si>
    <t>Ультразвуковая допплерография вен верхних конечностей</t>
  </si>
  <si>
    <t>A08.30.039</t>
  </si>
  <si>
    <t>Определение экспрессии белка PDL1 иммуногистохимическим методом</t>
  </si>
  <si>
    <t>A08.30.036</t>
  </si>
  <si>
    <t>Определение амплификации гена HER2 методом флюоресцентной гибридизации in situ (FISH)</t>
  </si>
  <si>
    <t>A08.30.046.001</t>
  </si>
  <si>
    <t>Патолого-анатомическое исследование биопсийного (операционного) материала первой категории сложности</t>
  </si>
  <si>
    <t>A08.30.046.002</t>
  </si>
  <si>
    <t>Патолого-анатомическое исследование биопсийного (операционного) материала второй категории сложности</t>
  </si>
  <si>
    <t>A08.30.046.003</t>
  </si>
  <si>
    <t>Патолого-анатомическое исследование биопсийного (операционного) материала третьей категории сложности</t>
  </si>
  <si>
    <t>A27.30.017</t>
  </si>
  <si>
    <t>Молекулярно-генетическое исследование транслокаций гена ALK</t>
  </si>
  <si>
    <t>A27.30.018</t>
  </si>
  <si>
    <t>Молекулярно-генетическое исследование транслокаций гена ROS1</t>
  </si>
  <si>
    <t>Определение амплификации гена ERBB2 (HER2/Neu) в биопсийном (операционном) материале методом флюоресцентной гибридизации in situ (FISH)</t>
  </si>
  <si>
    <t>эмболизация печени с использованием лекарственных средств</t>
  </si>
  <si>
    <t>резекция сегмента (сегментов) печени комбинированная с ангиопластикой</t>
  </si>
  <si>
    <t>абляция при новообразованиях печени</t>
  </si>
  <si>
    <t>реконструктивно-пластическая операция по восстановлению непрерывности кишечника - закрытие стомы с формированием анастомоза</t>
  </si>
  <si>
    <t>эндоскопическое удаление параганглиомы</t>
  </si>
  <si>
    <t>аортокавальная лимфаденэктомия лапаротомным доступом</t>
  </si>
  <si>
    <t>двусторонняя эндоскопическая адреналэктомия с опухолями</t>
  </si>
  <si>
    <t>аортокавальная лимфаденэктомия эндоскопическая</t>
  </si>
  <si>
    <t>прямой эзофаго-эзофаго анастомоз, в том числе этапные операции на пищеводе и желудке, ликвидация трахеопищеводного свища</t>
  </si>
  <si>
    <t>тяжелые распространенные формы атопического дерматита и псориаза артропатического, резистентные к другим видам системной терапии</t>
  </si>
  <si>
    <t>Выхаживание новорожденных с массой тела до 1000 г, включая детей с экстремально низкой массой тела при рождении, с созданием оптимальных контролируемых параметров поддержки витальных функций и щадяще-развивающих условий внешней среды под контролем динамического инструментального мониторинга основных параметров газообмена, гемодинамики, а также лучевых, биохимических, иммунологических и молекулярно-генетических исследований</t>
  </si>
  <si>
    <t>злокачественные новообразования яичка (TxN1 - 2MoS1 - 3)</t>
  </si>
  <si>
    <t>злокачественные новообразования мочевого пузыря I - IV стадия (T1 - T2bNxMo) при массивном кровотечении</t>
  </si>
  <si>
    <t>широкое иссечение меланомы кожи с реконструктивно-пластическим компонентом расширенное (микрохирургическая реконструкция)</t>
  </si>
  <si>
    <t>Хирургическое лечение доброкачественных новообразований среднего уха, полости носа и придаточных пазух, гортани и глотки</t>
  </si>
  <si>
    <t>доброкачественное новообразование среднего уха, полости носа и придаточных пазух, гортани и глотки</t>
  </si>
  <si>
    <t>удаление новообразования с применением микрохирургической техники и эндоскопической техники</t>
  </si>
  <si>
    <t>фотодинамическая терапия новообразования с применением микроскопической и эндоскопической техники</t>
  </si>
  <si>
    <t>сочетанная патология глаза у взрослых и детей (хориоретинальные воспаления, хориоретинальные нарушения при болезнях, классифицированных в других рубриках: ретиношизис и ретинальные кисты, ретинальные сосудистые окклюзии, пролиферативная ретинопатия, дегенерация макулы и заднего полюса, кровоизлияние в стекловидное тело), осложненная патологией роговицы, хрусталика, стекловидного тела. Диабетическая ретинопатия взрослых, пролиферативная стадия, в том числе с осложнением или с патологией хрусталика, стекловидного тела, вторичной глаукомой, макулярным отеком. Отслойка и разрывы сетчатки, тракционная отслойка сетчатки, другие формы отслойки сетчатки у взрослых и детей, осложненные патологией роговицы, хрусталика, стекловидного тела. Катаракта незрелая и зрелая у взрослых и детей, осложненная сублюксацией хрусталика, глаукомой, патологией стекловидного тела, сетчатки, сосудистой оболочки. Осложнения, возникшие в результате предшествующих оптико-реконструктивных, эндовитреальных вмешательств у взрослых и детей. Возрастная макулярная дегенерация, влажная форма, в том числе с осложнениями</t>
  </si>
  <si>
    <t>Поликомпонентное лечение тяжелых форм аутоиммунного и врожденных моногенных форм сахарного диабета и гиперинсулинизма с использованием систем суточного мониторирования глюкозы и помповых дозаторов инсулина</t>
  </si>
  <si>
    <t>E10, E13, E14, E16.1</t>
  </si>
  <si>
    <t>диабет новорожденных. Приобретенный аутоиммунный инсулинзависимый сахарный диабет, лабильное течение. Сахарный диабет с осложнениями (автономная и периферическая полинейропатия, нефропатия, хроническая почечная недостаточность, энцефаопатия, кардиомиопатия, остеоартропатия). Синдромальные моногенные формы сахарного диабета (MODY, DIDMOAD, синдром Альстрема, митохондриальные формы и другие), врожденный гиперинсулинизм</t>
  </si>
  <si>
    <t>комплексное лечение тяжелых форм сахарного диабета и гиперинсулинизма на основе молекулярно-генетических, гормональных и иммунологических исследований с установкой помпы под контролем систем суточного мониторирования глюкозы</t>
  </si>
  <si>
    <t>уретропластика кожным лоскутом</t>
  </si>
  <si>
    <t>кишечная пластика мочеточника</t>
  </si>
  <si>
    <t>уретероилеосигмостомия у детей</t>
  </si>
  <si>
    <t>эндоскопическое бужирование и стентирование мочеточника у детей</t>
  </si>
  <si>
    <t>цистопластика и восстановление уретры при гипоспадии, эписпадии и экстрофии</t>
  </si>
  <si>
    <t>восстановление уретры с использованием реваскуляризированного свободного лоскута</t>
  </si>
  <si>
    <t>уретропластика лоскутом из слизистой рта</t>
  </si>
  <si>
    <t>иссечение и закрытие свища женских половых органов (фистулопластика)</t>
  </si>
  <si>
    <t>L40.5, L20</t>
  </si>
  <si>
    <t>P22, P23, P36, P10.0, P10.1, P10.2, P10.3, P10.4, P10.8, P11.1, P11.5, P52.1, P52.2, P52.4, P52.6, P90, P91.0, P91.2, P91.4, P91.5</t>
  </si>
  <si>
    <t>D14.0, D14.1, D10.0 - D10.9</t>
  </si>
  <si>
    <t>A27.30.010.001</t>
  </si>
  <si>
    <t>A27.30.011.001</t>
  </si>
  <si>
    <t>Дифференцированный подушевой норматив финансирования скорой медицинской помощи для i-той медицинской организации (ДПн), руб.</t>
  </si>
  <si>
    <t>Фактический дифференцированный подушевой норматив финансирования скорой медицинской помощи для i-той группы (подгруппы) медицинских организаций (ФДПн), руб.</t>
  </si>
  <si>
    <t>Приложение 37</t>
  </si>
  <si>
    <t>А27.30.001</t>
  </si>
  <si>
    <t>Определение микросателлитной нестабильности в биопсийном (операционном) материале методом ПЦР</t>
  </si>
  <si>
    <t>Молекулярно-генетическое исследование с целью диагностики онкологических заболеваний</t>
  </si>
  <si>
    <t xml:space="preserve">Молекулярно-генетическое исследование мутаций в гене BRCA1 в биопсийном (операционном) материале </t>
  </si>
  <si>
    <t xml:space="preserve">Молекулярно-генетическое исследование мутаций в гене BRCA2 в биопсийном (операционном) материале </t>
  </si>
  <si>
    <t>Молекулярно-генетическое исследование мутаций в гене BRCA1 в биопсийном (операционном) материале (выполнен с применением метода секвенирования нового поколения NGS)</t>
  </si>
  <si>
    <t>Молекулярно-генетическое исследование мутаций в гене BRCA2 в биопсийном (операционном) материале (выполнен с применением метода секвенирования нового поколения NGS)</t>
  </si>
  <si>
    <t>A08.30.013</t>
  </si>
  <si>
    <t>Патолого-анатомическое исследование биопсийного (операционного) материала с применением иммуногистохимических методов</t>
  </si>
  <si>
    <t>A08.30.013.001</t>
  </si>
  <si>
    <t>Патолого-анатомическое исследование белка к рецепторам HER2/neu с применением иммуногистохимических методов</t>
  </si>
  <si>
    <t>ГУЗ ЯО ДП № 3</t>
  </si>
  <si>
    <t>Сшт = РП x Кшт, Кшт = 0,6</t>
  </si>
  <si>
    <t>Н = РТ x Кно, Кно = 0,5</t>
  </si>
  <si>
    <t>3.13.</t>
  </si>
  <si>
    <t>Сшт = РП x Кшт, Кшт = 0,3</t>
  </si>
  <si>
    <t>Нарушение прав застрахованных лиц на выбор медицинской организации из медицинских организаций, участвующих в реализации территориальной программы обязательного медицинского страхования, базовой программы обязательного медицинского страхования; на выбор врача.</t>
  </si>
  <si>
    <t>3.12.</t>
  </si>
  <si>
    <t>Отсутствие в медицинской документации результатов обследований, осмотров, консультаций специалистов, дневниковых записей, позволяющих оценить динамику состояния здоровья застрахованного лица, объем, характер, условия предоставления медицинской помощи и провести оценку качества оказанной медицинской помощи.</t>
  </si>
  <si>
    <t>3.11.</t>
  </si>
  <si>
    <t>Сшт = РП x Кшт, Кшт = 0,5</t>
  </si>
  <si>
    <t>Н = РТ x Кно, Кно = 0,9</t>
  </si>
  <si>
    <t>3.10.</t>
  </si>
  <si>
    <t>Н = РТ x Кно, Кно = 1,0</t>
  </si>
  <si>
    <t>Необоснованное повторное посещение врача одной и той же специальности в один день при оказании медицинской помощи амбулаторно, за исключением повторного посещения для определения показаний к госпитализации, операции, консультациям в других медицинских организациях, в связи с выпиской лекарственных препаратов группам населения, при амбулаторном лечении которых лекарственные препараты отпускаются по рецептам врачей бесплатно и с 50-процентной скидкой, наблюдения беременных женщин, посещений, связанных с выдачей справок и иных медицинских документов.</t>
  </si>
  <si>
    <t>3.9.</t>
  </si>
  <si>
    <t>Госпитализация застрахованного лица без медицинских показаний (необоснованная госпитализация), медицинская помощь которому могла быть предоставлена в установленном объеме амбулаторно, в дневном стационаре, отсутствие пациента в медицинской организации на дату проверки.</t>
  </si>
  <si>
    <t>3.8.</t>
  </si>
  <si>
    <t>Госпитализация застрахованного лица в плановой или неотложной форме с нарушением требований к профильности оказанной медицинской помощи (непрофильная госпитализация), кроме случаев госпитализации в неотложной и экстренной форме с последующим переводом в течение суток в профильные медицинские организации (структурные подразделения медицинских организаций).</t>
  </si>
  <si>
    <t>3.7.</t>
  </si>
  <si>
    <t>Нарушение по вине медицинской организации преемственности в оказании медицинской помощи (в том числе несвоевременный перевод пациента в медицинскую организацию более высокого уровня), приведшее к удлинению сроков оказания медицинской помощи и (или) ухудшению состояния здоровья застрахованного лица.</t>
  </si>
  <si>
    <t>3.6.</t>
  </si>
  <si>
    <t>Нарушения при оказании медицинской помощи (в частности, преждевременная выписка из медицинской организации), вследствие которых при отсутствии положительной динамики в состоянии здоровья потребовалось повторное обоснованное обращение застрахованного лица за медицинской помощью по поводу того же заболевания в течение четырнадцати дней со дня окончания оказания медицинской помощи амбулаторно, тридцати дней стационарно (повторная госпитализация).</t>
  </si>
  <si>
    <t>3.5.</t>
  </si>
  <si>
    <t>Преждевременное с клинической точки зрения прекращение оказания медицинской помощи при отсутствии клинического эффекта (за исключением случаев отказа застрахованного лица от медицинского вмешательства в установленных законодательством Российской Федерации случаях).</t>
  </si>
  <si>
    <t>3.4.</t>
  </si>
  <si>
    <t>Выполнение непоказанных, неоправданных с клинической точки зрения, не регламентированных порядками оказания медицинской помощи, клиническими рекомендациями, стандартами медицинской помощи мероприятий, приведшее к ухудшению состояния здоровья застрахованного лица, либо создавшее риск прогрессирования имеющегося заболевания, либо создавшее риск возникновения нового заболевания.</t>
  </si>
  <si>
    <t>3.3.</t>
  </si>
  <si>
    <t>Сшт = РП x Кшт, Кшт = 1,0</t>
  </si>
  <si>
    <t>по результатам проведенного диспансерного наблюдения.</t>
  </si>
  <si>
    <t>3.2.6.</t>
  </si>
  <si>
    <t>рекомендаций медицинских работников национальных медицинских исследовательских центров по применению методов профилактики, диагностики, лечения и реабилитации, данных при проведении указанными центрами консультаций/консилиумов с применением консультаций с применением телемедицинских технологий, при необоснованном невыполнении данных рекомендаций;</t>
  </si>
  <si>
    <t>3.2.5.</t>
  </si>
  <si>
    <t>приведшее к летальному исходу (за исключением случаев отказа застрахованного лица от медицинского вмешательства в установленных законодательством Российской Федерации случаях);</t>
  </si>
  <si>
    <t>3.2.4.</t>
  </si>
  <si>
    <t>приведшее к инвалидизации (за исключением случаев отказа застрахованного лица от медицинского вмешательства в установленных законодательством Российской Федерации случаях);</t>
  </si>
  <si>
    <t>3.2.3.</t>
  </si>
  <si>
    <t>Н = РТ x Кно, Кно = 0,4</t>
  </si>
  <si>
    <t>приведшее к ухудшению состояния здоровья застрахованного лица, либо создавшее риск прогрессирования имеющегося заболевания, либо создавшее риск возникновения нового заболевания (за исключением случаев отказа застрахованного лица от медицинского вмешательства в установленных законодательством Российской Федерации случаях);</t>
  </si>
  <si>
    <t>3.2.2.</t>
  </si>
  <si>
    <t>Н = РТ x Кно, Кно = 0,1</t>
  </si>
  <si>
    <t>не повлиявшее на состояние здоровья застрахованного лица;</t>
  </si>
  <si>
    <t>3.2.1.</t>
  </si>
  <si>
    <t>Невыполнение, несвоевременное или ненадлежащее выполнение необходимых пациенту диагностических и (или) лечебных мероприятий, оперативных вмешательств в соответствии с порядками оказания медицинской помощи, на основе клинических рекомендаций и с учетом стандартов медицинской помощи, в том числе по результатам проведенного диспансерного наблюдения, рекомендаций по применению методов профилактики, диагностики, лечения и реабилитации, данных медицинскими работниками национальных медицинских исследовательских центров в ходе консультаций/консилиумов с применением телемедицинских технологий:</t>
  </si>
  <si>
    <t>3.2.</t>
  </si>
  <si>
    <t>приведшее к летальному исходу (в том числе при наличии расхождений клинического и патолого-анатомического диагнозов);</t>
  </si>
  <si>
    <t>3.1.5.</t>
  </si>
  <si>
    <t>приведшее к инвалидизации;</t>
  </si>
  <si>
    <t>3.1.4.</t>
  </si>
  <si>
    <t>приведшее к ухудшению состояния здоровья застрахованного лица, либо создавшее риск прогрессирования имеющегося заболевания, либо создавшее риск возникновения нового заболевания;</t>
  </si>
  <si>
    <t>3.1.3.</t>
  </si>
  <si>
    <t>Н = РТ x Кно, Кно = 0,3</t>
  </si>
  <si>
    <t>приведшее к удлинению или укорочению сроков лечения сверх установленных (за исключением случаев отказа застрахованного лица от медицинского вмешательства в установленных законодательством Российской Федерации случаях);</t>
  </si>
  <si>
    <t>3.1.2.</t>
  </si>
  <si>
    <t>3.1.1.</t>
  </si>
  <si>
    <t>3.1.</t>
  </si>
  <si>
    <t>Раздел 3. Нарушения, выявляемые при проведении экспертизы качества медицинской помощи</t>
  </si>
  <si>
    <t>Нарушение сроков ожидания медицинской помощи, установленных территориальной либо базовой программой обязательного медицинского страхования.</t>
  </si>
  <si>
    <t>2.18.</t>
  </si>
  <si>
    <t>Отсутствие в карте стационарного больного протокола врачебной комиссии в случаях назначения застрахованному лицу лекарственного препарата, не входящего в перечень жизненно необходимых и важнейших лекарственных препаратов.</t>
  </si>
  <si>
    <t>2.17.</t>
  </si>
  <si>
    <t>2.16.2.</t>
  </si>
  <si>
    <t>Н = РТ x Кно, Кно= 0,1</t>
  </si>
  <si>
    <t>2.16.1.</t>
  </si>
  <si>
    <t>Несоответствие данных медицинской документации данным реестра счетов, в том числе:</t>
  </si>
  <si>
    <t>2.16.</t>
  </si>
  <si>
    <t>Дата оказания медицинской помощи, зарегистрированная в первичной медицинской документации и реестре счетов, не соответствует табелю учета рабочего времени врача (в том числе, оказание медицинской помощи в период отпуска, обучения, командировок, выходных дней).</t>
  </si>
  <si>
    <t>2.15.</t>
  </si>
  <si>
    <t>Наличие признаков искажения сведений, представленных в медицинской документации (дописки, исправления, "вклейки", полное переоформление с искажением сведений о проведенных диагностических и лечебных мероприятий, клинической картине заболевания; расхождение сведений об оказании медицинской помощи в различных разделах медицинской документации и (или) учетно-отчетной документации, запрошенной на проведение экспертизы).</t>
  </si>
  <si>
    <t>2.14.</t>
  </si>
  <si>
    <t>2.13.</t>
  </si>
  <si>
    <t>2.12.</t>
  </si>
  <si>
    <t>Отсутствие в реестре счетов сведений о страховом случае с летальным исходом при наличии сведений о смерти застрахованного лица в период оказания ему медицинской помощи в первичной медицинской документации и учетно-отчетной документации медицинской организации.</t>
  </si>
  <si>
    <t>2.11.</t>
  </si>
  <si>
    <t>2.10.</t>
  </si>
  <si>
    <t>Взимание платы с застрахованных лиц за оказанную медицинскую помощь, входящую в базовую либо территориальную программу обязательного медицинского страхования, при оказании медицинской помощи в рамках базовой либо территориальной программы обязательного медицинского страхования.</t>
  </si>
  <si>
    <t>2.9.</t>
  </si>
  <si>
    <t>Сшт = РП x Кшт  Кшт = 0,3</t>
  </si>
  <si>
    <t>Необоснованное представление в реестрах счетов случаев оказания застрахованному лицу медицинской помощи, оказанной в условиях дневного стационара в период пребывания в условиях круглосуточного стационара (кроме дня поступления и выписки из стационара, а также консультаций в других медицинских организациях при экстренных и неотложных состояниях).</t>
  </si>
  <si>
    <t>2.8.</t>
  </si>
  <si>
    <t>2.7.</t>
  </si>
  <si>
    <t>приведший к летальному исходу (за исключением случаев отказа застрахованного лица, проинформированного лечащим врачом и (или) страховым представителем о возможности прохождения диспансерного наблюдения, от его прохождения).</t>
  </si>
  <si>
    <t>с отсутствием последующего ухудшения состояния здоровья;</t>
  </si>
  <si>
    <t>приведший к летальному исходу.</t>
  </si>
  <si>
    <t>с последующим ухудшением состояния здоровья;</t>
  </si>
  <si>
    <t>Необоснованный отказ застрахованным лицам в оказании медицинской помощи в соответствии с программами обязательного медицинского страхования, в том числе:</t>
  </si>
  <si>
    <t>Сшт = РП x Кшт, Кшт =3,0</t>
  </si>
  <si>
    <t>Нарушение условий оказания скорой медицинской помощи, выразившееся в несоблюдении установленного программой обязательного медицинского страхования времени доезда бригады скорой медицинской помощи, при летальном исходе до приезда бригады скорой помощи.</t>
  </si>
  <si>
    <t>2.2.</t>
  </si>
  <si>
    <t>Нарушение сроков ожидания медицинской помощи, установленных территориальной программой обязательного медицинского страхования.</t>
  </si>
  <si>
    <t>2.1.</t>
  </si>
  <si>
    <t>Раздел 2. Нарушения, выявляемые при проведении медико-экономической экспертизы</t>
  </si>
  <si>
    <t>включение в реестр счетов нескольких страховых случаев, при которых медицинская помощь оказана застрахованному лицу стационарно в один период оплаты с пересечением или совпадением сроков лечения.</t>
  </si>
  <si>
    <t>1.10.6.</t>
  </si>
  <si>
    <t>включение в реестр счетов медицинской помощи, оказанной амбулаторно, в период пребывания застрахованного лица в условиях стационара (кроме дня поступления и выписки из стационара, а также оказания медицинской помощи (консультаций) в других медицинских организациях в экстренной и неотложной форме);</t>
  </si>
  <si>
    <t>1.10.5.</t>
  </si>
  <si>
    <t>стоимость медицинской услуги включена в норматив финансового обеспечения оплаты медицинской помощи, оказанной амбулаторно, на прикрепленное население, застрахованное по обязательному медицинскому страхованию;</t>
  </si>
  <si>
    <t>1.10.4.</t>
  </si>
  <si>
    <t>стоимость отдельной медицинской услуги, включенной в счет, учтена в тарифе на оплату медицинской помощи другой услуги, также предъявленной к оплате медицинской организацией;</t>
  </si>
  <si>
    <t>1.10.3.</t>
  </si>
  <si>
    <t>дублирование случаев оказания медицинской помощи в одном реестре;</t>
  </si>
  <si>
    <t>1.10.2.</t>
  </si>
  <si>
    <t>позиция реестра счетов оплачена ранее (повторное выставление счета на оплату случаев оказания медицинской помощи, которые были оплачены ранее);</t>
  </si>
  <si>
    <t>1.10.1.</t>
  </si>
  <si>
    <t>Нарушения, связанные с повторным включением в реестр счетов случаев оказания медицинской помощи, в том числе:</t>
  </si>
  <si>
    <t>1.10.</t>
  </si>
  <si>
    <t>Включение в реестр счетов страховых случаев, при которых медицинская помощь оказана медицинским работником, не имеющим сертификата или свидетельства об аккредитации специалиста по профилю оказания медицинской помощи.</t>
  </si>
  <si>
    <t>1.9.</t>
  </si>
  <si>
    <t>предоставление на оплату реестров счетов в случае нарушения лицензионных условий и требований при оказании медицинской помощи: в том числе, данные лицензии не соответствуют фактическим адресам осуществления медицинской организацией лицензируемого вида деятельности (на основании информации лицензирующих органов).</t>
  </si>
  <si>
    <t>1.8.3.</t>
  </si>
  <si>
    <t>1.8.2.</t>
  </si>
  <si>
    <t>включение в реестр счетов страховых случаев по видам медицинской деятельности, отсутствующим в действующей лицензии медицинской организации;</t>
  </si>
  <si>
    <t>1.8.1.</t>
  </si>
  <si>
    <t>Нарушения, связанные с включением в реестр счетов нелицензированных видов медицинской деятельности, в том числе с нарушением лицензионных требований:</t>
  </si>
  <si>
    <t>1.8.</t>
  </si>
  <si>
    <t>1.7.2.</t>
  </si>
  <si>
    <t>1.7.1.</t>
  </si>
  <si>
    <t>Нарушения, связанные с необоснованным применением тарифа на оплату медицинской помощи, в том числе:</t>
  </si>
  <si>
    <t>1.7.</t>
  </si>
  <si>
    <t>1.6.4.</t>
  </si>
  <si>
    <t>1.6.3.</t>
  </si>
  <si>
    <t>1.6.2.</t>
  </si>
  <si>
    <t>включение в реестр счетов видов медицинской помощи, а также заболеваний и состояний, не входящих в программу обязательного медицинского страхования;</t>
  </si>
  <si>
    <t>1.6.1.</t>
  </si>
  <si>
    <t>Нарушения, связанные с включением в реестр счетов медицинской помощи, не входящей в программу обязательного медицинского страхования, в том числе:</t>
  </si>
  <si>
    <t>1.6.</t>
  </si>
  <si>
    <t>Введение в реестр счетов недостоверных персональных данных застрахованного лица, приводящее к невозможности его полной идентификации (включая ошибки в серии и номере полиса обязательного медицинского страхования, адресе);</t>
  </si>
  <si>
    <t>1.5.</t>
  </si>
  <si>
    <t>дата оказания медицинской помощи в реестре счетов не соответствует отчетному периоду/периоду оплаты;</t>
  </si>
  <si>
    <t>1.4.6.</t>
  </si>
  <si>
    <t>заявленная сумма по позиции реестра счетов не корректна (содержит арифметическую ошибку);</t>
  </si>
  <si>
    <t>1.4.5.</t>
  </si>
  <si>
    <t>некорректное заполнение полей реестра счетов;</t>
  </si>
  <si>
    <t>1.4.4.</t>
  </si>
  <si>
    <t>наличие незаполненных полей реестра счетов, обязательных к заполнению, в том числе отсутствие указаний о включении в группу диспансерного наблюдения лица, которому установлен диагноз, при котором предусмотрено диспансерное наблюдение, отсутствие сведений о страховом случае с летальным исходом при наличии сведений о смерти застрахованного лица в период оказания ему медицинской помощи, по данным персонифицированного учета сведений о застрахованных лицах и (или) о медицинской помощи, оказанной застрахованным лицам;</t>
  </si>
  <si>
    <t>1.4.3.</t>
  </si>
  <si>
    <t>сумма счета не соответствует итоговой сумме предоставленной медицинской помощи по реестру счетов;</t>
  </si>
  <si>
    <t>1.4.2.</t>
  </si>
  <si>
    <t>наличие ошибок и/или недостоверной информации в реквизитах счета;</t>
  </si>
  <si>
    <t>1.4.1.</t>
  </si>
  <si>
    <t>Нарушения, связанные с оформлением и предъявлением на оплату счетов и реестров счетов, в том числе:</t>
  </si>
  <si>
    <t>1.4.</t>
  </si>
  <si>
    <t>Госпитализация застрахованного лица, медицинская помощь которому должна быть оказана в стационаре другого профиля (непрофильная госпитализация), кроме случаев госпитализации для оказания медицинской помощи в неотложной и экстренной форме на койки терапевтического и хирургического профилей.</t>
  </si>
  <si>
    <t>1.3.</t>
  </si>
  <si>
    <t>1.2.</t>
  </si>
  <si>
    <t>Нарушение условий оказания медицинской помощи, в том числе сроков ожидания медицинской помощи, несвоевременное включение в группу диспансерного наблюдения лиц, которым по результатам проведения профилактических мероприятий или оказания иной медицинской помощи впервые установлены диагнозы, при которых предусмотрено диспансерное наблюдение в соответствии с порядком проведения диспансерного наблюдения.</t>
  </si>
  <si>
    <t>1.1.</t>
  </si>
  <si>
    <t>Раздел 1. Нарушения, выявляемые при проведении медико-экономического контроля</t>
  </si>
  <si>
    <t>Перечень оснований</t>
  </si>
  <si>
    <t>Код нарушения/дефекта</t>
  </si>
  <si>
    <t>измерение насыщения крови кислородом (сатурация) в покое</t>
  </si>
  <si>
    <t>проведение спирометрии или спирографии</t>
  </si>
  <si>
    <t>общий (клинический) анализ крови развернутый</t>
  </si>
  <si>
    <t>ИТОГО:</t>
  </si>
  <si>
    <t xml:space="preserve">Исследования и медицинские вмешательства </t>
  </si>
  <si>
    <t>Стоимость, руб.</t>
  </si>
  <si>
    <t>проведение теста 6- минутной ходьбы</t>
  </si>
  <si>
    <t>определение концентрации Д-димера в крови</t>
  </si>
  <si>
    <t>1 ЭТАП</t>
  </si>
  <si>
    <t>2 ЭТАП</t>
  </si>
  <si>
    <t>проведение компьютерной томографии легких</t>
  </si>
  <si>
    <t>дуплексное сканирование вен нижних конечностей</t>
  </si>
  <si>
    <t>Комплексное посещение</t>
  </si>
  <si>
    <t>за единицу объема оказания медицинской помощи</t>
  </si>
  <si>
    <t>проведение эхокардиографии</t>
  </si>
  <si>
    <t>Способ оплаты</t>
  </si>
  <si>
    <t>A23.30.023</t>
  </si>
  <si>
    <t>A09.05.051.001.001</t>
  </si>
  <si>
    <t>A04.10.002.000.001</t>
  </si>
  <si>
    <t>A06.09.005.000.001</t>
  </si>
  <si>
    <t>A04.12.006.002</t>
  </si>
  <si>
    <t>Лекарственная терапия при  злокачественных новообразованиях других локализаций (кроме лимфоидной и кроветворной тканей), дети*</t>
  </si>
  <si>
    <t>ЗНО лимфойдной и кроветворной тканей без специального противоопухолевого лечения,  (уровень 1)</t>
  </si>
  <si>
    <t>ЗНО лимфойдной и кроветворной тканей без специального противоопухолевого лечения(уровень 1)</t>
  </si>
  <si>
    <t xml:space="preserve">Тарифы на оплату отдельных диагностических (лабораторных) услуг, оказанных в рамках обращений по заболеванию в амбулаторных условиях в рамках базовой программы ОМС, применяемые, в том числе для осуществления межтерриториальных расчетов </t>
  </si>
  <si>
    <t>№
п/п</t>
  </si>
  <si>
    <t>152363, Ярославская обл., Большесельский р-н, д. Борисовское, ул. Молодежная, д. 6</t>
  </si>
  <si>
    <t>152374, Ярославская обл., Большесельский р-н, д. Высоково, ул. Молодежная, д. 1</t>
  </si>
  <si>
    <t>152364, Ярославская обл., Большесельский р-н, д. Новое Гостилово, ул. Центральная, д. 2</t>
  </si>
  <si>
    <t>152381, Ярославская обл., Большесельский р-н, с. Дунилово, ул. Советская, д. 7</t>
  </si>
  <si>
    <t>152367, Ярославская обл., Большесельский р-н, д. Миглино, ул. Центральная, д. 2</t>
  </si>
  <si>
    <t xml:space="preserve">152382, Ярославская обл., Большесельский р-н, д. Чудиново, ул. Молодежная, д. 9 </t>
  </si>
  <si>
    <t>152170, Ярославская обл., Борисоглебский р-н, д. Селище, ул. Школьная, д. 23</t>
  </si>
  <si>
    <t>152183, Ярославская обл., Борисоглебский р-н, д. Березники, ул. Транспортная, д. 5</t>
  </si>
  <si>
    <t>152172, Ярославская обл., Борисоглебский р-н, с. Яковцево, пер. Елисеевский, д. 5</t>
  </si>
  <si>
    <t>152194, Ярославская обл., Борисоглебский р-н, с. Высоково, ул. Центральная, д. 18</t>
  </si>
  <si>
    <t>152197, Ярославская обл., Борисоглебский р-н, д. Андреевское, ул. Комсомольская, д. 8</t>
  </si>
  <si>
    <t>152182, Ярославская обл., Борисоглебский р-н, с. Зачатье, ул. Центральная, д. 14-а</t>
  </si>
  <si>
    <t>152192, Ярославская обл., Борисоглебский р-н, д. Алешкино, д. 74</t>
  </si>
  <si>
    <t>152182, Ярославская обл., Борисоглебский р-н, д. Инальцино, ул. Молодежная, д. 12</t>
  </si>
  <si>
    <t>152193, Ярославская обл., Борисоглебский р-н, с. Кондаково, д. 60</t>
  </si>
  <si>
    <t>152175, Ярославская обл., Борисоглебский р-н, д. Юркино, ул. Центральная, д. 15</t>
  </si>
  <si>
    <t>152176, Ярославская обл., Борисоглебский р-н, д. Сигорь, ул. Речная, д. 8</t>
  </si>
  <si>
    <t>152180, Ярославская обл., Борисоглебский р-н, с. Сущево, ул. Центральная, д. 26</t>
  </si>
  <si>
    <t>152184, Ярославская обл., Борисоглебский р-н, с. Щурово, ул. Транспортная, д. 14</t>
  </si>
  <si>
    <t>152762, Ярославская обл., Брейтовский р-н, д. Соболево, д. 19</t>
  </si>
  <si>
    <t>152765, Ярославская обл., Брейтовский р-н, д. Логинцево, ул. Заречная, д. 16</t>
  </si>
  <si>
    <t>152763, Ярославская обл., Брейтовский р-н, д. Коростель, ул. Крестьянская, д. 4</t>
  </si>
  <si>
    <t xml:space="preserve">152768, Ярославская обл., Брейтовский р-н, с. Косково, ул. Советская. д. 23 </t>
  </si>
  <si>
    <t>152767, Ярославская обл., Брейтовский р-н, д. Лискино, д. 27</t>
  </si>
  <si>
    <t>152771, Ярославская обл., Брейтовский р-н, д. Малый Липовец, ул. Школьная, д. 5</t>
  </si>
  <si>
    <t>152760, Ярославская обл., Брейтовский р-н, д. Остряковка, д. 17</t>
  </si>
  <si>
    <t>152766, Ярославская обл., Брейтовский р-н, д. Себельское, д. 71</t>
  </si>
  <si>
    <t>152762, Ярославская обл., Брейтовский р-н, д. Севастьянцево, д. 26</t>
  </si>
  <si>
    <t>152766, Ярославская обл., Брейтовский р-н, д. Живетьево, д. 22</t>
  </si>
  <si>
    <t>152767, Ярославская обл., Брейтовский р-н, с. Сутка, ул. Центральная, д. 47</t>
  </si>
  <si>
    <t>152764, Ярославская обл., Брейтовский р-н, д. Ульяниха, ул. им. А.Г. Сорокина, д. 9</t>
  </si>
  <si>
    <t>152245, Ярославская обл., Гаврилов-Ямский р-н, с. Заячий Холм, ул. Школьная, д. 4</t>
  </si>
  <si>
    <t>152240, Ярославская обл., Гаврилов-Ямский р-н, с. Лахость, ул. Молодежная, д. 5</t>
  </si>
  <si>
    <t>152230, Ярославская обл., Гаврилов-Ямский р-н, с. Митино, ул. Почтовая, д. 1</t>
  </si>
  <si>
    <t>152232, Ярославская обл., Гаврилов-Ямский р-н, с. Осенево, ул. Центральная, д. 15</t>
  </si>
  <si>
    <t>152240, Ярославская обл., Гаврилов-Ямский р-н, д. Плотина, ул. Молодежная, д. 2</t>
  </si>
  <si>
    <t>152250, Ярославская обл., Гаврилов-Ямский р-н, д. Поляна, ул. Центральная, д. 35</t>
  </si>
  <si>
    <t>152244, Ярославская обл., Гаврилов-Ямский р-н, д. Прошенино, ул. Черемуховая, д. 4</t>
  </si>
  <si>
    <t>152236, Ярославская обл., Гаврилов-Ямский р-н, с. Пружинино, ул. Центральная, д. 47</t>
  </si>
  <si>
    <t>152231, Ярославская обл., Гаврилов-Ямский р-н, с. Стогинское, ул. Центральная, д. 2</t>
  </si>
  <si>
    <t>152231, Ярославская обл., Гаврилов-Ямский р-н, д. Ульяново, ул. Центральная, д. 13</t>
  </si>
  <si>
    <t>152060, Ярославская обл., Даниловский р-н, д. Яскино, ул. Центральная, д. 9</t>
  </si>
  <si>
    <t>152092, Ярославская обл., Даниловский р-н, д. Горепатово, ул. Дубравная, д. 23</t>
  </si>
  <si>
    <t>152080, Ярославская обл., Даниловский р-н, д. Бабаево, ул. Лесная, д. 5</t>
  </si>
  <si>
    <t xml:space="preserve">152091, Ярославская обл., Даниловский р-н, с. Горинское, ул. Школьная, д. 4 </t>
  </si>
  <si>
    <t xml:space="preserve">152070,  Ярославская обл., Даниловский р-н, п. Горушка, ул. Вахтинское шоссе, д. 45 </t>
  </si>
  <si>
    <t xml:space="preserve">152060, Ярославская обл., Даниловский р-н, с. Дмитриевское, ул. Свободы, д. 9 </t>
  </si>
  <si>
    <t xml:space="preserve">152095, Ярославская обл., Даниловский р-н, д. Ермаково, ул. Молодежная, д. 2а </t>
  </si>
  <si>
    <t>152066, Ярославская обл., Даниловский р-н, д. Козлово, ул. Южная, д. 3</t>
  </si>
  <si>
    <t>152085, Ярославская обл., Даниловский р-н, д. Костюшино, ул. Комсомольская, д. 4</t>
  </si>
  <si>
    <t>152087, Ярославская обл., Даниловский р-н, д. Малое Марьино, ул. Центральная, д. 3</t>
  </si>
  <si>
    <t>152082, Ярославская обл., Даниловский р-н, д. Мишутино, ул. Торговая, д. 7</t>
  </si>
  <si>
    <t>152075, Ярославская обл., Даниловский р-н, с. Покров, ул. Центральная, д. 4</t>
  </si>
  <si>
    <t>152063, Ярославская обл., Даниловский р-н, д. Семлово, ул. Школьная, д. 1</t>
  </si>
  <si>
    <t>152076, Ярославская обл., Даниловский р-н, д. Слобода, ул. Северная, д. 33</t>
  </si>
  <si>
    <t>152090, Ярославская обл., Даниловский р-н, с. Спас, ул. Школьная, д. 17</t>
  </si>
  <si>
    <t xml:space="preserve">152065, Ярославская обл., Даниловский р-н, д. Телицино, ул. Лесная, д. 2 </t>
  </si>
  <si>
    <t>152081, Ярославская обл., Даниловский р-н, с. Торопово, ул. Запрудная, д. 2</t>
  </si>
  <si>
    <t>152065, Ярославская обл., Даниловский р-н, д. Трофимово, ул. Набережная, д. 7</t>
  </si>
  <si>
    <t xml:space="preserve">152084, Ярославская обл., Даниловский р-н, д. Туфаново, ул. Колхозная, д. 1 </t>
  </si>
  <si>
    <t>152062, Ярославская обл., Даниловский р-н, д. Федурино, ул. Покровская, д. 11</t>
  </si>
  <si>
    <t>152094, Ярославская обл., Даниловский р-н, с. Хабарово, ул. Пошехонская, д. 9</t>
  </si>
  <si>
    <t>152492, Ярославская обл., Любимский р-н, д. Кинтаново, ул. Центральная, д. 3</t>
  </si>
  <si>
    <t>152472, Ярославская обл., Любимский р-н, д. Кириллово, ул. Заречная, д. 12</t>
  </si>
  <si>
    <t>152470, Ярославская обл., Любимский р-н, д. Гузыцино, ул. Центральная, д. 37</t>
  </si>
  <si>
    <t>152482, Ярославская обл., Любимский р-н, д. Крутик, ул. Раздольная, д. 36</t>
  </si>
  <si>
    <t>152490, Ярославская обл., Любимский р-н, д. Минино, ул. Знаменская, д. 18/7</t>
  </si>
  <si>
    <t>152473, Ярославская обл., Любимский р-н, с. Покров, ул. Центральная, д. 2</t>
  </si>
  <si>
    <t>152480, Ярославская обл., Любимский р-н, д. Раслово-Монастырское, ул. Школьная, д. 2</t>
  </si>
  <si>
    <t>152481, Ярославская обл., Любимский р-н, д. Касьяново, ул. Школьная, д. 4</t>
  </si>
  <si>
    <t>152470, Ярославская обл., Любимский р-н, п. Соколиный, ул. Солнечная, д. 25</t>
  </si>
  <si>
    <t>152470, Ярославская обл., Любимский р-н, д. Страшево, ул. Трудовая, д. 19/2</t>
  </si>
  <si>
    <t>152476, Ярославская обл., Любимский р-н, д. Троица, ул. Молодежная, д. 1</t>
  </si>
  <si>
    <t>152461, Ярославская обл., Любимский р-н, д. Филиппово, ул. Центральная, д. 2/10</t>
  </si>
  <si>
    <t>152432, Ярославская обл., Любимский р-н, д. Фрольцево, ул. Школьная, д. 1</t>
  </si>
  <si>
    <t>152484, Ярославская обл., Любимский р-н, д. Черново, ул. Молодежная, д. 3</t>
  </si>
  <si>
    <t>ГУЗ ЯО «ЦРБ им. Д.Л. Соколова»</t>
  </si>
  <si>
    <t>152831, Ярославская обл., Мышкинский р-н, д. Кирьяново</t>
  </si>
  <si>
    <t xml:space="preserve">152847, Ярославская обл., Мышкинский р-н, д. Климово, ул. Солнечная, д. 1 </t>
  </si>
  <si>
    <t>152844, Ярославская обл., Мышкинский р-н, д. Кокошилово, ул. Солнечная, д. 21</t>
  </si>
  <si>
    <t xml:space="preserve">152832, Ярославская обл., Мышкинский р-н, д. Коптево, д. 3 </t>
  </si>
  <si>
    <t xml:space="preserve">152835, Ярославская обл., Мышкинский р-н, д. Костюрино </t>
  </si>
  <si>
    <t>152841, Ярославская обл., Мышкинский р-н, д. Крюково, ул. Центральная, д. 1</t>
  </si>
  <si>
    <t xml:space="preserve">152846, Ярославская обл., Мышкинский р-н, д. Мартыново, ул. Музейная, д. 12 </t>
  </si>
  <si>
    <t xml:space="preserve">152832, Ярославская обл., Мышкинский р-н, д. Синицыно, д. 49 </t>
  </si>
  <si>
    <t xml:space="preserve">152847, Ярославская обл., Мышкинский р-н, с. Богородское, ул. Новая, д. 5 </t>
  </si>
  <si>
    <t>152830, Ярославская обл., Мышкинский р-н, с. Поводнево, д. 43</t>
  </si>
  <si>
    <t>152833, Ярославская обл., Мышкинский р-н, с. Сера, ул. Центральная, д. 29</t>
  </si>
  <si>
    <t xml:space="preserve">152842, Ярославская обл., Мышкинский р-н, с. Флоровское, ул. Цветочная, д. 2 </t>
  </si>
  <si>
    <t xml:space="preserve">152843, Ярославская обл., Мышкинский р-н, с. Шипилово, ул. Центральная, д. 5 </t>
  </si>
  <si>
    <t>152701, Ярославская обл., Некоузский р-н, д. Боброво</t>
  </si>
  <si>
    <t>152736, Ярославская обл., Некоузский р-н, с. Рожалово</t>
  </si>
  <si>
    <t>152743, Ярославская обл., Некоузский р-н, с. Веретея, ул. Новая, д. 3</t>
  </si>
  <si>
    <t>152710, Ярославская обл., Некоузский р-н, с. Воскресенское, ул. Центральная, д. 72</t>
  </si>
  <si>
    <t>152739, Ярославская обл., Некоузский р-н, с. Лацкое, ул. Центральная, д. 18</t>
  </si>
  <si>
    <t>152741, Ярославская обл., Некоузский р-н, с. Марьино, ул. Центральная, д. 4</t>
  </si>
  <si>
    <t>152730, Ярославская обл., Некоузский р-н, с. Некоуз, ул. Колхозная</t>
  </si>
  <si>
    <t>152701, Ярославская обл., Некоузский р-н, с. Мокеиха, ул. Школьная, д. 14</t>
  </si>
  <si>
    <t>152736, Ярославская обл., Некоузский р-н, с. Парфеньево, д. 36</t>
  </si>
  <si>
    <t>152712, Ярославская обл., Некоузский р-н, д. Правдино</t>
  </si>
  <si>
    <t>152738, Ярославская обл., Некоузский р-н, с. Спас-Ильдь, д. 20</t>
  </si>
  <si>
    <t>152281, Ярославская обл., Некрасовский р-н, д. Бор, д. 13</t>
  </si>
  <si>
    <t>152271, Ярославская обл., Некрасовский р-н, д. Наумиха, д. 25</t>
  </si>
  <si>
    <t>152277, Ярославская обл., Некрасовский р-н, с. Путятино, ул. А.П. Маслова, д. 3</t>
  </si>
  <si>
    <t>152295, Ярославская обл., Некрасовский р-н, с. Бурмакино, ул. Заречная, д. 31</t>
  </si>
  <si>
    <t>152273, Ярославская обл., Некрасовский р-н, д. Дубки, д. 26</t>
  </si>
  <si>
    <t>152290, Ярославская обл., Некрасовский р-н, д. Коробиха, д. 63</t>
  </si>
  <si>
    <t>152459, Ярославская обл., Первомайский р-н, д. Пеньково, д. 6</t>
  </si>
  <si>
    <t>152452, Ярославская обл., Первомайский р-н, д. Вараково, д. 30</t>
  </si>
  <si>
    <t>152454, Ярославская обл., Первомайский р-н, с. Всехсвятское, ул. Центральная, д. 30</t>
  </si>
  <si>
    <t xml:space="preserve">152459, Ярославская обл., Первомайский р-н, д. Ефимовское, д. 25 </t>
  </si>
  <si>
    <t>152458, Ярославская обл., Первомайский р-н, д. Погорелка, д. 6</t>
  </si>
  <si>
    <t>152440, Ярославская обл., Первомайский р-н, ст. Скалино, пос. лесоучастка, д. 60</t>
  </si>
  <si>
    <t>152457, Ярославская обл., Первомайский р-н, д. Костромка, ул. Садовая, д. 14</t>
  </si>
  <si>
    <t>152451, Ярославская обл., Первомайский р-н, д. Малино</t>
  </si>
  <si>
    <t>152455, Ярославская обл., Первомайский р-н, с. Николо-Ухтома, ул. Набережная, д. 9</t>
  </si>
  <si>
    <t>152456, Ярославская обл., Первомайский р-н, д. Паршино, д. 25</t>
  </si>
  <si>
    <t xml:space="preserve">152434, Ярославская обл., Первомайский р-н, д. Шильпухово, д. 60 </t>
  </si>
  <si>
    <t>ГБУЗ ЯО «Переславская ЦРБ»</t>
  </si>
  <si>
    <t>152031, Ярославская обл., Переславский р-н, с. Андрианово, ул. Садовая, д. 4</t>
  </si>
  <si>
    <t>152002, Ярославская обл., Переславский р-н, с. Бектышево, ул. Новая, д. 2</t>
  </si>
  <si>
    <t>152010, Ярославская обл., Переславский р-н, д. Горки, ул. Центральная, д. 7</t>
  </si>
  <si>
    <t>152038, Ярославская обл., Переславский р-н, с. Дмитриевское, ул. Школьная д. 4</t>
  </si>
  <si>
    <t>152006, Ярославская обл., Переславский р-н, с. Елизарово, ул. Центральная, д. 86</t>
  </si>
  <si>
    <t>152000, Ярославская обл., Переславский р-н, с. Ефимьево, ул. Советская, д. 28</t>
  </si>
  <si>
    <t>152034, Ярославская обл., Переславский р-н, с. Загорье, ул. Центральная, д. 8</t>
  </si>
  <si>
    <t>152045, Ярославская обл., Переславский р-н, с. Кичибухино, ул. Школьная, д. 1</t>
  </si>
  <si>
    <t>152035, Ярославская обл., Переславский р-н, д. Колокарево, ул. Колхозная д. 54</t>
  </si>
  <si>
    <t>152037, Ярославская обл., Переславский р-н, с. Копнино, ул. Новая, д. 4, 1</t>
  </si>
  <si>
    <t>152017, Ярославская обл., Переславский р-н, с. Рахманово, ул. Центральная, д. 96</t>
  </si>
  <si>
    <t>152003, Ярославская обл., Переславский р-н, с. Смоленское, ул. Парковая, д. 1</t>
  </si>
  <si>
    <t>152005, Ярославская обл., Переславский р-н, с. Филимоново, ул. Центральная, д. 45а</t>
  </si>
  <si>
    <t>152886, Ярославская обл., Пошехонский р-н, д. Васильевское, ул. Центральная, д. 5</t>
  </si>
  <si>
    <t>152881, Ярославская обл., Пошехонский р-н, д. Мстишино, д. 9</t>
  </si>
  <si>
    <t>152861, Ярославская обл., Пошехонский р-н, д. Никулино, д. 5</t>
  </si>
  <si>
    <t>152854, Ярославская обл., Пошехонский р-н, д. Патрино, ул. Колхозная, д. 16</t>
  </si>
  <si>
    <t>152876, Ярославская обл., Пошехонский р-н, д. Тайбузино, д. 11</t>
  </si>
  <si>
    <t>152873, Ярославская обл., Пошехонский р-н, д. Благодать, д. 9</t>
  </si>
  <si>
    <t>152891, Ярославская обл., Пошехонский р-н, д. Андрюшино, ул. Центральная, д. 5</t>
  </si>
  <si>
    <t>152870, Ярославская обл., Пошехонский р-н, с. Дмитриевское, д. 20</t>
  </si>
  <si>
    <t>152870, Ярославская обл., Пошехонский р-н, д. Дубасово, ул. Центральная, д. 5</t>
  </si>
  <si>
    <t>152854, Ярославская обл., Пошехонский р-н, д. Данилково, д. 5</t>
  </si>
  <si>
    <t>152865, Ярославская обл., Пошехонский р-н, п. Зубарево, д. 52</t>
  </si>
  <si>
    <t>152853, Ярославская обл., Пошехонский р-н, д. Измайлово 2, ул. Троицкая, д. 43</t>
  </si>
  <si>
    <t>152862, Ярославская обл., Пошехонский р-н, д. Кладово, ул. Огурцова, д. 29</t>
  </si>
  <si>
    <t>152850, Ярославская обл., Пошехонский р-н, с. Князево, ул. Ветеранская, д. 3</t>
  </si>
  <si>
    <t>152881, Ярославская обл., Пошехонский р-н, с. Красное, д. 38</t>
  </si>
  <si>
    <t>152861, Ярославская обл., Пошехонский р-н, с. Кременево, ул. Школьная, д. 6</t>
  </si>
  <si>
    <t>152850, Ярославская обл., Пошехонский р-н, д. Яковлевское, ул. Административная, д. 6</t>
  </si>
  <si>
    <t>152861, Ярославская обл., Пошехонский р-н, д. Малая Луха, д. 57</t>
  </si>
  <si>
    <t>152893, Ярославская обл., Пошехонский р-н, с. Ракоболь, ул. Калининская, д. 10</t>
  </si>
  <si>
    <t>152870, Ярославская обл., Пошехонский р-н, д. Тимино, ул. Запрудная, д. 3</t>
  </si>
  <si>
    <t>152852, Ярославская обл., Пошехонский р-н, д. Плосково, д. 1</t>
  </si>
  <si>
    <t>152876, Ярославская обл., Пошехонский р-н, д. Холм, д. 18</t>
  </si>
  <si>
    <t>152883, Ярославская обл., Пошехонский р-н, д. Юдино, ул. Центральная, д. 5</t>
  </si>
  <si>
    <t>152878, Ярославская обл., Пошехонский р-н, д. Большие Ночевки,  д. 8</t>
  </si>
  <si>
    <t>152850, Ярославская обл., Пошехонский р-н, с. Ясная Поляна, ул. Покровская, д. 3</t>
  </si>
  <si>
    <t>152143, Ярославская обл., Ростовский р-н, п. при ж/д ст. Беклемишево, ул. Железнодорожная, д. 2а</t>
  </si>
  <si>
    <t>152116, Ярославская обл., Ростовский р-н, с. Васильково, д. 45</t>
  </si>
  <si>
    <t>152108, Ярославская обл., Ростовский р-н, д. Вахрушево, квартал В, д. 9</t>
  </si>
  <si>
    <t>152134, Ярославская обл., Ростовский р-н, п. Горный, д. 5</t>
  </si>
  <si>
    <t>152130, Ярославская обл., Ростовский р-н, д. Деревни, д. 49а</t>
  </si>
  <si>
    <t>152133, Ярославская обл., Ростовский р-н, с. Дмитриановское, ул. Кузьмина, д. 27</t>
  </si>
  <si>
    <t>152107, Ярославская обл., Ростовский р-н, д. Еремейцево, ул. Центральная, д. 26</t>
  </si>
  <si>
    <t>152106, Ярославская обл., Ростовский р-н, п. Приозерный, д. 39</t>
  </si>
  <si>
    <t>152143, Ярославская обл., Ростовский р-н, д. Итларь, ул. Березовая, д. 2</t>
  </si>
  <si>
    <t>152107, Ярославская обл., Ростовский р-н, с. Караш, ул. Сосновая, д. 8</t>
  </si>
  <si>
    <t>152137, Ярославская обл., Ростовский р-н, д. Коленово, ул. Заводская, д. 70</t>
  </si>
  <si>
    <t>152136, Ярославская обл., Ростовский р-н, д. Лазарево, д. 30</t>
  </si>
  <si>
    <t>152115, Ярославская обл., Ростовский р-н, с. Лазарцево, Ивановское ш., д. 35</t>
  </si>
  <si>
    <t>152137, Ярославская обл., Ростовский р-н, п. Лесной, д. 12</t>
  </si>
  <si>
    <t>152127, Ярославская обл., Ростовский р-н, д. Михайловское, д. 20б</t>
  </si>
  <si>
    <t>152114, Ярославская обл., Ростовский р-н, с. Мосейцево, ул. Труда, д. 39</t>
  </si>
  <si>
    <t>152126, Ярославская обл., Ростовский р-н, с. Никольское, ул. Центральная, д. 156</t>
  </si>
  <si>
    <t>152131, Ярославская обл., Ростовский р-н, п. Павлова гора, д. 1</t>
  </si>
  <si>
    <t>152106, Ярославская обл., Ростовский р-н, д. Перово, д. 23</t>
  </si>
  <si>
    <t>152111, Ярославская обл., Ростовский р-н, с. Сулость, д. 128</t>
  </si>
  <si>
    <t>152105, Ярославская обл., Ростовский р-н, с. Татищев-Погост, д. 129</t>
  </si>
  <si>
    <t>152131, Ярославская обл., Ростовский р-н, п. Хмельники, ул. Заводская, д. 48</t>
  </si>
  <si>
    <t>152122, Ярославская обл., Ростовский р-н, д. Чепорово, д. 33</t>
  </si>
  <si>
    <t>152121, Ярославская обл., Ростовский р-н, д. Судино, д. 28</t>
  </si>
  <si>
    <t>152110, Ярославская обл., Ростовский р-н, с. Белогостицы, д. 95</t>
  </si>
  <si>
    <t>152103, Ярославская обл., Ростовский р-н, с. Ново-Никольское, ул. Центральная, д. 1в</t>
  </si>
  <si>
    <t>152968, Ярославская обл., Рыбинский р-н, с. Аксеново, д. 33</t>
  </si>
  <si>
    <t>152954, Ярославская обл., Рыбинский р-н, д. Васильково, д. 15</t>
  </si>
  <si>
    <t>152960, Ярославская обл., Рыбинский р-н, п. Лом, ул. Пионерская, д. 10</t>
  </si>
  <si>
    <t>152967, Ярославская обл., Рыбинский р-н, п. Майский, д. 38</t>
  </si>
  <si>
    <t xml:space="preserve">152957, Ярославская обл., Рыбинский р-н,  д. Починок-Болотово, ул. Стрелка, д. 15 </t>
  </si>
  <si>
    <t>152930, Ярославская обл., Рыбинский р-н, п. Юбилейный, д. 16</t>
  </si>
  <si>
    <t>152952, Ярославская обл., Рыбинский р-н, д. Милюшино, ул. Троицкая, д. 39</t>
  </si>
  <si>
    <t>152968, Ярославская обл., Рыбинский р-н, с. Михайловское, д. 15</t>
  </si>
  <si>
    <t>152951, Ярославская обл., Рыбинский р-н, д. Назарово, ул. Школьная, д. 14</t>
  </si>
  <si>
    <t>152986, Ярославская обл., Рыбинский р-н, с. Никольское, ул. Мира, д. 7</t>
  </si>
  <si>
    <t>152952, Ярославская обл., Рыбинский р-н, с. Огарково, ул. Гавриловская, д. 76</t>
  </si>
  <si>
    <t>152985, Ярославская обл., Рыбинский р-н, с. Покров, ул. Рабочая, д. 2Б</t>
  </si>
  <si>
    <t>152985, Ярославская обл., Рыбинский р-н, п. Костино, д. 34</t>
  </si>
  <si>
    <t>152984, Ярославская обл., Рыбинский р-н, с. Сретенье, д. 63</t>
  </si>
  <si>
    <t>152951, Ярославская обл., Рыбинский р-н, д. Шлыково, д. 24</t>
  </si>
  <si>
    <t>152312, Ярославская обл., Тутаевский р-н, д. Богдановка, ул. Центральная, д. 5</t>
  </si>
  <si>
    <t>152333, Ярославская обл., Тутаевский р-н, с. Борисоглеб, ул. Комсомольская, д. 11</t>
  </si>
  <si>
    <t>152307, Ярославская обл., Тутаевский р-н, с. Великое Село, ул. Солнечная, д. 1-а</t>
  </si>
  <si>
    <t>152364, Ярославская обл., Тутаевский р-н, с. Верещагино, ул. Центральная, д. 26</t>
  </si>
  <si>
    <t>152300, Ярославская обл., Тутаевский р-н, д. Емишево, ул. Цветочная, д. 17</t>
  </si>
  <si>
    <t>152310, Ярославская обл., Тутаевский р-н, д. Манылово, ул. Дружная, д. 17</t>
  </si>
  <si>
    <t>152306, Ярославская обл., Тутаевский р-н, с. Никольское, ул. Даниловская, д. 20</t>
  </si>
  <si>
    <t>152336, Ярославская обл., Тутаевский р-н, п. Никульское, ул. Центральная, д. 15-а</t>
  </si>
  <si>
    <t>152325, Ярославская обл., Тутаевский р-н, д. Осташево, д. 1</t>
  </si>
  <si>
    <t>152308, Ярославская обл., Тутаевский р-н, д. Павловское, ул. Школьная, д. 10</t>
  </si>
  <si>
    <t>152311, Ярославская обл., Тутаевский р-н, д. Першино, ул. Центральная, д. 30-а</t>
  </si>
  <si>
    <t>152302, Ярославская обл., Тутаевский р-н, д. Ясиплево, ул. Центральная, д. 3</t>
  </si>
  <si>
    <t>152331, Ярославская обл., Тутаевский р-н, с. Пшеничище, ул. Школьная, д. 4</t>
  </si>
  <si>
    <t>152313, Ярославская обл., Тутаевский р-н, с. Савинское, ул. Новая, д. 17</t>
  </si>
  <si>
    <t>152325, Ярославская обл., Тутаевский р-н, д. Столбищи, ул. Центральная, д. 13</t>
  </si>
  <si>
    <t>152335, Ярославская обл., Тутаевский р-н, п. Чебаково, ул. Школьная, д. 5</t>
  </si>
  <si>
    <t>152382, Ярославская обл., Тутаевский р-н, д. Ченцы, ул. Клубная, д. 7</t>
  </si>
  <si>
    <t>152322, Ярославская обл., Тутаевский р-н, п. Микляиха, ул. Юбилейная, д. 12</t>
  </si>
  <si>
    <t>152639, Ярославская обл., Угличский р-н, п. Алтыново, д. лит.А</t>
  </si>
  <si>
    <t>152630, Ярославская обл., Угличский р-н, д. Белоусово</t>
  </si>
  <si>
    <t>152636, Ярославская обл., Угличский р-н, с. Василево, ул. Спортивная, д. 1 лит.А</t>
  </si>
  <si>
    <t xml:space="preserve">152650, Ярославская обл., Угличский р-н, с. Воздвиженское, д. лит.А </t>
  </si>
  <si>
    <t xml:space="preserve">152627, Ярославская обл., Угличский р-н, д. Варгуново, д. лит.А </t>
  </si>
  <si>
    <t>152638, Ярославская обл., Угличский р-н, с. Заозерье, д. 31</t>
  </si>
  <si>
    <t>152629, Ярославская обл., Угличский р-н, с. Клементьево, д. лит.А</t>
  </si>
  <si>
    <t>152600, Ярославская обл., Угличский р-н, д. Маймеры, д. лит.А</t>
  </si>
  <si>
    <t>152645, Ярославская обл., Угличский р-н, с. Масальское, д. лит.А</t>
  </si>
  <si>
    <t>152633, Ярославская обл., Угличский р-н, с. Нефедьево, ул. Молодежная, д. 4 лит.А</t>
  </si>
  <si>
    <t>152626, Ярославская обл., Угличский р-н, с. Никольское, д. лит.А</t>
  </si>
  <si>
    <t>152622, Ярославская обл., Угличский р-н, д. Нинорово, д. лит.А</t>
  </si>
  <si>
    <t>152643, Ярославская обл., Угличский р-н, д. Воронцово, д. лит.А</t>
  </si>
  <si>
    <t>152606, Ярославская обл., Угличский р-н, д. Вякирево, д. 1</t>
  </si>
  <si>
    <t>152624, Ярославская обл., Угличский р-н, д. Антухово, д. лит.А</t>
  </si>
  <si>
    <t>152621, Ярославская обл., Угличский р-н, д. Бурмасово</t>
  </si>
  <si>
    <t>152642, Ярославская обл., Угличский р-н, д. Ульянкино, д. лит.А</t>
  </si>
  <si>
    <t>152646, Ярославская обл., Угличский р-н, д. Шишкино, д. лит.А</t>
  </si>
  <si>
    <t>150526, Ярославская обл., Ярославский р-н, д. Ананьино, ул. Садовая, д. 6</t>
  </si>
  <si>
    <t>150513, Ярославская обл., Ярославский р-н, с. Андроники, ул. Ярославская, д. 12</t>
  </si>
  <si>
    <t xml:space="preserve">150509, Ярославская обл., Ярославский р-н, д. Дорожаево, д. 14 </t>
  </si>
  <si>
    <t>150564, Ярославская обл., Ярославский р-н, с. Красное, д. 48а</t>
  </si>
  <si>
    <t xml:space="preserve">150504, Ярославская обл., Ярославский р-н, д. Григорьевское, ул. Новая, д. 8 </t>
  </si>
  <si>
    <t xml:space="preserve">150514, Ярославская обл., Ярославский р-н, с. Медягино, д. 35а </t>
  </si>
  <si>
    <t>150534, Ярославская обл., Ярославский р-н, д. Мордвиново, ул. Северная, д. 6</t>
  </si>
  <si>
    <t xml:space="preserve">150504, Ярославская обл., Ярославский р-н, д. Пестрецово, д. 1а </t>
  </si>
  <si>
    <t xml:space="preserve">150034, Ярославская обл., Ярославский р-н, с. Толгоболь, ул. Школьная, д. 139 </t>
  </si>
  <si>
    <t xml:space="preserve">150034, Ярославская обл., Ярославский р-н, с. Устье, ул. Центральная, д. 8а </t>
  </si>
  <si>
    <t xml:space="preserve">150536, Ярославская обл., Ярославский р-н, с. Ширинье, ул. Мира, д. 7 </t>
  </si>
  <si>
    <t>150503, Ярославская обл., Ярославский р-н, с. Прусово, ул. 1–я Набережная, д. 13</t>
  </si>
  <si>
    <t>150511, Ярославская обл., Ярославский р-н, д. Глебовское, ул. Строителей, д. 9а</t>
  </si>
  <si>
    <t xml:space="preserve">150518, Ярославская обл., Ярославский р-н, п. Красный Бор, д. 4а </t>
  </si>
  <si>
    <t>Лекарственная терапия при злокачественных новообразованиях (кроме лимфоидной и кроветворной тканей), взрослые (уровень 14)*</t>
  </si>
  <si>
    <t>Лекарственная терапия при злокачественных новообразованиях (кроме лимфоидной и кроветворной тканей), взрослые (уровень 15)*</t>
  </si>
  <si>
    <t>Лечение с применением генно-инженерных биологических препаратов и селективных иммунодепрессантов (уровень 1)*</t>
  </si>
  <si>
    <t>Лечение с применением генно-инженерных биологических препаратов и селективных иммунодепрессантов (уровень 2)*</t>
  </si>
  <si>
    <t>Лечение с применением генно-инженерных биологических препаратов и селективных иммунодепрессантов (уровень 3)*</t>
  </si>
  <si>
    <t xml:space="preserve">Установка, замена порт-системы (катетера) для лекарственной терапии злокачественных новообразований </t>
  </si>
  <si>
    <t xml:space="preserve">продольная панкреатоеюностомия
</t>
  </si>
  <si>
    <t>субтотальная резекция головки поджелудочной железы</t>
  </si>
  <si>
    <t xml:space="preserve">D18.0, D13.4, D13.5, B67.0, K76.6, K76.8, Q26.5, I85.0                                                                            </t>
  </si>
  <si>
    <t xml:space="preserve">D12.6, K60.4, N82.2, N82.3, N82.4, K57.2, K59.3, Q43.1, Q43.2, Q43.3, Q52.2, K59.0, K59.3, Z93.2, Z93.3, K55.2, K51, K50.0, K50.1, K50.8, K57.2, K62.3, K62.8                                                                                                           </t>
  </si>
  <si>
    <t>колэктомия с резекцией прямой кишки, мукозэктомией прямой кишки, с формированием тонкокишечного резервуара, илеоректального анастомоза, илеостомия</t>
  </si>
  <si>
    <t>субтотальная резекция ободочной кишки с брюшно-анальной резекцией прямой кишки и низведением правых отделов ободочной кишки в анальный канал</t>
  </si>
  <si>
    <t xml:space="preserve">новообразования надпочечников и забрюшинного пространства
заболевания надпочечников 
гиперальдостеронизм 
гиперкортицизм. Синдром 
Иценко - Кушинга (кортикостерома)
</t>
  </si>
  <si>
    <t>-</t>
  </si>
  <si>
    <t>P07.0; P07.1; P07.2</t>
  </si>
  <si>
    <t>Эндоваскулярная тромбэкстракция при остром ишемическом инсульте</t>
  </si>
  <si>
    <t>I63.0, I63.1, I63.2, I63.3, I63.4, I63.5, I63.8, I63.9</t>
  </si>
  <si>
    <t>острый ишемический инсульт, вызванный тромботической или эмболической окклюзией церебральных или прецеребральных артерий</t>
  </si>
  <si>
    <t>эндоваскулярная механическая тромбэкстракция и/или тромбоаспирация</t>
  </si>
  <si>
    <t xml:space="preserve">уретероцистанастомоз (операция Боари), в том числе у детей </t>
  </si>
  <si>
    <t>уретероцистоанастомоз при рецидивных формах уретерогидронефроза</t>
  </si>
  <si>
    <t xml:space="preserve">пластическое ушивание свища с анатомической реконструкцией </t>
  </si>
  <si>
    <t>апендикоцистостомия по Митрофанову у детей с нейрогенным мочевым пузырем</t>
  </si>
  <si>
    <t>Q35.1, M96</t>
  </si>
  <si>
    <t>Q35, Q38</t>
  </si>
  <si>
    <t>Q18.4</t>
  </si>
  <si>
    <t xml:space="preserve">Q18.5 
</t>
  </si>
  <si>
    <t>E24.3</t>
  </si>
  <si>
    <t>E24.9</t>
  </si>
  <si>
    <t>st06.004</t>
  </si>
  <si>
    <t>st06.005</t>
  </si>
  <si>
    <t>st06.006</t>
  </si>
  <si>
    <t>st06.007</t>
  </si>
  <si>
    <t>Лечение дерматозов с применением наружной терапии</t>
  </si>
  <si>
    <t>Лечение дерматозов с применением наружной терапии, физиотерапии, плазмафереза</t>
  </si>
  <si>
    <t>Лечение дерматозов с применением наружной и системной терапии</t>
  </si>
  <si>
    <t>Лечение дерматозов с применением наружной терапии и фототерапии</t>
  </si>
  <si>
    <t>st19.122</t>
  </si>
  <si>
    <t>st36.013</t>
  </si>
  <si>
    <t>st36.014</t>
  </si>
  <si>
    <t>st36.015</t>
  </si>
  <si>
    <t>Проведение антимикробной терапии инфекций, вызванных полирезистентными микроорганизмами (уровень 1)</t>
  </si>
  <si>
    <t>Проведение антимикробной терапии инфекций, вызванных полирезистентными микроорганизмами (уровень 2)</t>
  </si>
  <si>
    <t>Проведение антимикробной терапии инфекций, вызванных полирезистентными микроорганизмами (уровень 3)</t>
  </si>
  <si>
    <t>Лечение с применением генно-инженерных биологических препаратов и селективных иммунодепрессантов (уровень 1)</t>
  </si>
  <si>
    <t>ds06.002</t>
  </si>
  <si>
    <t>ds06.003</t>
  </si>
  <si>
    <t>ds06.004</t>
  </si>
  <si>
    <t>ds06.005</t>
  </si>
  <si>
    <t>Лекарственная терапия при злокачественных новообразованиях (кроме лимфоидной и кроветворной тканей), взрослые (уровень 16)*</t>
  </si>
  <si>
    <t>Лекарственная терапия при злокачественных новообразованиях (кроме лимфоидной и кроветворной тканей), взрослые (уровень 17)*</t>
  </si>
  <si>
    <t xml:space="preserve">ГБУЗ ЯО «ИКБ» </t>
  </si>
  <si>
    <t>ООО «НУЗ Больница «Клиника Современной Медицины»</t>
  </si>
  <si>
    <t>Значение КСЛП</t>
  </si>
  <si>
    <t>Модифицированная синустрабекулэктомия</t>
  </si>
  <si>
    <t>Неавтоматизированная эндотекатопластика</t>
  </si>
  <si>
    <t>Сквозная кератопластика</t>
  </si>
  <si>
    <t>Послойная кератопластика</t>
  </si>
  <si>
    <t>Пластика конъюнктивальной полости с использованием свободного лоскута слизистой со щеки</t>
  </si>
  <si>
    <t>Круговое эпиклеральное пломбирование</t>
  </si>
  <si>
    <t>Уранопластика (устранение врожденной расщелины твердого и мягкого неба)</t>
  </si>
  <si>
    <t>Экстирпация боковых свищей шеи</t>
  </si>
  <si>
    <t>Уровень 1</t>
  </si>
  <si>
    <t>A16.26.070</t>
  </si>
  <si>
    <t>A16.26.093.001</t>
  </si>
  <si>
    <t>A16.26.049.008</t>
  </si>
  <si>
    <t>A16.26.092</t>
  </si>
  <si>
    <t>A16.07.061.001</t>
  </si>
  <si>
    <t>A16.07.066</t>
  </si>
  <si>
    <t>A16.30.014</t>
  </si>
  <si>
    <t>A16.30.015</t>
  </si>
  <si>
    <t>A16.26.106</t>
  </si>
  <si>
    <t>Уровень 2</t>
  </si>
  <si>
    <t>A16.12.038.008</t>
  </si>
  <si>
    <t>A06.12.007</t>
  </si>
  <si>
    <t>A16.26.041.001</t>
  </si>
  <si>
    <t>A16.26.145</t>
  </si>
  <si>
    <t>A16.26.099</t>
  </si>
  <si>
    <t>A16.12.028</t>
  </si>
  <si>
    <t>A16.12.026</t>
  </si>
  <si>
    <t>A16.26.098</t>
  </si>
  <si>
    <t>Уровень 3</t>
  </si>
  <si>
    <t>A16.26.049.005</t>
  </si>
  <si>
    <t>A16.26.049.004</t>
  </si>
  <si>
    <t>A16.26.089.002</t>
  </si>
  <si>
    <t>Уровень 4</t>
  </si>
  <si>
    <t>A16.26.082</t>
  </si>
  <si>
    <t>A16.26.007</t>
  </si>
  <si>
    <t>A16.26.022</t>
  </si>
  <si>
    <t>A16.26.028</t>
  </si>
  <si>
    <t xml:space="preserve">Остеосинтез титановой пластиной </t>
  </si>
  <si>
    <t xml:space="preserve">Остеосинтез с использованием биодеградируемых материалов </t>
  </si>
  <si>
    <t xml:space="preserve">Реконструкция кости. Остеотомия кости с использованием комбинируемых методов фиксации </t>
  </si>
  <si>
    <t>Уровень 5</t>
  </si>
  <si>
    <t>Коэффициент относительной затратоемкости</t>
  </si>
  <si>
    <t>мужчины</t>
  </si>
  <si>
    <t>женщины</t>
  </si>
  <si>
    <t>ООО "Диагностическая лаборатория МедЭксперт-ЛАБ"</t>
  </si>
  <si>
    <t>ООО "ИНВИТРО"</t>
  </si>
  <si>
    <t>ООО "НПФ "ХЕЛИКС"</t>
  </si>
  <si>
    <t>ООО "Центр семейной медицины Фреш"</t>
  </si>
  <si>
    <t>ООО "КДЦ "МЕДЭКСПЕРТ+"</t>
  </si>
  <si>
    <t>ООО "Клинико-диагностический центр "МедЭксперт-Премиум"</t>
  </si>
  <si>
    <t>Неотложная медицинская помощь в приемном покое с выполнением КТ</t>
  </si>
  <si>
    <t xml:space="preserve"> 40, 44, 46, 52, 56, 58, 62 лет (мужчины), с проведением исследования кала на скрытую кровь количественным методом</t>
  </si>
  <si>
    <t xml:space="preserve"> 18, 24, 30 лет (женщины), с применением жидкостной цитологии</t>
  </si>
  <si>
    <t xml:space="preserve"> 21, 27, 33 лет (женщины),  с применением жидкостной цитологии</t>
  </si>
  <si>
    <t xml:space="preserve"> 36 лет (женщины,  с применением жидкостной цитологии)</t>
  </si>
  <si>
    <t>39 лет (женщины), с применением жидкостной цитологии</t>
  </si>
  <si>
    <t xml:space="preserve"> 40, 44, 46, 50, 52, 56, 58, 62, 64 лет (женщины), с проведением исследования  кала на скрытую кровь количественным методом</t>
  </si>
  <si>
    <t xml:space="preserve"> 42, 48, 54, 60 лет (женщины) с применением жидкостной цитологии</t>
  </si>
  <si>
    <t xml:space="preserve"> 45 лет (женщины),  с применением жидкостной цитологии</t>
  </si>
  <si>
    <t xml:space="preserve"> 51, 57, 63 лет (женщины),  с применением жидкостной цитологии</t>
  </si>
  <si>
    <t>ГБУЗ ЯО «Городская больница № 2 
им. Н.И. Пирогова»</t>
  </si>
  <si>
    <t>до 100</t>
  </si>
  <si>
    <r>
      <t>Отсутствие в документации (несоблюдение требований к оформлению) информированного добровольного согласия застрахованного лица на медицинское вмешательство или отказа застрахованного лица от медицинского вмешательства в установленных законодательством Российской Федерации случаях</t>
    </r>
    <r>
      <rPr>
        <b/>
        <vertAlign val="superscript"/>
        <sz val="11"/>
        <rFont val="Times New Roman"/>
        <family val="1"/>
        <charset val="204"/>
      </rPr>
      <t>4</t>
    </r>
    <r>
      <rPr>
        <sz val="11"/>
        <rFont val="Times New Roman"/>
        <family val="1"/>
        <charset val="204"/>
      </rPr>
      <t>.</t>
    </r>
  </si>
  <si>
    <t>Приложение 14</t>
  </si>
  <si>
    <t>Приложение 18</t>
  </si>
  <si>
    <t>Приложение 19</t>
  </si>
  <si>
    <t>Нормативы финансовых затрат на единицу объема специализированной высокотехнологичной медицинской помощи
в соответствии с перечнем видов высокотехнологичной медицинской помощи (ВМП)</t>
  </si>
  <si>
    <t>Доля заработной платы в составе норматива финансовых затрат на единицу объема ВМП, %</t>
  </si>
  <si>
    <t>Перечень оснований, размеры неоплаты или неполной оплаты затрат медицинской организации на оказание медицинской помощи и штрафа за неоказание, несвоевременное оказание либо оказание медицинской помощи ненадлежащего качества</t>
  </si>
  <si>
    <t>Размер неоплаты или неполной оплаты затрат медицинской организации на оказание медицинской помощи</t>
  </si>
  <si>
    <t>Размер штрафа за неоказание, несвоевременное оказание либо оказание медицинской помощи ненадлежащего качества</t>
  </si>
  <si>
    <t xml:space="preserve">ГБУЗ ЯО «ИКБ»   </t>
  </si>
  <si>
    <t>ООО «Клиника ОМС» Ярославль</t>
  </si>
  <si>
    <t>ООО «Клиника Виста»</t>
  </si>
  <si>
    <t>ООО Клиника «Омикрон-Томоград»</t>
  </si>
  <si>
    <t>ООО «СМТ»</t>
  </si>
  <si>
    <t>Описание состояния функционирования и ограничения жизнедеятельности
(функции и структуры организма, активность и участие пациента)**</t>
  </si>
  <si>
    <t>б) патологические симптомы в покое отсутствуют, обычная физическая нагрузка вызывает слабость, утомляемость, сердцебиение, одышку, стенокардия развивается при ходьбе на расстояние &gt; 500 м по ровной местности, при подъеме на &gt; 1 пролет обычных ступенек в среднем темпе в нормальных условиях. ТШМ = 301 – 425 м. Тесты с физической нагрузкой (велоэргометрия/спироэргометрия) = 75 – 100 Вт/4 – 6,9 МЕ;</t>
  </si>
  <si>
    <t>г) умеренно выраженный болевой синдром во время ходьбы, незначительно выраженный болевой синдром в покое (1 – 3 балла по визуальной аналоговой шкале боли (ВАШ);</t>
  </si>
  <si>
    <t>а) умеренное ограничение возможностей передвижения, нуждается в дополнительном средстве опоры – костылях;</t>
  </si>
  <si>
    <t>б) стенокардия возникает при ходьбе от 100 до 500 м по ровной местности, при подъеме на 1 пролет обычных ступенек в среднем темпе в нормальных условиях ТШМ = 150 – 300 м, тесты с физической нагрузкой (велоэргометрия/спироэргометрия) = 25 – 50 Вт/2 – 3,9 МЕ;</t>
  </si>
  <si>
    <t>в) выраженный болевой синдром во время движений, умеренно выраженный болевой синдром в покое (4 – 7 баллов по ВАШ);</t>
  </si>
  <si>
    <t>а) выраженное ограничение возможностей передвижения, нуждается в дополнительных средствах опоры – ходунки или самостоятельно передвигается в коляске. Перемещение ограничено пределами стационарного отделения. Не может ходить по лестнице;</t>
  </si>
  <si>
    <t>в) выраженный болевой синдром в покое (8 – 0 баллов по ВАШ), усиливающийся при движении;</t>
  </si>
  <si>
    <t>* Шкала реабилитационной маршрутизации установлена порядком организации медицинской реабилитации взрослых, утвержденным приказом Министерства здравоохранения Российской Федерации от 31.07.2020 № 788н</t>
  </si>
  <si>
    <t xml:space="preserve">** Состояние пациента по ШРМ оценивается при поступлении в круглосуточный стационар или дневной стационар по максимально выраженному признаку. При оценке 0 – 1 балла по ШРМ пациент не нуждается в медицинской реабилитации; при оценке 2 балла пациент получает медицинскую реабилитацию в условиях дневного стационара;  при оценке 3 балла медицинская реабилитация оказывается пациенту в условиях дневного стационара или в стационарных условиях в зависимости от состояния пациента и в соответствии с маршрутизацией;  при оценке 4 – 6 баллов медицинская реабилитация осуществляется в стационарных условиях, а так же в рамках выездной реабилитации в домашних условиях и консультаций в телемедицинском режиме  </t>
  </si>
  <si>
    <t>Среднее АД,                    мм рт.ст.                                  или вазопрессоры,  мкг/кг/мин</t>
  </si>
  <si>
    <t>• чем больше общий балл, тем сильнее мультиорганная дисфункция</t>
  </si>
  <si>
    <t>3-4 балла – кома 3-й степени.</t>
  </si>
  <si>
    <t xml:space="preserve">  Сердечно-сосудистая система</t>
  </si>
  <si>
    <t>«it2»</t>
  </si>
  <si>
    <t>ООО «Клиника «Томоград»</t>
  </si>
  <si>
    <t xml:space="preserve">Перечень случаев в условиях круглосуточного и дневного стационаров, для которых установлен коэффициент сложности лечения пациента (КСЛП) </t>
  </si>
  <si>
    <t>- Сахарный диабет 1 и 2 типа (Е10, Е11)</t>
  </si>
  <si>
    <t>- Заболевания, включенные в Перечень редких (орфанных) заболеваний (перечень размещен на официальном свйте Министерства здравоохранения Российской Федерации)
* - https://minzdrav.gov.ru/documents/8048-perechen-redkih-orfannyh-zabolevaniy</t>
  </si>
  <si>
    <t>- Рассеянный склероз (G35)</t>
  </si>
  <si>
    <t>- Состояния после трансплантации органов и (или) тканей (Z94.0; Z94.1; Z94.4; Z94.8)</t>
  </si>
  <si>
    <t>- Хронический лимфоцитарный лейкоз (С91.1)</t>
  </si>
  <si>
    <t>- Детский церебральный паралич (G80)</t>
  </si>
  <si>
    <t>- ВИЧ/СПИД, стадии 4Б и 4В, взрослые (B20 – B24)</t>
  </si>
  <si>
    <t>- Перинатальный контакт по ВИЧ-инфекции, дети (Z20.6)</t>
  </si>
  <si>
    <t>КС</t>
  </si>
  <si>
    <t>КС, ДС</t>
  </si>
  <si>
    <t>Условия (КС, ДС)</t>
  </si>
  <si>
    <t>К КСГ, начинающимся с символов st19 профиль «Онкология» и st08 профиль «Детская онкология», коэффициент специфики не применяется (устанавливается в значении 1).</t>
  </si>
  <si>
    <t>КСГ, к которым не применяется коэффициент уровня медицинской организации* (+)</t>
  </si>
  <si>
    <t>КСГ, к которым не применяются понижающие коэффициенты специфики**          (+)</t>
  </si>
  <si>
    <t>КСГ, к которым не применяются повышающие коэффициенты специфики***        (+)</t>
  </si>
  <si>
    <t>Соматические заболевания, осложненные старческой астенией</t>
  </si>
  <si>
    <t xml:space="preserve"> уровень/подуровень медицинских организаций</t>
  </si>
  <si>
    <t>0,9</t>
  </si>
  <si>
    <t>1,044</t>
  </si>
  <si>
    <t>1,1</t>
  </si>
  <si>
    <t>1,12</t>
  </si>
  <si>
    <t>Перечень клинико-статистических групп с относительным коэффициентом  затратоемкости (КЗксг) и коэффициентом специфики (КСксг) для  медицинской помощи, оказанной в  условиях дневного стационара, с указанием доли заработной платы и прочих затрат в структуре стоимости КСГ</t>
  </si>
  <si>
    <t>Тарифы по КСГ                            (без учета коэффициента сложности лечения пациента), руб.</t>
  </si>
  <si>
    <t>выполненных</t>
  </si>
  <si>
    <t>Приложение 5</t>
  </si>
  <si>
    <t>Классификатор основных медицинских услуг
по оказанию первичной медико-санитарной специализированной стоматологической помощи, оказанной в амбулаторных условиях, выраженной в условных единицах трудоемкости (УЕТ)</t>
  </si>
  <si>
    <t>ГБКУЗ ЯО «ЦГБ»</t>
  </si>
  <si>
    <t xml:space="preserve">    Перечень медицинских организаций, оказывающих медицинскую помощь по базовой программе ОМС в условиях круглосуточного стационара </t>
  </si>
  <si>
    <t xml:space="preserve">Перечень КСГ круглосуточного стационара, по которым оплата осуществляется в полном объеме при  длительности госпитализации 3 дня и менее   </t>
  </si>
  <si>
    <t>Приложение 20</t>
  </si>
  <si>
    <t>Тарифы на оплату скорой медицинской помощи, оказанной вне медицинской организации в рамках базовой программы ОМС, применяемые в том числе для осуществления межтерриториальных расчетов</t>
  </si>
  <si>
    <t xml:space="preserve">  Тарифы на оплату скорой медицинской помощи, оказанной вне медицинской организации в рамках базовой программы ОМС, применяемые в том числе для осуществления межтерриториальных расчетов </t>
  </si>
  <si>
    <t>A09.19.001.001.001</t>
  </si>
  <si>
    <t>A08.20.017.002</t>
  </si>
  <si>
    <t>Жидкостное цитологическое исследование микропрепарата шейки матки</t>
  </si>
  <si>
    <t>Экспресс-исследование кала на скрытую кровь иммунохроматографическим методом (количественный метод)</t>
  </si>
  <si>
    <t>Приложение 21</t>
  </si>
  <si>
    <t>Приложение 22</t>
  </si>
  <si>
    <t>Приложение 23</t>
  </si>
  <si>
    <t>Приложение 24</t>
  </si>
  <si>
    <t>Приложение 25</t>
  </si>
  <si>
    <t>Приложение 26</t>
  </si>
  <si>
    <t>Приложение 27</t>
  </si>
  <si>
    <t>Приложение 28</t>
  </si>
  <si>
    <t>Приложение 29</t>
  </si>
  <si>
    <t>Приложение 30</t>
  </si>
  <si>
    <t>Приложение 31</t>
  </si>
  <si>
    <t>Приложение 32</t>
  </si>
  <si>
    <t>Приложение 33</t>
  </si>
  <si>
    <t>Приложение 34</t>
  </si>
  <si>
    <t>Приложение 36</t>
  </si>
  <si>
    <t>Приложение 38</t>
  </si>
  <si>
    <t>Приложение 39</t>
  </si>
  <si>
    <t>Приложение 41</t>
  </si>
  <si>
    <t>расчетный показатель</t>
  </si>
  <si>
    <t>ГУЗ ЯО «ДП № 3»</t>
  </si>
  <si>
    <r>
      <t xml:space="preserve">Уровень медицинской организации </t>
    </r>
    <r>
      <rPr>
        <sz val="11"/>
        <rFont val="Times New Roman"/>
        <family val="1"/>
        <charset val="204"/>
      </rPr>
      <t>(в соответствии с действующим приказом ДЗиФ ЯО в отношении подведомственных МО)</t>
    </r>
  </si>
  <si>
    <t>АО «Больница восстановительного лечения «Большие соли»</t>
  </si>
  <si>
    <t xml:space="preserve">Норматив финансовых затрат на единицу объема медицинской помощи, рублей </t>
  </si>
  <si>
    <t>C72.3, D33.3, Q85</t>
  </si>
  <si>
    <t>C96.6, D76.3, M85.4, M85.5</t>
  </si>
  <si>
    <r>
      <t xml:space="preserve">б) обычная физическая нагрузка не вызывает выраженного утомления, слабости, одышки или сердцебиения. Стенокардия развивается при значительном, ускоренном или особо длительном напряжении (усилии). Тест шестиминутной ходьбы (ТШМ) &gt; 425 м. Тесты с физической нагрузкой (велоэргометрия или спироэргометрия) </t>
    </r>
    <r>
      <rPr>
        <u/>
        <sz val="12"/>
        <rFont val="Times New Roman"/>
        <family val="1"/>
        <charset val="204"/>
      </rPr>
      <t>&gt;</t>
    </r>
    <r>
      <rPr>
        <sz val="12"/>
        <rFont val="Times New Roman"/>
        <family val="1"/>
        <charset val="204"/>
      </rPr>
      <t xml:space="preserve"> 125 Вт</t>
    </r>
    <r>
      <rPr>
        <u/>
        <sz val="12"/>
        <rFont val="Times New Roman"/>
        <family val="1"/>
        <charset val="204"/>
      </rPr>
      <t xml:space="preserve"> &gt;</t>
    </r>
    <r>
      <rPr>
        <sz val="12"/>
        <rFont val="Times New Roman"/>
        <family val="1"/>
        <charset val="204"/>
      </rPr>
      <t xml:space="preserve">7 МЕ </t>
    </r>
  </si>
  <si>
    <r>
      <t>«Оценка состояния пациента» с кодом «it»</t>
    </r>
    <r>
      <rPr>
        <b/>
        <sz val="12"/>
        <rFont val="Times New Roman"/>
        <family val="1"/>
        <charset val="204"/>
      </rPr>
      <t>:</t>
    </r>
  </si>
  <si>
    <r>
      <t>1)</t>
    </r>
    <r>
      <rPr>
        <sz val="7"/>
        <rFont val="Times New Roman"/>
        <family val="1"/>
        <charset val="204"/>
      </rPr>
      <t xml:space="preserve">      </t>
    </r>
    <r>
      <rPr>
        <sz val="12"/>
        <rFont val="Times New Roman"/>
        <family val="1"/>
        <charset val="204"/>
      </rPr>
      <t>it1 - SOFA не менее 5 и непрерывное проведение искусственной вентиляции легких в течение 72 часов и более;</t>
    </r>
  </si>
  <si>
    <r>
      <t>2)</t>
    </r>
    <r>
      <rPr>
        <sz val="7"/>
        <rFont val="Times New Roman"/>
        <family val="1"/>
        <charset val="204"/>
      </rPr>
      <t xml:space="preserve">      </t>
    </r>
    <r>
      <rPr>
        <sz val="12"/>
        <rFont val="Times New Roman"/>
        <family val="1"/>
        <charset val="204"/>
      </rPr>
      <t>it2 - Непрерывное проведение искусственной вентиляции легких в течение 480 часов и более.</t>
    </r>
  </si>
  <si>
    <r>
      <rPr>
        <b/>
        <sz val="7"/>
        <rFont val="Times New Roman"/>
        <family val="1"/>
        <charset val="204"/>
      </rPr>
      <t xml:space="preserve">     </t>
    </r>
    <r>
      <rPr>
        <b/>
        <sz val="12"/>
        <rFont val="Times New Roman"/>
        <family val="1"/>
        <charset val="204"/>
      </rPr>
      <t>«it1»</t>
    </r>
  </si>
  <si>
    <r>
      <t>1.</t>
    </r>
    <r>
      <rPr>
        <sz val="7"/>
        <rFont val="Times New Roman"/>
        <family val="1"/>
        <charset val="204"/>
      </rPr>
      <t xml:space="preserve">      </t>
    </r>
    <r>
      <rPr>
        <sz val="12"/>
        <rFont val="Times New Roman"/>
        <family val="1"/>
        <charset val="204"/>
      </rPr>
      <t>Непрерывное проведение искусственной вентиляции легких в течение 72 часов и более;</t>
    </r>
  </si>
  <si>
    <r>
      <t>2.</t>
    </r>
    <r>
      <rPr>
        <sz val="7"/>
        <rFont val="Times New Roman"/>
        <family val="1"/>
        <charset val="204"/>
      </rPr>
      <t xml:space="preserve">      </t>
    </r>
    <r>
      <rPr>
        <sz val="12"/>
        <rFont val="Times New Roman"/>
        <family val="1"/>
        <charset val="204"/>
      </rPr>
      <t>Оценка по шкале органной недостаточности у пациентов, находящихся на интенсивной терапии (Sequential Organ Failure Assessment, SOFA), не менее 5 или оценка по шкале органной недостаточности у пациентов детского возраса, находящихся на интенсивной терапии (Pediatric Sequential Organ Failure Assessment, рSOFA), не менее 4.</t>
    </r>
  </si>
  <si>
    <r>
      <t>PaO</t>
    </r>
    <r>
      <rPr>
        <vertAlign val="subscript"/>
        <sz val="12"/>
        <rFont val="Times New Roman"/>
        <family val="1"/>
        <charset val="204"/>
      </rPr>
      <t>2</t>
    </r>
    <r>
      <rPr>
        <sz val="12"/>
        <rFont val="Times New Roman"/>
        <family val="1"/>
        <charset val="204"/>
      </rPr>
      <t>/FiO</t>
    </r>
    <r>
      <rPr>
        <vertAlign val="subscript"/>
        <sz val="12"/>
        <rFont val="Times New Roman"/>
        <family val="1"/>
        <charset val="204"/>
      </rPr>
      <t>2</t>
    </r>
    <r>
      <rPr>
        <sz val="12"/>
        <rFont val="Times New Roman"/>
        <family val="1"/>
        <charset val="204"/>
      </rPr>
      <t>, мм рт.ст.</t>
    </r>
  </si>
  <si>
    <r>
      <t xml:space="preserve">Тромбоциты,             10 </t>
    </r>
    <r>
      <rPr>
        <vertAlign val="superscript"/>
        <sz val="12"/>
        <rFont val="Times New Roman"/>
        <family val="1"/>
        <charset val="204"/>
      </rPr>
      <t>3</t>
    </r>
    <r>
      <rPr>
        <sz val="12"/>
        <rFont val="Times New Roman"/>
        <family val="1"/>
        <charset val="204"/>
      </rPr>
      <t>/мкл</t>
    </r>
  </si>
  <si>
    <r>
      <t>-</t>
    </r>
    <r>
      <rPr>
        <sz val="7"/>
        <rFont val="Times New Roman"/>
        <family val="1"/>
        <charset val="204"/>
      </rPr>
      <t xml:space="preserve">     </t>
    </r>
    <r>
      <rPr>
        <sz val="12"/>
        <rFont val="Times New Roman"/>
        <family val="1"/>
        <charset val="204"/>
      </rPr>
      <t>Дисфункция каждого органа оценивается отдельно в динамике.</t>
    </r>
  </si>
  <si>
    <r>
      <t>-</t>
    </r>
    <r>
      <rPr>
        <sz val="7"/>
        <rFont val="Times New Roman"/>
        <family val="1"/>
        <charset val="204"/>
      </rPr>
      <t xml:space="preserve">     </t>
    </r>
    <r>
      <rPr>
        <sz val="12"/>
        <rFont val="Times New Roman"/>
        <family val="1"/>
        <charset val="204"/>
      </rPr>
      <t>PaO2 в mm Hg и FIO2 в % 0.21 – 1.00.</t>
    </r>
  </si>
  <si>
    <r>
      <t>-</t>
    </r>
    <r>
      <rPr>
        <sz val="7"/>
        <rFont val="Times New Roman"/>
        <family val="1"/>
        <charset val="204"/>
      </rPr>
      <t xml:space="preserve">     </t>
    </r>
    <r>
      <rPr>
        <sz val="12"/>
        <rFont val="Times New Roman"/>
        <family val="1"/>
        <charset val="204"/>
      </rPr>
      <t>Адренергические препараты назначены как минимум на 1 час в дозе мкг на кг в минуту.</t>
    </r>
  </si>
  <si>
    <r>
      <t>-</t>
    </r>
    <r>
      <rPr>
        <sz val="7"/>
        <rFont val="Times New Roman"/>
        <family val="1"/>
        <charset val="204"/>
      </rPr>
      <t xml:space="preserve">     </t>
    </r>
    <r>
      <rPr>
        <sz val="12"/>
        <rFont val="Times New Roman"/>
        <family val="1"/>
        <charset val="204"/>
      </rPr>
      <t>Среднее АД в mm Hg = ((систолическое АД в mm Hg) + (2 * (диастолическое АД в mm Hg))) / 3.</t>
    </r>
  </si>
  <si>
    <r>
      <t>-</t>
    </r>
    <r>
      <rPr>
        <sz val="7"/>
        <rFont val="Times New Roman"/>
        <family val="1"/>
        <charset val="204"/>
      </rPr>
      <t xml:space="preserve">     </t>
    </r>
    <r>
      <rPr>
        <sz val="12"/>
        <rFont val="Times New Roman"/>
        <family val="1"/>
        <charset val="204"/>
      </rPr>
      <t xml:space="preserve">0 баллов – норма; </t>
    </r>
  </si>
  <si>
    <r>
      <t>-</t>
    </r>
    <r>
      <rPr>
        <sz val="7"/>
        <rFont val="Times New Roman"/>
        <family val="1"/>
        <charset val="204"/>
      </rPr>
      <t xml:space="preserve">     </t>
    </r>
    <r>
      <rPr>
        <sz val="12"/>
        <rFont val="Times New Roman"/>
        <family val="1"/>
        <charset val="204"/>
      </rPr>
      <t>4 балла – наибольшее отклонение от нормального значения</t>
    </r>
  </si>
  <si>
    <r>
      <t>-</t>
    </r>
    <r>
      <rPr>
        <sz val="7"/>
        <rFont val="Times New Roman"/>
        <family val="1"/>
        <charset val="204"/>
      </rPr>
      <t xml:space="preserve">     </t>
    </r>
    <r>
      <rPr>
        <sz val="12"/>
        <rFont val="Times New Roman"/>
        <family val="1"/>
        <charset val="204"/>
      </rPr>
      <t>Общий балл SOFA = Сумма баллов всех 6 параметров.</t>
    </r>
  </si>
  <si>
    <r>
      <t xml:space="preserve">Шкала комы Глазго
</t>
    </r>
    <r>
      <rPr>
        <sz val="12"/>
        <rFont val="Times New Roman"/>
        <family val="1"/>
        <charset val="204"/>
      </rPr>
      <t>(для оценки дисфункции центральной нервной системы)</t>
    </r>
  </si>
  <si>
    <r>
      <t xml:space="preserve">Градации оценок по шкале рSOFA </t>
    </r>
    <r>
      <rPr>
        <sz val="12"/>
        <rFont val="Times New Roman"/>
        <family val="1"/>
        <charset val="204"/>
      </rPr>
      <t>(для оценки состояния пациентов младше 18 лет)</t>
    </r>
    <r>
      <rPr>
        <b/>
        <sz val="12"/>
        <rFont val="Times New Roman"/>
        <family val="1"/>
        <charset val="204"/>
      </rPr>
      <t>:</t>
    </r>
  </si>
  <si>
    <r>
      <t>Баллы</t>
    </r>
    <r>
      <rPr>
        <vertAlign val="superscript"/>
        <sz val="12"/>
        <rFont val="Times New Roman"/>
        <family val="1"/>
        <charset val="204"/>
      </rPr>
      <t>a</t>
    </r>
  </si>
  <si>
    <r>
      <t>PaO</t>
    </r>
    <r>
      <rPr>
        <vertAlign val="subscript"/>
        <sz val="12"/>
        <rFont val="Times New Roman"/>
        <family val="1"/>
        <charset val="204"/>
      </rPr>
      <t>2</t>
    </r>
    <r>
      <rPr>
        <sz val="12"/>
        <rFont val="Times New Roman"/>
        <family val="1"/>
        <charset val="204"/>
      </rPr>
      <t>/FiO</t>
    </r>
    <r>
      <rPr>
        <vertAlign val="subscript"/>
        <sz val="12"/>
        <rFont val="Times New Roman"/>
        <family val="1"/>
        <charset val="204"/>
      </rPr>
      <t>2</t>
    </r>
    <r>
      <rPr>
        <vertAlign val="superscript"/>
        <sz val="12"/>
        <rFont val="Times New Roman"/>
        <family val="1"/>
        <charset val="204"/>
      </rPr>
      <t>b</t>
    </r>
    <r>
      <rPr>
        <sz val="12"/>
        <rFont val="Times New Roman"/>
        <family val="1"/>
        <charset val="204"/>
      </rPr>
      <t>,  мм рт.ст.</t>
    </r>
  </si>
  <si>
    <r>
      <t>или SpO</t>
    </r>
    <r>
      <rPr>
        <vertAlign val="subscript"/>
        <sz val="12"/>
        <rFont val="Times New Roman"/>
        <family val="1"/>
        <charset val="204"/>
      </rPr>
      <t>2</t>
    </r>
    <r>
      <rPr>
        <sz val="12"/>
        <rFont val="Times New Roman"/>
        <family val="1"/>
        <charset val="204"/>
      </rPr>
      <t>/FiO</t>
    </r>
    <r>
      <rPr>
        <vertAlign val="subscript"/>
        <sz val="12"/>
        <rFont val="Times New Roman"/>
        <family val="1"/>
        <charset val="204"/>
      </rPr>
      <t>2</t>
    </r>
    <r>
      <rPr>
        <vertAlign val="superscript"/>
        <sz val="12"/>
        <rFont val="Times New Roman"/>
        <family val="1"/>
        <charset val="204"/>
      </rPr>
      <t>c</t>
    </r>
  </si>
  <si>
    <r>
      <t>Среднее АД соответ-ственно возрастной группе или инфузия вазоактивных препаратов, мм рт.ст.  или мкг/кг/мин</t>
    </r>
    <r>
      <rPr>
        <vertAlign val="superscript"/>
        <sz val="12"/>
        <rFont val="Times New Roman"/>
        <family val="1"/>
        <charset val="204"/>
      </rPr>
      <t>d</t>
    </r>
  </si>
  <si>
    <r>
      <t>144 – 216 мес.</t>
    </r>
    <r>
      <rPr>
        <vertAlign val="superscript"/>
        <sz val="12"/>
        <rFont val="Times New Roman"/>
        <family val="1"/>
        <charset val="204"/>
      </rPr>
      <t>e</t>
    </r>
  </si>
  <si>
    <r>
      <t>Тромбоциты, 10</t>
    </r>
    <r>
      <rPr>
        <vertAlign val="superscript"/>
        <sz val="12"/>
        <rFont val="Times New Roman"/>
        <family val="1"/>
        <charset val="204"/>
      </rPr>
      <t>3</t>
    </r>
    <r>
      <rPr>
        <sz val="12"/>
        <rFont val="Times New Roman"/>
        <family val="1"/>
        <charset val="204"/>
      </rPr>
      <t>/мкл</t>
    </r>
  </si>
  <si>
    <r>
      <t>Шкала Глазго, Баллы</t>
    </r>
    <r>
      <rPr>
        <vertAlign val="superscript"/>
        <sz val="12"/>
        <rFont val="Times New Roman"/>
        <family val="1"/>
        <charset val="204"/>
      </rPr>
      <t>f</t>
    </r>
  </si>
  <si>
    <r>
      <t xml:space="preserve">a </t>
    </r>
    <r>
      <rPr>
        <sz val="12"/>
        <rFont val="Times New Roman"/>
        <family val="1"/>
        <charset val="204"/>
      </rPr>
      <t>– Оценка по шкале pSOFA производится каждые 24 часа. За 24-период берется худшее значение каждой из переменных для всех 6 систем органов. Если в течение 24-периода какая-либо из переменных не регистрировалась, то считается, что ее значение было 0 баллов, т.е. нормальное. Оценка по шкале pSOFA достигается суммированием оценок по 6 системам органов (от 0 до 24 баллов). Чем выше итоговое значение в баллах, тем хуже прогноз.</t>
    </r>
  </si>
  <si>
    <r>
      <t>b</t>
    </r>
    <r>
      <rPr>
        <sz val="12"/>
        <rFont val="Times New Roman"/>
        <family val="1"/>
        <charset val="204"/>
      </rPr>
      <t xml:space="preserve"> - PaO</t>
    </r>
    <r>
      <rPr>
        <vertAlign val="subscript"/>
        <sz val="12"/>
        <rFont val="Times New Roman"/>
        <family val="1"/>
        <charset val="204"/>
      </rPr>
      <t xml:space="preserve">2 </t>
    </r>
    <r>
      <rPr>
        <sz val="12"/>
        <rFont val="Times New Roman"/>
        <family val="1"/>
        <charset val="204"/>
      </rPr>
      <t>измеряется в миллиметрах ртутного столба.</t>
    </r>
  </si>
  <si>
    <r>
      <t>с</t>
    </r>
    <r>
      <rPr>
        <sz val="12"/>
        <rFont val="Times New Roman"/>
        <family val="1"/>
        <charset val="204"/>
      </rPr>
      <t xml:space="preserve"> – в расчете используется значение SpO</t>
    </r>
    <r>
      <rPr>
        <vertAlign val="subscript"/>
        <sz val="12"/>
        <rFont val="Times New Roman"/>
        <family val="1"/>
        <charset val="204"/>
      </rPr>
      <t xml:space="preserve">2 </t>
    </r>
    <r>
      <rPr>
        <sz val="12"/>
        <rFont val="Times New Roman"/>
        <family val="1"/>
        <charset val="204"/>
      </rPr>
      <t>97% и ниже.</t>
    </r>
  </si>
  <si>
    <r>
      <t xml:space="preserve">d </t>
    </r>
    <r>
      <rPr>
        <sz val="12"/>
        <rFont val="Times New Roman"/>
        <family val="1"/>
        <charset val="204"/>
      </rPr>
      <t>– Среднее артериальное давление (САД, миллиметры ртутного столба) в случаях измерения имеет бальные оценки 0 или 1; в случаях назначения вазопрессорных медикаментов (измеряются в микрограммах на 1 килограмм массы тела в минуту) присваиваются бальные значения 2 или 4. Учитывается период назначение вазопрессоров как минимум в течение 1 часа.</t>
    </r>
  </si>
  <si>
    <r>
      <t>e</t>
    </r>
    <r>
      <rPr>
        <sz val="12"/>
        <rFont val="Times New Roman"/>
        <family val="1"/>
        <charset val="204"/>
      </rPr>
      <t xml:space="preserve"> – Точкой отсечения является возраст пациентов старше 18 лет (216 месяцев жизни), когда должна использоваться оригинальная шкала SOFA.</t>
    </r>
  </si>
  <si>
    <r>
      <t>f</t>
    </r>
    <r>
      <rPr>
        <sz val="12"/>
        <rFont val="Times New Roman"/>
        <family val="1"/>
        <charset val="204"/>
      </rPr>
      <t xml:space="preserve"> – Расчет производился по педиатрической модификации Шкалы Комы Глазго.</t>
    </r>
  </si>
  <si>
    <r>
      <t xml:space="preserve">Модификация Шкалы комы Глазго
</t>
    </r>
    <r>
      <rPr>
        <sz val="12"/>
        <rFont val="Times New Roman"/>
        <family val="1"/>
        <charset val="204"/>
      </rPr>
      <t>(для оценки дисфункции центральной нервной системы у детей)</t>
    </r>
  </si>
  <si>
    <r>
      <t xml:space="preserve"> «it2» –</t>
    </r>
    <r>
      <rPr>
        <sz val="12"/>
        <rFont val="Times New Roman"/>
        <family val="1"/>
        <charset val="204"/>
      </rPr>
      <t xml:space="preserve"> непрерывное проведение искусственной вентиляции легких в течение 480 часов и более.</t>
    </r>
  </si>
  <si>
    <t>Доля заработной платы и прочих затрат в структуре КСГ (для определения стоимости одного случая госпитализации по КСГ)</t>
  </si>
  <si>
    <r>
      <rPr>
        <b/>
        <vertAlign val="superscript"/>
        <sz val="11"/>
        <rFont val="Times New Roman"/>
        <family val="1"/>
        <charset val="204"/>
      </rPr>
      <t xml:space="preserve">1 </t>
    </r>
    <r>
      <rPr>
        <sz val="11"/>
        <rFont val="Times New Roman"/>
        <family val="1"/>
        <charset val="204"/>
      </rPr>
      <t>В соответствии с частью 1 статьи 32 Федерального закона от 29 ноября 2010 г. № 326-ФЗ "Об обязательном медицинском страховании в Российской Федерации" (Собрание законодательства Российской Федерации, 2010, N 49, ст. 6422; 2017, N 1, ст. 34).</t>
    </r>
  </si>
  <si>
    <r>
      <rPr>
        <b/>
        <vertAlign val="superscript"/>
        <sz val="11"/>
        <rFont val="Times New Roman"/>
        <family val="1"/>
        <charset val="204"/>
      </rPr>
      <t>2</t>
    </r>
    <r>
      <rPr>
        <sz val="11"/>
        <rFont val="Times New Roman"/>
        <family val="1"/>
        <charset val="204"/>
      </rPr>
      <t xml:space="preserve"> Распоряжение Правительства Российской Федерации от 12 октября 2019 г. № 2406-р (Собрание законодательства Российской Федерации, 2019, N 42, ст. 5979; 2020, N 48, ст. 7813).</t>
    </r>
  </si>
  <si>
    <r>
      <rPr>
        <b/>
        <vertAlign val="superscript"/>
        <sz val="11"/>
        <rFont val="Times New Roman"/>
        <family val="1"/>
        <charset val="204"/>
      </rPr>
      <t xml:space="preserve">3 </t>
    </r>
    <r>
      <rPr>
        <sz val="11"/>
        <rFont val="Times New Roman"/>
        <family val="1"/>
        <charset val="204"/>
      </rPr>
      <t>Распоряжение Правительства Российской Федерации 31 декабря 2018 г. № 3053-р (Собрание законодательства Российской Федерации, 2019, N 2, ст. 196; N 41, ст. 5780).</t>
    </r>
  </si>
  <si>
    <r>
      <rPr>
        <b/>
        <vertAlign val="superscript"/>
        <sz val="11"/>
        <rFont val="Times New Roman"/>
        <family val="1"/>
        <charset val="204"/>
      </rPr>
      <t>4</t>
    </r>
    <r>
      <rPr>
        <sz val="11"/>
        <rFont val="Times New Roman"/>
        <family val="1"/>
        <charset val="204"/>
      </rPr>
      <t xml:space="preserve"> В соответствии со статьей 20 Федерального закона от 21 ноября 2011 г. № 323-ФЗ "Об основах охраны здоровья граждан в Российской Федерации" (Собрание законодательства Российской Федерации, 2011, N 48, ст. 6724; 2020, N 29, ст. 4516).</t>
    </r>
  </si>
  <si>
    <t>Скорая специализированная помощь (выездная дистанционная анестезиолого-реанимационная бригада)</t>
  </si>
  <si>
    <t>Медицинская транспортировка</t>
  </si>
  <si>
    <t>Медицинская транспортировка (выездной дистанционной анестезиолого-реанимационной бригадой)</t>
  </si>
  <si>
    <t>Поправочный коэффициент (ПК)</t>
  </si>
  <si>
    <r>
      <t xml:space="preserve">Коэффициенты дифференциации на прикрепившихся к медицинской организации лиц с учетом наличия подразделений, расположенных в сельской местности, отдаленных территориях, поселках городского типа и малых городах с численностью населения до 50 тысяч человек, и расходов на их содержание и оплату труда персонала в разрезе медицинских организаций </t>
    </r>
    <r>
      <rPr>
        <b/>
        <sz val="16"/>
        <rFont val="Times New Roman"/>
        <family val="1"/>
        <charset val="204"/>
      </rPr>
      <t xml:space="preserve"> (КД</t>
    </r>
    <r>
      <rPr>
        <b/>
        <vertAlign val="superscript"/>
        <sz val="16"/>
        <rFont val="Times New Roman"/>
        <family val="1"/>
        <charset val="204"/>
      </rPr>
      <t>i</t>
    </r>
    <r>
      <rPr>
        <b/>
        <vertAlign val="subscript"/>
        <sz val="16"/>
        <rFont val="Times New Roman"/>
        <family val="1"/>
        <charset val="204"/>
      </rPr>
      <t>от</t>
    </r>
    <r>
      <rPr>
        <b/>
        <sz val="16"/>
        <rFont val="Times New Roman"/>
        <family val="1"/>
        <charset val="204"/>
      </rPr>
      <t>)</t>
    </r>
  </si>
  <si>
    <r>
      <t xml:space="preserve">Коэффициент  уровня  i-той медицинской организации </t>
    </r>
    <r>
      <rPr>
        <sz val="14"/>
        <rFont val="Times New Roman"/>
        <family val="1"/>
        <charset val="204"/>
      </rPr>
      <t>(КУ</t>
    </r>
    <r>
      <rPr>
        <vertAlign val="superscript"/>
        <sz val="14"/>
        <rFont val="Times New Roman"/>
        <family val="1"/>
        <charset val="204"/>
      </rPr>
      <t>i</t>
    </r>
    <r>
      <rPr>
        <vertAlign val="subscript"/>
        <sz val="14"/>
        <rFont val="Times New Roman"/>
        <family val="1"/>
        <charset val="204"/>
      </rPr>
      <t>мо</t>
    </r>
    <r>
      <rPr>
        <sz val="14"/>
        <rFont val="Times New Roman"/>
        <family val="1"/>
        <charset val="204"/>
      </rPr>
      <t>)</t>
    </r>
  </si>
  <si>
    <r>
      <t xml:space="preserve">Дифференцированный подушевой норматив финансирования для i-медицинской организации по АПП, руб. в месяц на одного застрахованного прикрепленного                  </t>
    </r>
    <r>
      <rPr>
        <b/>
        <sz val="14"/>
        <rFont val="Times New Roman"/>
        <family val="1"/>
        <charset val="204"/>
      </rPr>
      <t>(ДП</t>
    </r>
    <r>
      <rPr>
        <b/>
        <vertAlign val="superscript"/>
        <sz val="14"/>
        <rFont val="Times New Roman"/>
        <family val="1"/>
        <charset val="204"/>
      </rPr>
      <t>i</t>
    </r>
    <r>
      <rPr>
        <b/>
        <vertAlign val="subscript"/>
        <sz val="14"/>
        <rFont val="Times New Roman"/>
        <family val="1"/>
        <charset val="204"/>
      </rPr>
      <t>н</t>
    </r>
    <r>
      <rPr>
        <b/>
        <sz val="14"/>
        <rFont val="Times New Roman"/>
        <family val="1"/>
        <charset val="204"/>
      </rPr>
      <t xml:space="preserve"> )</t>
    </r>
  </si>
  <si>
    <t>ГБУЗ ЯО "Станция скорой медицинской помощи и центр медицины катостроф"</t>
  </si>
  <si>
    <t>Медицинская реабилитация пациентов с травмами и  с заболеваниями опорно-двигательного аппарата  (2 балла по ШРМ)</t>
  </si>
  <si>
    <t>Медицинская реабилитация пациентов с травмами и  с заболеваниями опорно-двигательного аппарата  (3 балла по ШРМ)</t>
  </si>
  <si>
    <t>Медицинская реабилитация пациентов с заболеваниями  периферической нервной системы (2 балла по ШРМ)</t>
  </si>
  <si>
    <t>Медицинская реабилитация пациентов с заболеваниями  периферической нервной системы (3 балла по ШРМ)</t>
  </si>
  <si>
    <t>Максимальная сумма баллов при достижении значений показателей результативности деятельности
за оказанную медицинскую помощь в амбулаторных условиях для медицинских организаций,
финансируемых по подушевому нормативу финансирования на прикрепившихся лиц</t>
  </si>
  <si>
    <t>Блок 1. Взрослое население
(в возрасте 18 лет и старше)
max 25 баллов</t>
  </si>
  <si>
    <t>Блок 2. Детское население
(от 0 до 17 лет включительно)
max 10 баллов</t>
  </si>
  <si>
    <t>Итого</t>
  </si>
  <si>
    <t>ЧУЗ «КБ «РЖД-Медицина» г. Ярославль»</t>
  </si>
  <si>
    <t>ГБУЗ ЯО «Клиническая больница им. Н.А. Семашко»</t>
  </si>
  <si>
    <t>ГБУЗ ЯО «КБ № 2»</t>
  </si>
  <si>
    <t>ГБУЗ ЯО «КБ № 3»</t>
  </si>
  <si>
    <t>ГБУЗ ЯО «Городская больница № 2 им. Н.И. Пирогова»</t>
  </si>
  <si>
    <t>Невключение в группу диспансерного наблюдения лиц, которым по результатам проведения профилактических мероприятий или оказания иной медицинской помощи впервые установлены диагнозы, при которых предусмотрено диспансерное наблюдение в соответствии с порядком проведения диспансерного наблюдения (в случае, если установление диагноза и постановка на диспансерное наблюдение должно быть осуществлено в рамках одного случая оказания медицинской помощи).</t>
  </si>
  <si>
    <t>предъявление к оплате медицинской помощи сверх распределенного объема предоставления медицинской помощи, установленного медицинской организации в соответствии с законодательством об обязательном медицинском страховании;</t>
  </si>
  <si>
    <t>предъявление к оплате медицинской помощи сверх размера финансового обеспечения распределенного объема предоставления медицинской помощи, установленного медицинской организации в соответствии с законодательством об обязательном медицинском страховании;</t>
  </si>
  <si>
    <t>включение в реестр счетов случаев оказания медицинской помощи по тарифам на оплату медицинской помощи, неустановленным в соответствии с законодательством об обязательном медицинском страховании;</t>
  </si>
  <si>
    <t>включение в реестр счетов случаев оказания медицинской по тарифам на оплату медицинской помощи, не соответствующим установленным в соответствии с законодательством об обязательном медицинском страховании.</t>
  </si>
  <si>
    <t>предоставление реестров счетов в случае прекращения действия лицензии медицинской организации на осуществление медицинской деятельности по случаям оказания медицинской помощи, завершившимся после прекращения действия лицензии медицинской организации;</t>
  </si>
  <si>
    <t>Представление в реестрах счетов повторных случаев госпитализации застрахованного лица по одному и тому же заболеванию с длительностью три дня и менее (за исключением случаев, связанных с патологией беременности и родами) в течение четырнадцати календарных дней при оказании медицинской помощи в указанный период в амбулаторных условиях (за исключением случаев, при которых стоимость отдельной медицинской услуги, включенной в счет, учтена в тарифе на оплату медицинской помощи другой услуги, также предъявленной к оплате медицинской организацией).</t>
  </si>
  <si>
    <r>
      <t>Приобретение пациентом или его представителем в период оказания медицинской помощи по назначению врача лекарственных препаратов для медицинского применения, включенных в перечень жизненно необходимых и важнейших лекарственных препаратов</t>
    </r>
    <r>
      <rPr>
        <b/>
        <vertAlign val="superscript"/>
        <sz val="11"/>
        <rFont val="Times New Roman"/>
        <family val="1"/>
        <charset val="204"/>
      </rPr>
      <t>2</t>
    </r>
    <r>
      <rPr>
        <sz val="11"/>
        <rFont val="Times New Roman"/>
        <family val="1"/>
        <charset val="204"/>
      </rPr>
      <t>, и (или) медицинских изделий, включенных в перечень медицинских изделий, имплантируемых в организм человека</t>
    </r>
    <r>
      <rPr>
        <b/>
        <vertAlign val="superscript"/>
        <sz val="11"/>
        <rFont val="Times New Roman"/>
        <family val="1"/>
        <charset val="204"/>
      </rPr>
      <t>3</t>
    </r>
    <r>
      <rPr>
        <sz val="11"/>
        <rFont val="Times New Roman"/>
        <family val="1"/>
        <charset val="204"/>
      </rPr>
      <t>, на основе клинических рекомендаций, с учетом стандартов медицинской помощи.</t>
    </r>
  </si>
  <si>
    <t>Непредставление медицинской документации, учетно-отчетной документации, подтверждающей факт оказания застрахованному лицу медицинской помощи в медицинской организации, а также результатов внутреннего и внешнего контроля медицинской организации, безопасности оказания медицинской помощи без объективных причин в течение 10 рабочих дней после получения медицинской организацией соответствующего запроса от Федерального фонда обязательного медицинского страхования или территориального фонда обязательного медицинского страхования, или страховой медицинской организации, или специалиста-эксперта, эксперта качества медицинской помощи, действующего по их поручению.</t>
  </si>
  <si>
    <t>оплаченный случай оказания медицинской помощи не соответствует тарифу, установленному законодательством об обязательном медицинском страховании;</t>
  </si>
  <si>
    <t>включение в счет на оплату медицинской помощи при отсутствии в медицинской документации сведений, подтверждающих факт оказания медицинской помощи застрахованному лицу;</t>
  </si>
  <si>
    <t>2.16.3.</t>
  </si>
  <si>
    <t>некорректное (неполное) отражение в реестре счета сведений медицинской документации.</t>
  </si>
  <si>
    <t>Установление неверного диагноза, связанное с невыполнением, несвоевременным или ненадлежащим выполнением необходимых пациенту диагностических и (или) лечебных мероприятий, оперативных вмешательств в соответствии с порядками оказания медицинской помощи, на основе клинических рекомендаций и с учетом стандартов медицинской помощи, в том числе по результатам проведенного диспансерного наблюдения, с учетом рекомендаций по применению методов профилактики, диагностики, лечения и реабилитации, данных медицинскими работниками национальных медицинских центров в ходе консультаций/консилиумов с применением телемедицинских технологий:</t>
  </si>
  <si>
    <t>Сшт = РП x Кшт, Кшт = 3,0</t>
  </si>
  <si>
    <r>
      <t>Н = РТ x К</t>
    </r>
    <r>
      <rPr>
        <vertAlign val="subscript"/>
        <sz val="11"/>
        <rFont val="Times New Roman"/>
        <family val="1"/>
        <charset val="204"/>
      </rPr>
      <t xml:space="preserve">но, </t>
    </r>
    <r>
      <rPr>
        <sz val="11"/>
        <rFont val="Times New Roman"/>
        <family val="1"/>
        <charset val="204"/>
      </rPr>
      <t>К</t>
    </r>
    <r>
      <rPr>
        <vertAlign val="subscript"/>
        <sz val="11"/>
        <rFont val="Times New Roman"/>
        <family val="1"/>
        <charset val="204"/>
      </rPr>
      <t xml:space="preserve">но </t>
    </r>
    <r>
      <rPr>
        <sz val="11"/>
        <rFont val="Times New Roman"/>
        <family val="1"/>
        <charset val="204"/>
      </rPr>
      <t>= 0,8</t>
    </r>
  </si>
  <si>
    <t>Наличие расхождений клинического и патолого-анатомического диагнозов 2 - 3 категории, обусловленное непроведением необходимых диагностических исследований (за исключением оказания медицинской помощи в экстренной форме).</t>
  </si>
  <si>
    <t>Необоснованное назначение лекарственных препаратов; одновременное назначение лекарственных препаратов со схожим фармакологическим действием; нерациональная лекарственная терапия, в том числе несоответствие дозировок, кратности и длительности приема лекарственных препаратов с учетом стандартов медицинской помощи и клинических рекомендаций, связанные с риском для здоровья пациента.</t>
  </si>
  <si>
    <t>3.14.</t>
  </si>
  <si>
    <t>3.14.1.</t>
  </si>
  <si>
    <t>3.14.2.</t>
  </si>
  <si>
    <t>Сшт = РП x Кшт, Кшт = 2,0</t>
  </si>
  <si>
    <t>3.14.3.</t>
  </si>
  <si>
    <t>3.15.</t>
  </si>
  <si>
    <t>Непроведение диспансерного наблюдения застрахованного лица (за исключением случаев отказа застрахованного лица, проинформированного лечащим врачом и (или) страховым представителем о возможности прохождения диспансерного наблюдения, от его прохождения), включенного в группу диспансерного наблюдения, в соответствии с порядком и периодичностью проведения диспансерного наблюдения и перечнем включаемых в указанный порядок исследований, в том числе:</t>
  </si>
  <si>
    <t>3.15.1.</t>
  </si>
  <si>
    <t>3.15.2.</t>
  </si>
  <si>
    <t>с последующим ухудшением состояния здоровья (за исключением случаев отказа застрахованного лица, проинформированного лечащим врачом и (или) страховым представителем о возможности прохождения диспансерного наблюдения, от его прохождения);</t>
  </si>
  <si>
    <t>3.15.3.</t>
  </si>
  <si>
    <t xml:space="preserve"> Перечень показателей результативности, порядок их расчета и критерии оценки деятельности медицинских организаций за оказанную медицинскую помощь в амбулаторных условиях
для медицинских организаций, финансируемых по подушевому нормативу финансирования на прикрепившихся лиц</t>
  </si>
  <si>
    <t>Единицы измерения</t>
  </si>
  <si>
    <t>Источник</t>
  </si>
  <si>
    <t>Предположитель
ный результат</t>
  </si>
  <si>
    <t>Оценка эффективности профилактических мероприятий</t>
  </si>
  <si>
    <t>Доля врачебных посещений с профилактической целью за период, от общего числа посещений за период (включая посещения на дому).</t>
  </si>
  <si>
    <t xml:space="preserve">
где:
Dprof - доля врачебных посещений с профилактической целью за период, от общего числа посещений за период (включая посещения на дому), выраженное в процентах;
Pprof - число врачебных посещений с профилактической целью за период;
Pvs - посещений за период (включая посещения на дому);
Oz - общее число обращений за отчетный период;
k - коэффициент перевода обращений в посещения.
</t>
  </si>
  <si>
    <t xml:space="preserve">Источником информации являются реестры, оказанной медицинской помощи застрахованным лицам за исключением посещений стоматологического профиля.
Отбор информации для расчета показателей осуществляется по полям реестра:
- дата окончания лечения;
- цель посещения.
</t>
  </si>
  <si>
    <t>Прирост показателя за период по отношению к показателю за предыдущий период</t>
  </si>
  <si>
    <t xml:space="preserve">
где:
Dбск - доля взрослых пациентов с болезнями системы кровообращения, выявленными впервые при профилактических медицинских осмотрах и диспансеризации за период, от общего числа взрослых пациентов с болезнями системы кровообращения с впервые в жизни установленным диагнозом за период;
BSKдисп - число взрослых пациентов с болезнями системы кровообращения, выявленными впервые при профилактических медицинских осмотрах и диспансеризации за период;
BSKвп - общее число взрослых пациентов с болезнями системы кровообращения с впервые в жизни установленным диагнозом за период.</t>
  </si>
  <si>
    <t>Источником информации являются реестры, оказанной медицинской помощи застрахованным лицам.
Отбор информации для расчета показателей осуществляется по полям реестра:
- дата окончания лечения;
- диагноз основной;
- впервые выявлено (основной);
- характер заболевания
- цель посещения;
- дата рождения.</t>
  </si>
  <si>
    <t xml:space="preserve">
где:
Dзно - доля взрослых пациентов с установленным диагнозом злокачественное новообразование, выявленным впервые при профилактических медицинских осмотрах и диспансеризации за период, от общего числа взрослых пациентов с впервые в жизни установленным диагнозом злокачественное новообразование за период;
ZNOдисп - число взрослых пациентов с установленным диагнозом злокачественное новообразование, выявленным впервые при профилактических медицинских осмотрах и диспансеризации за период;
ZNOвп - общее число взрослых пациентов с впервые в жизни установленным диагнозом злокачественное новообразование за период.</t>
  </si>
  <si>
    <t>Расчет показателя осуществляется путем отбора информации по полям реестра формата Д3 "Файл со сведениями об оказанной медицинской помощи при диспансеризации" предусматривает поле реестра "признак подозрения на злокачественное новообразование".
Движение пациента отслеживается по формату реестра Д4 "Файл со сведениями при осуществлении персонифицированного учета оказанной медицинской помощи при подозрении на злокачественное новообразование или установленном диагнозе злокачественного новообразования":
- диагноз основной,
- характер основного заболевания.</t>
  </si>
  <si>
    <t xml:space="preserve">
где:
Dхобл - доля взрослых пациентов с установленным диагнозом хроническая обструктивная болезнь легких, выявленным впервые при профилактических медицинских осмотрах и диспансеризации за период, от общего числа взрослых пациентов с впервые в жизни установленным диагнозом хроническая обструктивная легочная болезнь за период;
Hдисп - число взрослых пациентов с установленным диагнозом хроническая обструктивная болезнь легких, выявленным впервые при профилактических медицинских осмотрах и диспансеризации за период;
Hвп - общее число взрослых пациентов с впервые в жизни установленным диагнозом хроническая обструктивная легочная болезнь за период.</t>
  </si>
  <si>
    <t>Источником информации являются реестры, оказанной медицинской помощи застрахованным лицам.
Отбор информации для расчета показателей осуществляется по полям реестра:
- дата окончания лечения;
- диагноз основной;
- впервые выявлено (основной);
- характер заболевания;
- цель посещения;
- дата рождения.</t>
  </si>
  <si>
    <t xml:space="preserve">
где:
Dсд - доля взрослых пациентов с установленным диагнозом сахарный диабет, выявленным впервые при профилактических медицинских осмотрах и диспансеризации за период, от общего числа взрослых пациентов с впервые в жизни установленным диагнозом сахарный диабет за период;
SDдисп - число взрослых пациентов с установленным диагнозом сахарный диабет, выявленным впервые при профилактических медицинских осмотрах и диспансеризации за период;
SDвп - общее число взрослых пациентов с впервые в жизни установленным диагнозом сахарный диабет за период.</t>
  </si>
  <si>
    <t xml:space="preserve">
где:
Vvэпид - процент выполнения плана вакцинации взрослых граждан по эпидемиологическим показаниям за период (коронавирусная инфекция COVID-19);
Fvэпид - фактическое число взрослых граждан, вакцинированных от коронавирусной инфекции COVID-19 в отчетном периоде;
Pvэпид - число граждан, подлежащих. вакцинации по эпидемиологическим показаниям за период (коронавирусная инфекция COVID-19).</t>
  </si>
  <si>
    <t>Источником информации являются сведения органов государственной власти субъектов Российской Федерации в сфере охраны здоровья, соотносимые с данными федерального регистра вакцинированных.</t>
  </si>
  <si>
    <t>Достижение планового показателя</t>
  </si>
  <si>
    <t>Оценка эффективности диспансерного наблюдения</t>
  </si>
  <si>
    <t>на 100 пациентов</t>
  </si>
  <si>
    <t>Расчет показателя осуществляется путем отбора информации по полям реестра в формате Д1 "Файл со сведениями об оказанной медицинской помощи за период, кроме ВМП, диспансеризации, профилактических медицинских осмотров, медицинской помощи при подозрении на ЗНО":
- дата окончания лечения;
- результат обращения;
- диагноз основной;
- диагноз сопутствующего заболевания;
- диагноз осложнения заболевания;
- диспансерное наблюдение.</t>
  </si>
  <si>
    <t>на 100  пациентов</t>
  </si>
  <si>
    <t>Расчет показателя осуществляется путем отбора информации по полям реестра в формате Д1 "Файл со сведениями об оказанной медицинской помощи, кроме ВМП, диспансеризации, профилактических медицинских осмотров, медицинской помощи при подозрении на ЗНО":
- дата окончания лечения;
- результат обращения;
- диагноз основной;
- диагноз сопутствующего заболевания;
- диагноз осложнения заболевания;
- диспансерное наблюдение;
- условия оказания медицинской помощи;
- форма оказания медицинской помощи.</t>
  </si>
  <si>
    <t>Уменьшение показателя за период по отношению к показателю в предыдущем периоде</t>
  </si>
  <si>
    <t xml:space="preserve">
где:
DNбск - доля взрослых пациентов с болезнями системы кровообращения, в отношении которых установлено диспансерное наблюдение за период, от общего числа взрослых пациентов с впервые в жизни установленным диагнозом болезни системы кровообращения за период;
BSKдн - число взрослых пациентов с болезнями системы кровообращения, в отношении которых установлено диспансерное наблюдение за период;
BSKвп - общее число взрослых пациентов с впервые в жизни установленным диагнозом болезни системы кровообращения за период.</t>
  </si>
  <si>
    <t>Источником информации являются реестры, оказанной медицинской помощи застрахованным лицам.
Отбор информации для расчета показателей осуществляется по полям реестра:
- дата постановки на диспансерный учет;
- диагноз основной;
- возраст пациента;
- характер заболевания;
- впервые выявлено (основной);
- дата рождения.
Источником информации является информационный ресурс территориального фонда в части сведений о лицах, состоящих под диспансерном наблюдением (гл. 15 Приказ 108н МЗ РФ).</t>
  </si>
  <si>
    <t xml:space="preserve">
где:
DNхобл - доля взрослых пациентов с установленным диагнозом хроническая обструктивная болезнь легких, в отношении которых установлено диспансерное наблюдение за период, от общего числа взрослых пациентов с впервые в жизни установленным диагнозом хроническая обструктивная болезнь легких за период;
Hдн - число взрослых пациентов с установленным диагнозом хроническая обструктивная болезнь легких, в отношении которых установлено диспансерное наблюдение за период;
Hвп - общее число взрослых пациентов с впервые в жизни установленным диагнозом хроническая обструктивная болезнь легких за период.
</t>
  </si>
  <si>
    <t xml:space="preserve">
где:
DNсд - доля взрослых пациентов с установленным диагнозом сахарный диабет, в отношении которых установлено диспансерное наблюдение за период, от общего числа взрослых пациентов с впервые в жизни установленным диагнозом сахарный диабет за период;
SDдн - число взрослых пациентов с установленным диагнозом сахарный диабет, в отношении которых установлено диспансерное наблюдение за период;
SDвп - общее число взрослых пациентов с впервые в жизни установленным диагнозом сахарный диабет за период.
</t>
  </si>
  <si>
    <t xml:space="preserve">
где:
Hвсего - доля взрослых пациентов, госпитализированных за период по экстренным показаниям в связи с обострением (декомпенсацией) состояний, по поводу которых пациент находится под диспансерным наблюдением, от общего числа взрослых пациентов, находящихся под диспансерным наблюдением за период;
Oвсего - число взрослых пациентов, госпитализированных за период по экстренным показаниям в связи с обострением (декомпенсацией) состояний, по поводу которых пациент находится под диспансерным наблюдением;
Dnвсего - общее число взрослых пациентов, находящихся под диспансерным наблюдением за период.</t>
  </si>
  <si>
    <t xml:space="preserve">
где:
Pбск - доля взрослых пациентов, повторно госпитализированных за период по причине заболеваний сердечно-сосудистой системы или их осложнений в течение года с момента предыдущей госпитализации, от общего числа взрослых пациентов, госпитализированных за период по причине заболеваний сердечно-сосудистой системы или их осложнений;
PHбск - число взрослых пациентов, повторно госпитализированных за период по причине заболеваний сердечно-сосудистой системы или их осложнений в течение года с момента предыдущей госпитализации;
Hбск - общее число взрослых пациентов, госпитализированных за период по причине заболеваний сердечно-сосудистой системы или их осложнений.</t>
  </si>
  <si>
    <t>Источником информации являются реестры (стационар), оказанной медицинской помощи застрахованным лицам.
Отбор информации для расчета показателей осуществляется по полям реестра:
- дата начала лечения;
- диагноз основной;
- диагноз сопутствующий;
- диагноз осложнений;
- характер заболевания;
- форма оказания медицинской помощи.</t>
  </si>
  <si>
    <t xml:space="preserve">
где:
SD - доля взрослых пациентов, находящихся под диспансерным наблюдением по поводу сахарного диабета, у которых впервые зарегистрированы осложнения за период (диабетическая ретинопатия, диабетическая стопа), от общего числа взрослых пациентов, находящихся под диспансерным наблюдением по поводу сахарного диабета за период;
Osl - число взрослых пациентов, находящихся под диспансерным наблюдением по поводу сахарного диабета, у которых впервые зарегистрированы осложнения за период (диабетическая ретинопатия, диабетическая стопа);
SD - общее число взрослых пациентов, находящихся под диспансерным наблюдением по поводу сахарного диабета за период.
</t>
  </si>
  <si>
    <t>Источником информации является информационный ресурс территориального фонда в части сведений о лицах, состоящих под диспансерным наблюдением (гл. 15 Приказ 108н МЗ РФ).
Источником информации являются реестры, оказанной медицинской помощи застрахованным лицам.
Отбор информации для расчета показателей осуществляется по полям реестра:
- дата окончания лечения;
- диагноз основной;
- диагноз сопутствующий;
- впервые выявлено (основной);
- характер заболевания;
- цель посещения.</t>
  </si>
  <si>
    <t xml:space="preserve">
где:
Vdнац - процент охвата вакцинацией детей в рамках Национального календаря прививок в отчетном периоде;
Fdнац - фактическое число вакцинированных детей в рамках Национального календаря прививок в отчетном периоде;
Pdнац - число детей соответствующего возраста (согласно Национальному календарю прививок) на начало отчетного периода.</t>
  </si>
  <si>
    <t>Источником информации являются данные органов государственной власти субъектов Российской Федерации в сфере охраны здоровья, предоставляемые на бумажных носителях.</t>
  </si>
  <si>
    <t>Доля детей, в отношении которых установлено диспансерное наблюдение по поводу болезней костно-мышечной системы и соединительной ткани за период, от общего числа детей с впервые в жизни установленными диагнозами болезней костно-мышечной системы и соединительной ткани за период.</t>
  </si>
  <si>
    <t xml:space="preserve">
где:
Ddkms - доля детей, в отношении которых установлено диспансерное наблюдение по поводу болезней костно-мышечной системы и соединительной ткани за период, от общего числа детей с впервые в жизни установленными диагнозами болезней костно-мышечной системы и соединительной ткани за период;
Cdkms - число детей, в отношении которых установлено диспансерное наблюдение по поводу болезней костно-мышечной системы и соединительной ткани за период;
Cpkms - общее число детей с впервые в жизни установленными диагнозами болезней костно-мышечной системы и соединительной ткани за период.</t>
  </si>
  <si>
    <t>Источником информации являются реестры, оказанной медицинской помощи застрахованным лицам.
Отбор информации для расчета показателей осуществляется по полям реестра:
- дата рождения;
- дата окончания лечения;
- диагноз основной;
- впервые выявлено (основной);
- характер заболевания;
- цель посещения.</t>
  </si>
  <si>
    <t>Доля детей, в отношении которых установлено диспансерное наблюдение по поводу болезней глаза и его придаточного аппарата за период, от общего числа детей с впервые в жизни установленными диагнозами болезней глаза и его придаточного аппарата за период.</t>
  </si>
  <si>
    <t xml:space="preserve">
где:
Ddgl - доля детей, в отношении которых установлено диспансерное наблюдение по поводу болезней глаза и его придаточного аппарата за период, от общего числа детей с впервые в жизни установленными диагнозами болезней глаза и его придаточного аппарата за период;
Cdgl - число детей, в отношении которых установлено диспансерное наблюдение по поводу болезней глаза и его придаточного аппарата за период;
Cpgl - общее число детей с впервые в жизни установленными диагнозами болезней глаза и его придаточного аппарата за период.</t>
  </si>
  <si>
    <t>Доля детей, в отношении которых установлено диспансерное наблюдение по поводу болезней органов пищеварения за период, от общего числа детей с впервые в жизни установленными диагнозами болезней органов пищеварения за период.</t>
  </si>
  <si>
    <t xml:space="preserve">
где:
Dbop - доля детей, в отношении которых установлено диспансерное наблюдение по поводу болезней органов пищеварения за период, от общего числа детей с впервые в жизни установленными диагнозами болезней органов пищеварения за период;
Cdbop - число детей, в отношении которых установлено диспансерное наблюдение по поводу болезней органов пищеварения за период;
Cpbop - общее число детей с впервые в жизни установленными диагнозами болезней органов пищеварения за период.</t>
  </si>
  <si>
    <t>Доля детей, в отношении которых установлено диспансерное наблюдение по поводу болезней эндокринной системы, расстройства питания и нарушения обмена веществ за период, от общего числа детей с впервые в жизни установленными диагнозами болезней эндокринной системы, расстройства питания и нарушения обмена веществ за период.</t>
  </si>
  <si>
    <t xml:space="preserve">
где:
Ddbes - доля детей, в отношении которых установлено диспансерное наблюдение по поводу болезней эндокринной системы, расстройства питания и нарушения обмена веществ за период, от общего числа детей с впервые в жизни установленными диагнозами болезней эндокринной системы, расстройства питания и нарушения обмена веществ за период;
Cdbes - число детей, в отношении которых установлено диспансерное наблюдение по поводу болезней эндокринной системы, расстройства питания и нарушения обмена веществ за период;
Cpbes - общее число детей с впервые в жизни установленными диагнозами болезней эндокринной системы, расстройства питания и нарушения обмена веществ за период.</t>
  </si>
  <si>
    <t>Доля женщин, отказавшихся от искусственного прерывания беременности, от числа женщин, прошедших доабортное консультирование за период.</t>
  </si>
  <si>
    <t xml:space="preserve">
где:
W - доля женщин, отказавшихся от искусственного прерывания беременности, от числа женщин, прошедших доабортное консультирование за период;
Kотк - число женщин, отказавшихся от искусственного прерывания беременности;
K - общее число женщин, прошедших доабортное консультирование за период.</t>
  </si>
  <si>
    <t xml:space="preserve">
где:
Vbcovid - доля беременных женщин, вакцинированных от коронавирусной инфекции COVID-19, за период, от числа женщин, состоящих на учете по беременности и родам на начало периода;
Fbcovid - фактическое число беременных женщин, вакцинированных от коронавирусной инфекции COVID-19, за период;
Pbcovid - число женщин, состоящих на учете по беременности и родам на начало периода.</t>
  </si>
  <si>
    <t>Источником информации являются данные органов государственной власти субъектов Российской Федерации в сфере охраны здоровья, предоставляемые на бумажных носителях (Pbcovid) и данные федерального регистра вакцинированных (Fbcovid).</t>
  </si>
  <si>
    <t>Доля женщин с установленным диагнозом злокачественное новообразование шейки матки, выявленным впервые при диспансеризации, от общего числа женщин с установленным диагнозом злокачественное новообразование шейки матки за период.</t>
  </si>
  <si>
    <t xml:space="preserve">
где:
Zшм - доля женщин с установленным диагнозом злокачественное новообразование шейки матки, выявленным впервые при диспансеризации, от общего числа женщин с установленным диагнозом злокачественное новообразование шейки матки за период;
Aшм - число женщин с установленным диагнозом злокачественное новообразование шейки матки, выявленным впервые при диспансеризации;
Vшм - общее число женщин с установленным диагнозом злокачественное новообразование шейки матки за период.</t>
  </si>
  <si>
    <t>Расчет показателя производится путем отбора информации по полям реестра формата Д3 "Файл со сведениями об оказанной медицинской помощи при диспансеризации" предусматривает поле реестра:
- признак подозрения на злокачественное новообразование.
В дальнейшем движение пациента возможно отследить по формату Д4. Файл со сведениями при осуществлении персонифицированного учета оказанной медицинской помощи при подозрении на злокачественное новообразование или установленном диагнозе злокачественного новообразования
- диагноз основной,
- характер основного заболевания.</t>
  </si>
  <si>
    <t>Доля женщин с установленным диагнозом злокачественное новообразование молочной железы, выявленным впервые при диспансеризации, от общего числа женщин с установленным диагнозом злокачественное новообразование молочной железы за период.</t>
  </si>
  <si>
    <t>Расчет осуществляется путем отбора информации по полям реестра формата Д3 "Файл со сведениями об оказанной медицинской помощи при диспансеризации" предусматривает поле реестра:
- признак подозрения на злокачественное новообразование.
В дальнейшем движение пациента возможно отследить по формату Д4. Файл со сведениями при осуществлении персонифицированного учета оказанной медицинской помощи при подозрении на злокачественное новообразование или установленном диагнозе злокачественного новообразования
- диагноз основной,
- характер основного заболевания.</t>
  </si>
  <si>
    <t>Доля беременных женщин, прошедших скрининг в части оценки антенатального развития плода за период, от общего числа женщин, состоявших на учете по поводу беременности и родов за период.</t>
  </si>
  <si>
    <t>Основной диагноз</t>
  </si>
  <si>
    <t>Сопутствующие заболевания</t>
  </si>
  <si>
    <t>Осложнение заболевания</t>
  </si>
  <si>
    <t>Приложение 2</t>
  </si>
  <si>
    <t>*Обеспечение пациентов растворами для перитонеального диализа осуществляется не за счет средств ОМС (в соответствии с постановлением Правительства Российской Федерации от 30 июля 1994 г. № 890 «О государственной поддержке развития медицинской промышленности и улучшении обеспечения населения и учреждений здравоохранения лекарственными средствами и изделиями медицинского назначения» осуществляется обеспечение граждан лекарственными препаратами, отпускаемыми населению в соответствии с перечнем групп населения и категорий заболеваний, при амбулаторном лечении которых лекарственные препараты и изделия медицинского назначения отпускаются по рецептам врачей бесплатно, за счет средств областного бюджета)</t>
  </si>
  <si>
    <t>Учитывая одинаковые затраты, абсолютная стоимость услуг диализа является одинаковой в условиях круглосуточного и дневного стационаров</t>
  </si>
  <si>
    <t>Коэффициент дифференциации на территории Ярославской области равен 1,0</t>
  </si>
  <si>
    <t>А18.05.002</t>
  </si>
  <si>
    <t>дневой стационар</t>
  </si>
  <si>
    <t>Коэффициент уровня/подуровня медицинской организации</t>
  </si>
  <si>
    <t>коэффициенты уровня/подуровня КУСмо</t>
  </si>
  <si>
    <t>Дифференцированные подушевые нормативы финансирования медицинских организаций на прикрепившихся лиц по 
амбулаторно-поликлинической помощи</t>
  </si>
  <si>
    <t>Блок 3. Оказание акушерско-гинекологичес-кой помощи
max 6 баллов</t>
  </si>
  <si>
    <t>A08.20.017.001</t>
  </si>
  <si>
    <t>Цитологическое исследование микропрепарата цервикального канала</t>
  </si>
  <si>
    <t>Консультация с применением телемедицинских технологий для межучережденческих расчетов</t>
  </si>
  <si>
    <t>Код</t>
  </si>
  <si>
    <t>КПМУ</t>
  </si>
  <si>
    <t>Обращение по заболеванию в связи с привычным выкидышем</t>
  </si>
  <si>
    <t>Обращение по заболеванию в связи с привычным невынашиванием беременности</t>
  </si>
  <si>
    <t>Обращение по заболеванию при планирования беременности, при первичной диагностике бесплодия</t>
  </si>
  <si>
    <t>Обращение по заболеванию в связи с  бесплодием, связанного с отсутствием овуляции и оценкой овуляторного статуса</t>
  </si>
  <si>
    <t>Обращение по заболеванию в связи с бесплодием, связанного с маточным фактором</t>
  </si>
  <si>
    <t>Обращение по заболеванию в связи с бесплодием, связанного с трубно-перитонеальным фактором</t>
  </si>
  <si>
    <t>Обращение по заболеванию при онкологической патологии органов дыхания и средостения</t>
  </si>
  <si>
    <t>Обращение по заболеванию при доброкачественных новообразованиях молочной железы</t>
  </si>
  <si>
    <t>Обращение по заболеванию при злокачественных новообразованиях молочной железы</t>
  </si>
  <si>
    <t>Обращение по заболеванию при онкологической патологии нижнего отдела пищеварительного тракта (ободочная, прямая кишки, анальный канал)</t>
  </si>
  <si>
    <t>Обращение по заболеванию при онкологической патологии пищевода</t>
  </si>
  <si>
    <t>Обращение по заболеванию при онкологической патологии органов верхнего отдела пищевого тракта (желудок, поджелудочная железа,печень, ПБЗ, желчный пузырь, желчные протоки, двенадцитиперстная кишка)</t>
  </si>
  <si>
    <t>Иссечение опухоли с пластикой местными тканями</t>
  </si>
  <si>
    <t>Обращение по заболеванию при онкологической патологии щитовидной железы</t>
  </si>
  <si>
    <t>Обращение по заболеванию с проведением мультифокальной биопсии предстательной железы под контролем ультразвукового исследования</t>
  </si>
  <si>
    <t>Обращение по заболеванию с проведением сцинтиграфии костей всего тела</t>
  </si>
  <si>
    <t>Обращение по заболеванию с проведением ангионефросцинтиграфии</t>
  </si>
  <si>
    <t>Обращение по заболеванию с проведением сцинтиграфии щитовидной железы</t>
  </si>
  <si>
    <t>Обращение по заболеванию в связи со вторичной катарактой</t>
  </si>
  <si>
    <t>Обращение по заболеванию в связи с отслойкой и разрывами сетчатки глаза</t>
  </si>
  <si>
    <t>Обращение по заболеванию в связи с заболеваниями сосудистой оболочки и сетчатки глаза</t>
  </si>
  <si>
    <t>Обращение по заболеванию в связи с диабетической ретинопатией</t>
  </si>
  <si>
    <t>Обращение по заболеванию в связи с глаукомой</t>
  </si>
  <si>
    <t>Обращение по заболеванию с проведением денситометрии</t>
  </si>
  <si>
    <t>Обращение по заболеванию при первичной диагностике пациентов с бесплодием и репродуктивным вопросам</t>
  </si>
  <si>
    <t>Установка, замена порт-системы (катетера) для лекарственной терапии злокачественных новообразований</t>
  </si>
  <si>
    <t>Соответствие стандарту оснащения</t>
  </si>
  <si>
    <t>не соотв.</t>
  </si>
  <si>
    <t>ИТОГО</t>
  </si>
  <si>
    <t>соотв.</t>
  </si>
  <si>
    <t>ВСЕГО</t>
  </si>
  <si>
    <t>152077, Ярославская обл., Даниловский р-н, д. Макарово, ул. Вологодская</t>
  </si>
  <si>
    <t>152092, Ярославская обл., Даниловский р-н, с. Шаготь, ул. Механизаторов</t>
  </si>
  <si>
    <t>152080, Ярославская обл., Даниловский р-н, д. Кузьмино</t>
  </si>
  <si>
    <t>152233, Ярославская обл., Гаврилов-Ямский р-н, с. Ставотино</t>
  </si>
  <si>
    <t>Недостаточность сердечная ( I50.0 - I50.9)
Нарушение ритма (I48 - I49)
Нарушение проводимости (I44 - I45)
Сердце легочное хроническое (I27.9)
Гипостатическая пневмония (J18.2)
Недостаточность почечная (N18.9)
Уремия (N19)
Гангрена (R02)
Недостаточность легочная (J98.4)
Эмфизема  (J43.9)</t>
  </si>
  <si>
    <t>152845, Ярославская обл., Мышкинский р-н, с. Рождествено, ул. Школьная, сооружение 1</t>
  </si>
  <si>
    <t>1. Взрослого населения:</t>
  </si>
  <si>
    <t>Медицинская реабилитация детей   до 3-х лет с заболеваниями центральной нервной системы (1-3 уровень курации)</t>
  </si>
  <si>
    <t>Медицинская реабилитация детей до 3-х лет с заболеваниями периферической  нервной системы (1-3 уровень курации)</t>
  </si>
  <si>
    <t>Медицинская реабилитация пациентов с заболеваниями центральной нервной системы (1-3 уровень курации)</t>
  </si>
  <si>
    <t>Медицинская реабилитация пациентов с травмами и  с заболеваниями опорно-двигательного аппарата  (1-3 уровень курации)</t>
  </si>
  <si>
    <t>Медицинская реабилитация пациентов с заболеваниями  периферической нервной системы (1-3 уровень курации)</t>
  </si>
  <si>
    <t xml:space="preserve">Код </t>
  </si>
  <si>
    <t>152275, Ярославская обл., Некрасовский р-н, д. Грешнево, ул. Пролетарская, з/у 1б</t>
  </si>
  <si>
    <t>152262, Ярославская обл., Некрасовский р-н, д. Осиновая Слобода, з/у 15а</t>
  </si>
  <si>
    <t>2.  Детей до 3-х лет:</t>
  </si>
  <si>
    <t>3. Детей от 3-х до 18 лет:</t>
  </si>
  <si>
    <t>Профилактическое посещение в ЦАОП</t>
  </si>
  <si>
    <t>Обращение по заболеванию в ЦАОП</t>
  </si>
  <si>
    <t>Патологоанатомические исследования с целью диагностики онкологических заболеваний и подбора противоопухолевой лекарственной терапии</t>
  </si>
  <si>
    <t>раздел для нового прил. в ТС</t>
  </si>
  <si>
    <t>№ п/п внутри раздела для нового прил. в ТС</t>
  </si>
  <si>
    <t>Наименование медицинской услуги</t>
  </si>
  <si>
    <t>A05.02.001.002</t>
  </si>
  <si>
    <t>Электромиография накожная (одна анатомическая зона)</t>
  </si>
  <si>
    <t>A05.02.001.003</t>
  </si>
  <si>
    <t>Электронейромиография стимуляционная одного нерва</t>
  </si>
  <si>
    <t>A05.30.001</t>
  </si>
  <si>
    <t>Кардиотокография плода</t>
  </si>
  <si>
    <t>A12.09.002.001</t>
  </si>
  <si>
    <t>Исследование дыхательных объемов с применением лекарственных препаратов</t>
  </si>
  <si>
    <t>A12.10.005</t>
  </si>
  <si>
    <t>Велоэргометрия</t>
  </si>
  <si>
    <t>Проведение теста с физической нагрузкой с использованием эргометра</t>
  </si>
  <si>
    <t>B03.037.001</t>
  </si>
  <si>
    <t>Функциональное тестирование легких</t>
  </si>
  <si>
    <t>A04.01.001</t>
  </si>
  <si>
    <t>Ультразвуковое исследование мягких тканей (одна анатомическая зона)</t>
  </si>
  <si>
    <t>A04.06.002</t>
  </si>
  <si>
    <t>Ультразвуковое исследование лимфатических узлов (одна анатомическая зона)</t>
  </si>
  <si>
    <t>A04.08.001</t>
  </si>
  <si>
    <t>Ультразвуковое исследование околоносовых пазух</t>
  </si>
  <si>
    <t>A04.09.001</t>
  </si>
  <si>
    <t>Ультразвуковое исследование плевральной полости</t>
  </si>
  <si>
    <t>A04.11.001</t>
  </si>
  <si>
    <t>Ультразвуковое исследование средостения</t>
  </si>
  <si>
    <t>A04.16.001</t>
  </si>
  <si>
    <t>Ультразвуковое исследование органов брюшной полости (комплексное)</t>
  </si>
  <si>
    <t>A04.20.001.001</t>
  </si>
  <si>
    <t>Ультразвуковое исследование матки и придатков трансвагиальное</t>
  </si>
  <si>
    <t>A04.20.002</t>
  </si>
  <si>
    <t>Ультразвуковое исследование молочных желез</t>
  </si>
  <si>
    <t>A04.21.001</t>
  </si>
  <si>
    <t>Ультразвуковое исследование предстательной железы</t>
  </si>
  <si>
    <t>A04.21.001.001</t>
  </si>
  <si>
    <t>Ультразвуковое исследование предстательной железы трансректальное</t>
  </si>
  <si>
    <t>A04.22.001</t>
  </si>
  <si>
    <t>Ультразвуковое исследование щитовидной железы и паращитовидных желез</t>
  </si>
  <si>
    <t>A04.28.001</t>
  </si>
  <si>
    <t>Ультразвуковое исследование почек и надпочечников</t>
  </si>
  <si>
    <t>A04.28.002.005</t>
  </si>
  <si>
    <t>Ультразвуковое исследование мочевого пузыря с определением остаточной мочи</t>
  </si>
  <si>
    <t>A04.28.003</t>
  </si>
  <si>
    <t>Ультразвуковое исследование органов мошонки</t>
  </si>
  <si>
    <t>A04.30.001</t>
  </si>
  <si>
    <t>Ультразвуковое исследование плода</t>
  </si>
  <si>
    <t>A04.30.003</t>
  </si>
  <si>
    <t>Ультразвуковое исследование забрюшинного пространства</t>
  </si>
  <si>
    <t>A11.09.008</t>
  </si>
  <si>
    <t>Биопсия трахеи, бронхов при бронхоскопии</t>
  </si>
  <si>
    <t>A11.16.001</t>
  </si>
  <si>
    <t>Биопсия пищевода с помощью эндоскопии</t>
  </si>
  <si>
    <t>A11.16.002</t>
  </si>
  <si>
    <t>Биопсия желудка с помощью эндоскопии</t>
  </si>
  <si>
    <t>A11.16.003</t>
  </si>
  <si>
    <t>Биопсия двенадцатиперстной кишки с помощью эндоскопии</t>
  </si>
  <si>
    <t>A11.18.001</t>
  </si>
  <si>
    <t>Биопсия ободочной кишки эндоскопическая</t>
  </si>
  <si>
    <t>A11.19.001</t>
  </si>
  <si>
    <t>Биопсия сигмовидной кишки с помощью видеоэндоскопических технологий</t>
  </si>
  <si>
    <t>A11.19.002</t>
  </si>
  <si>
    <t>Биопсия прямой кишки с помощью видеоэндоскопических технологий</t>
  </si>
  <si>
    <t>A11.19.003</t>
  </si>
  <si>
    <t>Биопсия ануса и перианальной области</t>
  </si>
  <si>
    <t>A06.03.005</t>
  </si>
  <si>
    <t>Рентгенография всего черепа, в одной или более проекциях</t>
  </si>
  <si>
    <t>A06.03.007</t>
  </si>
  <si>
    <t>Рентгенография первого и второго шейного позвонка</t>
  </si>
  <si>
    <t>A06.03.010</t>
  </si>
  <si>
    <t>Рентгенография шейного отдела позвоночника</t>
  </si>
  <si>
    <t>A06.03.013</t>
  </si>
  <si>
    <t>Рентгенография грудного отдела позвоночника</t>
  </si>
  <si>
    <t>A06.03.015</t>
  </si>
  <si>
    <t>Рентгенография поясничного отдела позвоночника</t>
  </si>
  <si>
    <t>A06.03.017.001</t>
  </si>
  <si>
    <t>Рентгенография крестца</t>
  </si>
  <si>
    <t>A06.03.017.002</t>
  </si>
  <si>
    <t>Рентгенография копчика</t>
  </si>
  <si>
    <t>A06.03.019</t>
  </si>
  <si>
    <t>Рентгенография позвоночника с функциональными пробами</t>
  </si>
  <si>
    <t>A06.03.021</t>
  </si>
  <si>
    <t>Рентгенография верхней конечности</t>
  </si>
  <si>
    <t>A06.03.022</t>
  </si>
  <si>
    <t>Рентгенография ключицы</t>
  </si>
  <si>
    <t>A06.03.023</t>
  </si>
  <si>
    <t>Рентгенография ребра(ер)</t>
  </si>
  <si>
    <t>A06.03.024</t>
  </si>
  <si>
    <t>Рентгенография грудины</t>
  </si>
  <si>
    <t>A06.03.026</t>
  </si>
  <si>
    <t>Рентгенография лопатки</t>
  </si>
  <si>
    <t>A06.03.028</t>
  </si>
  <si>
    <t>Рентгенография плечевой кости</t>
  </si>
  <si>
    <t>A06.03.029</t>
  </si>
  <si>
    <t>Рентгенография локтевой кости и лучевой кости</t>
  </si>
  <si>
    <t>A06.03.030</t>
  </si>
  <si>
    <t>Рентгенография запястья</t>
  </si>
  <si>
    <t>A06.03.032</t>
  </si>
  <si>
    <t>Рентгенография кисти</t>
  </si>
  <si>
    <t>A06.03.033</t>
  </si>
  <si>
    <t>Рентгенография фаланг пальцев кисти</t>
  </si>
  <si>
    <t>A06.03.036</t>
  </si>
  <si>
    <t>Рентгенография нижней конечности</t>
  </si>
  <si>
    <t>A06.03.037</t>
  </si>
  <si>
    <t>Рентгенография подвздошной кости</t>
  </si>
  <si>
    <t>A06.03.038</t>
  </si>
  <si>
    <t>Рентгенография седалищной кости</t>
  </si>
  <si>
    <t>A06.03.039</t>
  </si>
  <si>
    <t>Рентгенография лобка</t>
  </si>
  <si>
    <t>A06.03.040</t>
  </si>
  <si>
    <t>Рентгенография лонного сочленения</t>
  </si>
  <si>
    <t>A06.03.041</t>
  </si>
  <si>
    <t>Рентгенография таза</t>
  </si>
  <si>
    <t>A06.03.042</t>
  </si>
  <si>
    <t>Рентгенография головки и шейки бедренной кости</t>
  </si>
  <si>
    <t>A06.03.043</t>
  </si>
  <si>
    <t>Рентгенография бедренной кости</t>
  </si>
  <si>
    <t>A06.03.044</t>
  </si>
  <si>
    <t>Рентгенография диафиза бедренной кости</t>
  </si>
  <si>
    <t>A06.03.045</t>
  </si>
  <si>
    <t>Рентгенография надколенника</t>
  </si>
  <si>
    <t>A06.03.046</t>
  </si>
  <si>
    <t>Рентгенография большой берцовой и малой берцовой костей</t>
  </si>
  <si>
    <t>A06.03.048</t>
  </si>
  <si>
    <t>Рентгенография лодыжки</t>
  </si>
  <si>
    <t>A06.03.049</t>
  </si>
  <si>
    <t>Рентгенография предплюсны</t>
  </si>
  <si>
    <t>A06.03.050</t>
  </si>
  <si>
    <t>Рентгенография пяточной кости</t>
  </si>
  <si>
    <t>A06.03.051</t>
  </si>
  <si>
    <t>Рентгенография плюсны и фаланг пальцев стопы</t>
  </si>
  <si>
    <t>A06.03.053</t>
  </si>
  <si>
    <t>Рентгенография стопы в двух проекциях</t>
  </si>
  <si>
    <t>A06.03.053.001</t>
  </si>
  <si>
    <t>Рентгенография стопы с функциональной нагрузкой</t>
  </si>
  <si>
    <t>A06.03.054</t>
  </si>
  <si>
    <t>Рентгенография фаланг пальцев ноги</t>
  </si>
  <si>
    <t>A06.03.055</t>
  </si>
  <si>
    <t>Рентгенография I пальца стопы в одной проекции</t>
  </si>
  <si>
    <t>A06.04.003</t>
  </si>
  <si>
    <t>Рентгенография локтевого сустава</t>
  </si>
  <si>
    <t>A06.04.005</t>
  </si>
  <si>
    <t>Рентгенография коленного сустава</t>
  </si>
  <si>
    <t>A06.04.010</t>
  </si>
  <si>
    <t>Рентгенография плечевого сустава</t>
  </si>
  <si>
    <t>A06.04.011</t>
  </si>
  <si>
    <t>Рентгенография тазобедренного сустава</t>
  </si>
  <si>
    <t>A06.04.012</t>
  </si>
  <si>
    <t>Рентгенография голеностопного сустава</t>
  </si>
  <si>
    <t>A06.08.003</t>
  </si>
  <si>
    <t>Рентгенография придаточных пазух носа</t>
  </si>
  <si>
    <t>A06.09.006</t>
  </si>
  <si>
    <t>Флюорография легких</t>
  </si>
  <si>
    <t>A06.09.006.001</t>
  </si>
  <si>
    <t>Флюорография легких цифровая</t>
  </si>
  <si>
    <t>A06.09.007</t>
  </si>
  <si>
    <t>Рентгенография легких</t>
  </si>
  <si>
    <t>A06.09.007.002</t>
  </si>
  <si>
    <t>Рентгенография легких цифровая</t>
  </si>
  <si>
    <t>A06.20.004</t>
  </si>
  <si>
    <t>Маммография</t>
  </si>
  <si>
    <t>A06.25.002</t>
  </si>
  <si>
    <t>Рентгенография височной кости</t>
  </si>
  <si>
    <t>A06.26.001</t>
  </si>
  <si>
    <t>Рентгенография глазницы</t>
  </si>
  <si>
    <t>A06.30.004.001</t>
  </si>
  <si>
    <t>Обзорная рентгенография органов брюшной полости</t>
  </si>
  <si>
    <t>*При отсутствии по месту службы, месту жительства или иному месту нахождения сотрудников медицинских организаций Министерства внутренних дел Российской Федерации или медицинских организаций Федеральной службы войск национальной гвардии Российской Федерации либо при отсутствии в них отделений соответствующего профиля, специалистов или специального медицинского оборудования.</t>
  </si>
  <si>
    <t>st21.009</t>
  </si>
  <si>
    <t>Операции на органе зрения (факоэмульсификация с имплантацией ИОЛ)</t>
  </si>
  <si>
    <t>ГБУЗ ЯО «Ярославский областной клинический госпиталь ветеранов войн – международный центр по проблемам пожилых людей «Здоровое долголетие»</t>
  </si>
  <si>
    <t>тиреоидэктомия видеоэндоскопическая</t>
  </si>
  <si>
    <t>тиреоидэктомия видеоассистированная</t>
  </si>
  <si>
    <t>удаление новообразования полости носа с использованием видеоэндоскопических технологий</t>
  </si>
  <si>
    <t>резекция верхней челюсти видеоассистированная</t>
  </si>
  <si>
    <t>видеоэндоскопическая сегментэктомия, атипичная резекция печени</t>
  </si>
  <si>
    <t>видеоэндоскопическое удаление опухоли средостения с медиастинальной лимфаденэктомией</t>
  </si>
  <si>
    <t>видеоэндоскопическое удаление опухоли средостения</t>
  </si>
  <si>
    <t>видеоэндоскопическая экстирпация матки с придатками и тазовой лимфаденэктомией</t>
  </si>
  <si>
    <t>лапароскопическая экстирпация матки с придатками, субтотальная резекция большого сальника</t>
  </si>
  <si>
    <t>локализованные злокачественные новообразования предстательной железы I стадии (T1a-T2cNxMo)</t>
  </si>
  <si>
    <t>лапароскопическая простатэктомия</t>
  </si>
  <si>
    <t>расширенная, комбинированная брюшно-анальная резекция прямой кишки</t>
  </si>
  <si>
    <t>анатомическая резекция печени</t>
  </si>
  <si>
    <t>правосторонняя гемигепатэктомия</t>
  </si>
  <si>
    <t>левосторонняя гемигепатэктомия</t>
  </si>
  <si>
    <t>расширенно-комбинированная дистальная гемипанкреатэктомия</t>
  </si>
  <si>
    <t>радикальная нефрэктомия с расширенной забрюшинной лимфаденэктомией</t>
  </si>
  <si>
    <t>радикальная нефрэктомия с резекцией соседних органов</t>
  </si>
  <si>
    <t>острые лейкозы, высокозлокачественные лимфомы, рецидивы и резистентные формы других лимфопролиферативных заболеваний, хронический миелолейкоз в фазах акселерации и бластного криза. Солидные опухоли у детей высокого риска: опухоли центральной нервной системы, ретинобластома, нейробластома и другие опухоли периферической нервной системы, опухоли почки, опухоли печени, опухоли костей, саркомы мягких тканей, герминогенные опухоли. Рак носоглотки. Меланома. Другие злокачественные эпителиальные опухоли. Опухоли головы и шеи у детей (остеосаркома, опухоли семейства саркомы Юинга, хондросаркома, злокачественная фиброзная гистиоцитома, саркомы мягких тканей, ретинобластома, опухоли параменингеальной области). Высокий риск</t>
  </si>
  <si>
    <t>Комплексная и высокодозная химиотерапия острых лейкозов, лимфопролиферативных и миелопролиферативных заболеваний у взрослых миелодиспластического синдрома, AL-амилоидоза у взрослых</t>
  </si>
  <si>
    <t>C81-C96, D45-D47, E85.8</t>
  </si>
  <si>
    <t>острые и хронические лейкозы, лимфомы (кроме высокозлокачественных лимфом, хронического миелолейкоза в фазе бластного криза и фазе акселерации), миелодиспластический синдром, хронические миелопролиферативные заболевания, множественная миелома, AL-амилоидоз</t>
  </si>
  <si>
    <t>высокодозная химиотерапия, применение таргетных лекарственных препаратов с поддержкой ростовыми факторами, использованием компонентов крови, антибактериальных, противогрибковых, противовирусных лекарственных препаратов и методов афферентной терапии</t>
  </si>
  <si>
    <t>комплексное лечение с использованием таргетных лекарственных препаратов, биопрепаратов, высокодозная химиотерапия с применением факторов роста, поддержкой стволовыми клетками</t>
  </si>
  <si>
    <t>модифицированная синустрабекулэктомия с задней трепанацией склеры с имплантацией антиглаукоматозного дренажа, в том числе с применением лазерной хирургии</t>
  </si>
  <si>
    <t>трансплантация амниотической мембраны</t>
  </si>
  <si>
    <t>транспупиллярная термотерапия, в том числе с ограничительной лазеркоагуляцией при новообразованиях глаза</t>
  </si>
  <si>
    <t>криодеструкция при новообразованиях глаза</t>
  </si>
  <si>
    <t>модифицированная синустрабекулэктомия</t>
  </si>
  <si>
    <t>эписклеральное круговое и (или) локальное пломбирование, в том числе с трансклеральной лазерной коагуляцией сетчатки</t>
  </si>
  <si>
    <t>транспупиллярная лазеркоагуляция вторичных ретинальных дистрофий и ретиношизиса</t>
  </si>
  <si>
    <t>лазерная корепраксия (создание искусственного зрачка)</t>
  </si>
  <si>
    <t>лазерная иридокореопластика</t>
  </si>
  <si>
    <t>лазерная витреошвартотомия</t>
  </si>
  <si>
    <t>лазерные комбинированные операции на структурах угла передней камеры</t>
  </si>
  <si>
    <t>лазерная деструкция зрачковой мембраны с коагуляцией (без коагуляции) сосудов</t>
  </si>
  <si>
    <t>панретинальная лазеркоагуляция сетчатки</t>
  </si>
  <si>
    <t>модифицированная синустрабекулэктомия, в том числе с задней трепанацией склеры</t>
  </si>
  <si>
    <t>лазерная деструкция зрачковой мембраны, в том числе с коагуляцией сосудов</t>
  </si>
  <si>
    <t>Комплексное лечение болезней роговицы, включая оптико-реконструктивную и лазерную хирургию, интенсивное консервативное лечение язвы роговицы</t>
  </si>
  <si>
    <t>H16.0, H17.0 - H17.9, H18.0 - H18.9</t>
  </si>
  <si>
    <t>язва роговицы острая, стромальная или перфорирующая у взрослых и детей, осложненная гипопионом, эндофтальмитом, патологией хрусталика. Рубцы и помутнения роговицы, другие болезни роговицы (буллезная кератопатия, дегенерация, наследственные дистрофии роговицы, кератоконус) у взрослых и детей вне зависимости от осложнений</t>
  </si>
  <si>
    <t>интенсивное консервативное лечение язвы роговицы</t>
  </si>
  <si>
    <t>Поликомпонентное лечение юношеского артрита с инициацией или заменой генно-инженерных биологических лекарственных препаратов или селективных иммунодепрессантов</t>
  </si>
  <si>
    <t>M08.1, M08.3, M08.4, М09</t>
  </si>
  <si>
    <t>юношеский артрит с высокой/средней степенью активности воспалительного процесса и (или) резистентностью к проводимому лекарственному лечению</t>
  </si>
  <si>
    <t>поликомпонентная терапия с инициацией или заменой генно-инженерных биологических лекарственных препаратов или селективных иммунодепрессантов в сочетании или без глюкокортикоидов, и/или иммунодепрессантов под контролем лабораторных и инструментальных методов, включая биохимические, иммунологические и/или молекулярно-генетические методы, и/или молекулярно-биологические и/или микробиологические, и/или эндоскопические, и/или рентгенологические (компьютерная томография, магнитно-резонансная томография), и/или ультразвуковые методы</t>
  </si>
  <si>
    <t>Коронарная реваскуляризация миокарда с применением ангиопластики в сочетании со стентированием при ишемической болезни сердца с установкой 1 стента</t>
  </si>
  <si>
    <t>ишемическая болезнь сердца со стенозированием 1 коронарной артерии</t>
  </si>
  <si>
    <t>баллонная вазодилатация с установкой 1 стента в сосуд</t>
  </si>
  <si>
    <t>Коронарная реваскуляризация миокарда с применением ангиопластики в сочетании со стентированием при ишемической болезни сердца с установкой 2 стентов</t>
  </si>
  <si>
    <t>ишемическая болезнь сердца со стенозированием 2 коронарных артерий</t>
  </si>
  <si>
    <t>Коронарная реваскуляризация миокарда с применением ангиопластики в сочетании со стентированием при ишемической болезни сердца с установкой 3 стентов</t>
  </si>
  <si>
    <t>ишемическая болезнь сердца со стенозированием 3 коронарных артерий</t>
  </si>
  <si>
    <t>I20.0, I20.1, I20.8, I20.9, I21.0, I21.1, I21.2, I21.3, I21.9, I22, I25, I25.0, I25.1, I25.2, I25.3, I25.4, I25.5, I25.6, I25.8, I25.9</t>
  </si>
  <si>
    <t>баллонная вазодилятация и/или стентирование с установкой 1 стента в сосуд с применением методов внутрисосудистой визуализации и/или в сочетании с оценкой гемодинамической значимости стеноза по данным физиологической оценки коронарного кровотока (ФРК или МРК) при ишемической болезни сердца</t>
  </si>
  <si>
    <t>баллонная вазодилятация и/или стентирование с установкой 2 стентов в сосуд с применением методов внутрисосудистой визуализации и/или в сочетании с оценкой гемодинамической значимости стеноза по данным физиологической оценки коронарного кровотока (ФРК или МРК) при ишемической болезни сердца</t>
  </si>
  <si>
    <t>баллонная вазодилятация и/или стентирование с установкой 3 стентов в сосуд с применением методов внутрисосудистой визуализации и/или в сочетании с оценкой гемодинамической значимости стеноза по данным физиологической оценки коронарного кровотока (ФРК или МРК) при ишемической болезни сердца</t>
  </si>
  <si>
    <t>коронарное шунтирование на работающем сердце без использования искусственного кровообращения</t>
  </si>
  <si>
    <t>M17</t>
  </si>
  <si>
    <t>имплантация эндопротеза с одновременной реконструкцией биологической оси конечности</t>
  </si>
  <si>
    <t>Хирургия</t>
  </si>
  <si>
    <t>ООО «Валео»</t>
  </si>
  <si>
    <t>ООО «ОфтаКИТ Р»</t>
  </si>
  <si>
    <t xml:space="preserve">ФКУЗ «МСЧ МВД России по Ярославской области» </t>
  </si>
  <si>
    <t>ds21.007</t>
  </si>
  <si>
    <t>ДС</t>
  </si>
  <si>
    <t>Код КСГ</t>
  </si>
  <si>
    <t>3.3</t>
  </si>
  <si>
    <t>st02.014</t>
  </si>
  <si>
    <t>st19.123</t>
  </si>
  <si>
    <t>Прочие операции при ЗНО (уровень 1)</t>
  </si>
  <si>
    <t>st19.124</t>
  </si>
  <si>
    <t>Прочие операции при ЗНО (уровень 2)</t>
  </si>
  <si>
    <t>st36.024</t>
  </si>
  <si>
    <t>Радиойодтерапия</t>
  </si>
  <si>
    <t>st36.025</t>
  </si>
  <si>
    <t>Проведение иммунизации против респираторно-синцитиальной вирусной инфекции (уровень 1)</t>
  </si>
  <si>
    <t>st36.026</t>
  </si>
  <si>
    <t>Проведение иммунизации против респираторно-синцитиальной вирусной инфекции (уровень 2)</t>
  </si>
  <si>
    <t>st36.027</t>
  </si>
  <si>
    <t>st36.028</t>
  </si>
  <si>
    <t>st36.029</t>
  </si>
  <si>
    <t>st36.030</t>
  </si>
  <si>
    <t>st36.031</t>
  </si>
  <si>
    <t>st36.032</t>
  </si>
  <si>
    <t>st36.033</t>
  </si>
  <si>
    <t>st36.034</t>
  </si>
  <si>
    <t>st36.035</t>
  </si>
  <si>
    <t>st36.036</t>
  </si>
  <si>
    <t>st36.037</t>
  </si>
  <si>
    <t>st36.038</t>
  </si>
  <si>
    <t>st36.039</t>
  </si>
  <si>
    <t>st36.040</t>
  </si>
  <si>
    <t>st36.041</t>
  </si>
  <si>
    <t>st36.042</t>
  </si>
  <si>
    <t>st36.043</t>
  </si>
  <si>
    <t>st36.044</t>
  </si>
  <si>
    <t>st36.045</t>
  </si>
  <si>
    <t>Лечение с применением генно-инженерных биологических препаратов и селективных иммунодепрессантов (уровень 18)</t>
  </si>
  <si>
    <t>st36.046</t>
  </si>
  <si>
    <t>Лечение с применением генно-инженерных биологических препаратов и селективных иммунодепрессантов (уровень 19)</t>
  </si>
  <si>
    <t>st36.047</t>
  </si>
  <si>
    <t>st37.024</t>
  </si>
  <si>
    <t>Продолжительная медицинская реабилитация пациентов с заболеваниями центральной нервной системы</t>
  </si>
  <si>
    <t>st37.025</t>
  </si>
  <si>
    <t>Продолжительная медицинская реабилитация пациентов с заболеваниями опорно-двигательного аппарата и периферической нервной системы</t>
  </si>
  <si>
    <t>st37.026</t>
  </si>
  <si>
    <t>Продолжительная медицинская реабилитация пациентов с заболеваниями центральной нервной системы и с заболеваниями опорно-двигательного аппарата и периферической нервной системы (сестринский уход)</t>
  </si>
  <si>
    <t>**** В том числе для случаев введения медицинской организацией лекарственных препаратов предоставленных пациентом или иной организацией, действующей в интересах пациента из иных источников финансирования (за исключением лекарственных препаратов приобретенных пациентом или его представителем за счет личных средств).</t>
  </si>
  <si>
    <t>1,22</t>
  </si>
  <si>
    <t>ds36.012</t>
  </si>
  <si>
    <t>ds36.013</t>
  </si>
  <si>
    <t>ds36.014</t>
  </si>
  <si>
    <t>ds36.015</t>
  </si>
  <si>
    <t>ds36.016</t>
  </si>
  <si>
    <t>ds36.017</t>
  </si>
  <si>
    <t>ds36.018</t>
  </si>
  <si>
    <t>ds36.019</t>
  </si>
  <si>
    <t>ds36.020</t>
  </si>
  <si>
    <t>ds36.021</t>
  </si>
  <si>
    <t>ds36.022</t>
  </si>
  <si>
    <t>ds36.023</t>
  </si>
  <si>
    <t>ds36.024</t>
  </si>
  <si>
    <t>ds36.025</t>
  </si>
  <si>
    <t>ds36.026</t>
  </si>
  <si>
    <t>ds36.027</t>
  </si>
  <si>
    <t>ds36.028</t>
  </si>
  <si>
    <t>ds36.029</t>
  </si>
  <si>
    <t>ds36.030</t>
  </si>
  <si>
    <t>ds36.031</t>
  </si>
  <si>
    <t>ds36.032</t>
  </si>
  <si>
    <t>ds36.033</t>
  </si>
  <si>
    <t>ds36.034</t>
  </si>
  <si>
    <t>ds36.035</t>
  </si>
  <si>
    <t>Лечение с применением методов афереза (каскадная плазмофильтрация, липидная фильтрация, иммуносорбция) в случае отсутствия эффективности базисной терапии</t>
  </si>
  <si>
    <t>* В том числе для случаев введения медицинской организацией лекарственных препаратов предоставленных пациентом или иной организацией, действующей в интересах пациента из иных источников финансирования (за исключением лекарственных препаратов приобретенных пациентом или его представителем за счет личных средств).</t>
  </si>
  <si>
    <t>152370, Ярославская обл., Большесельский р-н, с. Новое, ул. Октябрьская, д. 25</t>
  </si>
  <si>
    <t>152181, Ярославская обл., Борисоглебский р-н, с. Покровское, ул. Центральная, д. 31</t>
  </si>
  <si>
    <t>152173, Ярославская обл., Борисоглебский р-н, с. Титово, ул. Школьная, д. 4</t>
  </si>
  <si>
    <t>152067, Ярославская обл., Даниловский р-н, д. Бухалово, ул. Приморская, д. 9</t>
  </si>
  <si>
    <t>152064, Ярославская обл., Даниловский р-н, д. Лыкошино, ул. Центральная, д. 2а</t>
  </si>
  <si>
    <t>152288, Ярославская обл., Некрасовский р-н, с. Рождествено, ул. Центральная, д. 21</t>
  </si>
  <si>
    <t>152954, Ярославская обл., Рыбинский р-н, д. Ананьино, д. 10</t>
  </si>
  <si>
    <t>152972, Ярославская обл., Рыбинский р-н, с. Погорелка, ул. Центральная, д. 16Б</t>
  </si>
  <si>
    <t>152629, Ярославская обл., Угличский р-н, с. Ефремово</t>
  </si>
  <si>
    <t>152634, Ярославская обл., Угличский р-н, д. Ново, ул. Верхняя, д. 1</t>
  </si>
  <si>
    <t>152644, Ярославская обл., Угличский р-н, д. Коcтево</t>
  </si>
  <si>
    <t>152635, Ярославская обл. Угличский р-н, д. Щипнево</t>
  </si>
  <si>
    <r>
      <t xml:space="preserve">Коэффициент дефференциации  i-той медицинской организации </t>
    </r>
    <r>
      <rPr>
        <b/>
        <sz val="14"/>
        <rFont val="Times New Roman"/>
        <family val="1"/>
        <charset val="204"/>
      </rPr>
      <t>(КД</t>
    </r>
    <r>
      <rPr>
        <b/>
        <vertAlign val="superscript"/>
        <sz val="14"/>
        <rFont val="Times New Roman"/>
        <family val="1"/>
        <charset val="204"/>
      </rPr>
      <t>i</t>
    </r>
    <r>
      <rPr>
        <b/>
        <sz val="14"/>
        <rFont val="Times New Roman"/>
        <family val="1"/>
        <charset val="204"/>
      </rPr>
      <t>)</t>
    </r>
  </si>
  <si>
    <t>ООО "ВИТАЛАБ"</t>
  </si>
  <si>
    <t>ООО "МедЦентр"</t>
  </si>
  <si>
    <t>ООО "ММЦ Медикал Он Груп-Ярославль"</t>
  </si>
  <si>
    <t>ООО "Профит Медика"</t>
  </si>
  <si>
    <t xml:space="preserve">ООО "КДЦ "Томоград" </t>
  </si>
  <si>
    <t>Приложение 15</t>
  </si>
  <si>
    <t>Приложение 17</t>
  </si>
  <si>
    <t>Тариф 2023, руб.</t>
  </si>
  <si>
    <t>ООО «Клиника КОНСТАНТА»</t>
  </si>
  <si>
    <t>Лекарственная терапия при злокачественных новообразованиях (кроме лимфоидной и кроветворной тканей), взрослые (уровень 18)*</t>
  </si>
  <si>
    <t>Лекарственная терапия при злокачественных новообразованиях (кроме лимфоидной и кроветворной тканей), взрослые (уровень 19)*</t>
  </si>
  <si>
    <t>Лечение с применением генно-инженерных биологических препаратов и селективных иммунодепрессантов (уровень 4)*</t>
  </si>
  <si>
    <t>Лечение с применением генно-инженерных биологических препаратов и селективных иммунодепрессантов (уровень 5)*</t>
  </si>
  <si>
    <t>Лечение с применением генно-инженерных биологических препаратов и селективных иммунодепрессантов (уровень 6)*</t>
  </si>
  <si>
    <t>Лечение с применением генно-инженерных биологических препаратов и селективных иммунодепрессантов (уровень 7)*</t>
  </si>
  <si>
    <t>Лечение с применением генно-инженерных биологических препаратов и селективных иммунодепрессантов (уровень 8)*</t>
  </si>
  <si>
    <t>Лечение с применением генно-инженерных биологических препаратов и селективных иммунодепрессантов (уровень 9)*</t>
  </si>
  <si>
    <t>Лечение с применением генно-инженерных биологических препаратов и селективных иммунодепрессантов (уровень 10)*</t>
  </si>
  <si>
    <t>Лечение с применением генно-инженерных биологических препаратов и селективных иммунодепрессантов (уровень 11)*</t>
  </si>
  <si>
    <t>Лечение с применением генно-инженерных биологических препаратов и селективных иммунодепрессантов (уровень 12)*</t>
  </si>
  <si>
    <t>Лечение с применением генно-инженерных биологических препаратов и селективных иммунодепрессантов (уровень 13)*</t>
  </si>
  <si>
    <t>Лечение с применением генно-инженерных биологических препаратов и селективных иммунодепрессантов (уровень 14)*</t>
  </si>
  <si>
    <t>Лечение с применением генно-инженерных биологических препаратов и селективных иммунодепрессантов (уровень 15)*</t>
  </si>
  <si>
    <t>Лечение с применением генно-инженерных биологических препаратов и селективных иммунодепрессантов (уровень 16)*</t>
  </si>
  <si>
    <t>Лечение с применением генно-инженерных биологических препаратов и селективных иммунодепрессантов (уровень 17)*</t>
  </si>
  <si>
    <t>Лечение с применением генно-инженерных биологических препаратов и селективных иммунодепрессантов (уровень 18)*</t>
  </si>
  <si>
    <t>Лечение с применением генно-инженерных биологических препаратов и селективных иммунодепрессантов (уровень 19)*</t>
  </si>
  <si>
    <t>Лечение с применением генно-инженерных биологических препаратов и селективных иммунодепрессантов (уровень 20)*</t>
  </si>
  <si>
    <t>селективная (суперселективная) эмболизация (химиоэмболизация) опухолевых сосудов при местнораспространенных формах первичных и рецидивных неорганных опухолей</t>
  </si>
  <si>
    <t xml:space="preserve">расширенная, комбинированная лобэктомия, билобэктомия, пневмонэктомия </t>
  </si>
  <si>
    <t xml:space="preserve">23
</t>
  </si>
  <si>
    <t xml:space="preserve">67.
</t>
  </si>
  <si>
    <t xml:space="preserve">1.
</t>
  </si>
  <si>
    <t>Комплексное лечение при привычном невынашивании беременности, вызванном тромбофилическими мутациями, антифосфолипидным синдромом, резус-сенсибилизацией, с применением химиотерапевтических, биологических, онтогенетических, молекулярно-генетических и иммуногенетических методов коррекции</t>
  </si>
  <si>
    <t>терапия с введением иммуноглобулинов под контролем молекулярных диагностических методик, иммуноферментных, гемостазиологических методов исследования</t>
  </si>
  <si>
    <t xml:space="preserve">34
</t>
  </si>
  <si>
    <t>терапия с  введением иммуноглобулинов под контролем молекулярных диагностических методик, иммуноферментных, гемостазиологических методов исследования</t>
  </si>
  <si>
    <t xml:space="preserve">2.
</t>
  </si>
  <si>
    <t>Хирургическое органосохраняющее  лечение распространенных форм гигантских опухолей гениталий, смежных органов малого таза и других органов брюшной полости у женщин с использованием лапароскопического и комбинированного доступа</t>
  </si>
  <si>
    <r>
      <t>D26, D27,</t>
    </r>
    <r>
      <rPr>
        <strike/>
        <sz val="8"/>
        <rFont val="Times New Roman"/>
        <family val="1"/>
        <charset val="204"/>
      </rPr>
      <t xml:space="preserve"> </t>
    </r>
    <r>
      <rPr>
        <sz val="8"/>
        <rFont val="Times New Roman"/>
        <family val="1"/>
        <charset val="204"/>
      </rPr>
      <t>D25</t>
    </r>
  </si>
  <si>
    <t>доброкачественная опухоль шейки матки у женщин репродуктивного возраста. Доброкачественная опухоль яичника (от 8 см и более) у женщин репродуктивного возраста. Гигантская миома матки у женщин репродуктивного возраста</t>
  </si>
  <si>
    <t>поликомпонентная терапия с инициацией или заменой генно-инженерных биологических лекарственных препаратов и химиотерапевтических лекарственных препаратов под контролем иммунологических, морфологических, гистохимических инструментальных исследований</t>
  </si>
  <si>
    <t xml:space="preserve">5.
</t>
  </si>
  <si>
    <t xml:space="preserve">6.
</t>
  </si>
  <si>
    <t xml:space="preserve">7.
</t>
  </si>
  <si>
    <t>Поликомпонентное лечение тяжелых, резистентных форм атопического дерматита и псориаза, включая псориатический артрит, с инициацией или заменой генно-инженерных биологических лекарственных препаратов</t>
  </si>
  <si>
    <t>поликомпонентная терапия с инициацией или заменой генно-инженерных биологических лекарственных препаратов в сочетании с иммуносупрессивными лекарственными препаратами</t>
  </si>
  <si>
    <t>поликомпонентная терапия с инициацией или заменой генно-инженерных биологических лекарственных препаратов</t>
  </si>
  <si>
    <t xml:space="preserve">8.
</t>
  </si>
  <si>
    <t xml:space="preserve">9.
</t>
  </si>
  <si>
    <t xml:space="preserve">10.
</t>
  </si>
  <si>
    <t xml:space="preserve">11.
</t>
  </si>
  <si>
    <t xml:space="preserve">12.
</t>
  </si>
  <si>
    <t xml:space="preserve">18
</t>
  </si>
  <si>
    <t xml:space="preserve">13.
</t>
  </si>
  <si>
    <t xml:space="preserve">14.
</t>
  </si>
  <si>
    <t xml:space="preserve">15.
</t>
  </si>
  <si>
    <t xml:space="preserve">16.
</t>
  </si>
  <si>
    <t xml:space="preserve">17.
</t>
  </si>
  <si>
    <t xml:space="preserve">18.
</t>
  </si>
  <si>
    <t xml:space="preserve">19.
</t>
  </si>
  <si>
    <t xml:space="preserve">20.
</t>
  </si>
  <si>
    <r>
      <t>Комплексная и высокодозная химиотерапия (включая эпигеномную терапию) острых лейкозов, высокозлокачественных лимфом, рецидивов и рефрактерных форм лимфопролиферативных и миелопролиферативных заболеваний у детей. Комплексная, высокоинтенсивная и высокодозная химиотерапия (включая таргетную терапию) солидных опухолей, рецидивов и рефрактерных форм солидных опухолей</t>
    </r>
    <r>
      <rPr>
        <strike/>
        <sz val="8"/>
        <rFont val="Times New Roman"/>
        <family val="1"/>
        <charset val="204"/>
      </rPr>
      <t xml:space="preserve"> </t>
    </r>
    <r>
      <rPr>
        <sz val="8"/>
        <rFont val="Times New Roman"/>
        <family val="1"/>
        <charset val="204"/>
      </rPr>
      <t>у детей</t>
    </r>
  </si>
  <si>
    <t xml:space="preserve">37
</t>
  </si>
  <si>
    <t xml:space="preserve">22.
</t>
  </si>
  <si>
    <t xml:space="preserve">36
</t>
  </si>
  <si>
    <t xml:space="preserve">24.
</t>
  </si>
  <si>
    <t xml:space="preserve">35
</t>
  </si>
  <si>
    <t xml:space="preserve">25.
</t>
  </si>
  <si>
    <t xml:space="preserve">26.
</t>
  </si>
  <si>
    <t xml:space="preserve">27.
</t>
  </si>
  <si>
    <t xml:space="preserve">28.
</t>
  </si>
  <si>
    <t>отграничительная и разрушающая лазеркоагуляция при новообразованиях глаза</t>
  </si>
  <si>
    <t xml:space="preserve">29.
</t>
  </si>
  <si>
    <t xml:space="preserve">39
</t>
  </si>
  <si>
    <t>Поликомпонентная иммуномодулирующая терапия с включением генно-инженерных биологических лекарственных препаратов или селективных ингибиторов семейства янус-киназ с использованием специальных методов лабораторной и инструментальной диагностики больных (старше 18 лет) системными воспалительными ревматическими заболеваниями, с возможностью повторной госпитализации, требующейся в связи с применением насыщающих доз в соответствии с инструкцией по применению препарата</t>
  </si>
  <si>
    <t xml:space="preserve">поликомпонентная иммуномодулирующая терапия с инициацией или заменой генно-инженерных биологических лекарственных препаратов или селективных ингибиторов семейства янус-киназ, лабораторной диагностики с использованием комплекса иммунологических  исследований и/или лучевых и/или ультразвуковых методов диагностики </t>
  </si>
  <si>
    <t xml:space="preserve">46
</t>
  </si>
  <si>
    <t xml:space="preserve">42.
</t>
  </si>
  <si>
    <t>I20.0, I21, I22, I24.0,</t>
  </si>
  <si>
    <t>коронарное шунтирование в условиях искусственного кровоснабжения</t>
  </si>
  <si>
    <t xml:space="preserve">55.
</t>
  </si>
  <si>
    <t xml:space="preserve">56.
</t>
  </si>
  <si>
    <t xml:space="preserve">57.
</t>
  </si>
  <si>
    <t xml:space="preserve">33
</t>
  </si>
  <si>
    <t xml:space="preserve">59.
</t>
  </si>
  <si>
    <t xml:space="preserve">45
</t>
  </si>
  <si>
    <t>Камни почек. Камни мочеточника. Камни почек с камнями мочеточника.  Стриктура мочеточника. Врожденный уретерогидронефроз. Врожденный мегауретер</t>
  </si>
  <si>
    <t>перкутанная нефролитолапоксия в сочетании с лазерной литотрипсией</t>
  </si>
  <si>
    <t xml:space="preserve">65.
</t>
  </si>
  <si>
    <t xml:space="preserve">66.
</t>
  </si>
  <si>
    <t xml:space="preserve">ООО «ММЦ Медикал Он Груп-Ярославль» </t>
  </si>
  <si>
    <t>Перечень КСГ дневного стационара с оптимальной длительностью лечения до 3 дней включительно, по которым оплата осуществляется в полном объеме независимо от длительности лечения</t>
  </si>
  <si>
    <t>Операции при злокачественном новообразовании желчного пузыря, желчных протоков и поджелудочной железы (уровень 1)</t>
  </si>
  <si>
    <t>Операции при злокачественном новообразовании желчного пузыря, желчных протоков и поджелудочной железы (уровень 2)</t>
  </si>
  <si>
    <t>Перечень клинико-статистических групп с указанием коэффициентов относительной затратоемкости КСГ (КЗксг), специфики (КСксг), доли заработной платы и прочих затрат в структуре стоимости КСГ, с учетом правил применения коэффициентов специфики и коэффициента уровня медицинской организации для медицинской помощи, оказанной в стационарных условиях</t>
  </si>
  <si>
    <t>st06 Дерматовенерология</t>
  </si>
  <si>
    <t>ЗНО лимфоидной и кроветворной тканей без специального противоопухолевого лечения (уровень 1)****</t>
  </si>
  <si>
    <t>ЗНО лимфоидной и кроветворной тканей без специального противоопухолевого лечения(уровень 2)****</t>
  </si>
  <si>
    <t>ЗНО лимфоидной и кроветворной тканей без специального противоопухолевого лечения (уровень 3)****</t>
  </si>
  <si>
    <t>ЗНО лимфоидной и кроветворной тканей без специального противоопухолевого лечения (уровень 4)****</t>
  </si>
  <si>
    <t>Злокачественное новообразование без специального противоопухолевого лечения****</t>
  </si>
  <si>
    <t>Злокачественное новообразование без специального противоопухолевого лечения*</t>
  </si>
  <si>
    <t>Поликомпонентное лечение при язвенном колите и болезни Крона 3 и 4 степени активности, гормонозависимых и гормонорезистентных формах, тяжелой форме целиакии  с инициацией или заменой генно-инженерных биологических лекарственных препаратов и химиотерапевтических  лекарственных препаратов под контролем иммунологических, морфологических, гистохимических инструментальных исследований</t>
  </si>
  <si>
    <r>
      <rPr>
        <sz val="12"/>
        <rFont val="Times New Roman"/>
        <family val="1"/>
        <charset val="204"/>
      </rPr>
      <t xml:space="preserve"> </t>
    </r>
    <r>
      <rPr>
        <b/>
        <sz val="12"/>
        <rFont val="Times New Roman"/>
        <family val="1"/>
        <charset val="204"/>
      </rPr>
      <t xml:space="preserve">Тарифы на оплату медицинской помощи, оказанной в амбулаторных условиях, по законченному случаю при комплексном обследовании в Центре здоровья </t>
    </r>
  </si>
  <si>
    <r>
      <t>агранулоцитоз с показателями нейтрофильных лейкоцитов крови                      0,5 x 10</t>
    </r>
    <r>
      <rPr>
        <vertAlign val="superscript"/>
        <sz val="8"/>
        <rFont val="Times New Roman"/>
        <family val="1"/>
        <charset val="204"/>
      </rPr>
      <t>9</t>
    </r>
    <r>
      <rPr>
        <sz val="8"/>
        <rFont val="Times New Roman"/>
        <family val="1"/>
        <charset val="204"/>
      </rPr>
      <t>/л и ниже</t>
    </r>
  </si>
  <si>
    <t>гемитиреоидэктомия видеоэндоскопическая</t>
  </si>
  <si>
    <t>резекция щитовидной железы субтотальная видеоэндоскопическая</t>
  </si>
  <si>
    <t>резектабельные опухоли поджелудочной железы</t>
  </si>
  <si>
    <t>Хирургическое лечение доброкачественных новообразований и хронических воспалительных заболеваний носа и околоносовых пазух</t>
  </si>
  <si>
    <t>J32.1, J32.3, J32.4</t>
  </si>
  <si>
    <t>доброкачественное новообразование и хронические воспалительные заболевания полости носа, придаточных пазух носа, пазух клиновидной кости</t>
  </si>
  <si>
    <t>удаление новообразования с применением эндоскопической, шейверной техники и при необходимости навигационной системы</t>
  </si>
  <si>
    <t>N20.0, N20.1, N20.2, N13.0, N13.1, N13.2, Q62.1, Q62.2, Q62.3, Q62.7</t>
  </si>
  <si>
    <t>152835, Ярославская обл., Мышкинский р-н, с. Охотино, ул. Первомайская, сооружение 3</t>
  </si>
  <si>
    <t>Базовая ставка (БС), руб.</t>
  </si>
  <si>
    <t>st37 Медицинская реабилитация</t>
  </si>
  <si>
    <t>st38 Гериатрия</t>
  </si>
  <si>
    <t>Госпитализация в диагностических целях с проведением молекулярно-генетического и/или иммуногистохимического исследования или иммунофенотипирования</t>
  </si>
  <si>
    <t>при артериальной гипертензии</t>
  </si>
  <si>
    <t>при хронических ревматических болезнях сердца, неревматическом поражении митрального, аортального и трехстворчатого клапана, поражении клапана легочной артерии, дефекте перегородки сердца приобретенном, разрыве сосочковой мышцы, аневризме и расслоении аорты, наличие протеза сердечного клапана, наличие ксеногенного сердечного клапана, наличие другого заменителя сердечного клапана, наличие других сердечных и сосудистых имплантов и трансплантатов.</t>
  </si>
  <si>
    <t>при нарушении ритма и проводимости</t>
  </si>
  <si>
    <t>при сердечной недостаточности</t>
  </si>
  <si>
    <t>при стабильной ишемической болезни сердца</t>
  </si>
  <si>
    <t>Коэффициент уровня расходов</t>
  </si>
  <si>
    <t>Коэффициент достижения целевых показателей уровня заработной платы медицинских работников, установленных "дорожными картами" развития здравоохранения</t>
  </si>
  <si>
    <t>Коэффициент дифференциации в соответствии с Постановлением № 462</t>
  </si>
  <si>
    <t>• чем выше балл, тем больше дисфункция органа</t>
  </si>
  <si>
    <t>Уровень медицинской организации (МО)</t>
  </si>
  <si>
    <t>2</t>
  </si>
  <si>
    <t>1</t>
  </si>
  <si>
    <t>*</t>
  </si>
  <si>
    <t>* включает расходы на приобретение растворов для перитонеального диализа</t>
  </si>
  <si>
    <t>* При отсутствии оснований применения КСЛП, предусмотренных Перечнем, сформированным в соответствии с Приложением 1 Методических рекомендаций, значение параметра КСЛП при расчете стоимости законченного случая лечения принимается равным 0</t>
  </si>
  <si>
    <t>Описание схемы</t>
  </si>
  <si>
    <t>Код схемы</t>
  </si>
  <si>
    <t>Условия применения</t>
  </si>
  <si>
    <t>Филграстим 4 дня введения по 300 мкг</t>
  </si>
  <si>
    <t>supt01</t>
  </si>
  <si>
    <t>Деносумаб 1 день введения 120 мг</t>
  </si>
  <si>
    <t>supt02</t>
  </si>
  <si>
    <t>N18.3, N18.4, N18.5 «Хроническая болезнь почки, стадия 3-5» (при клиренсе креатинина &lt;59 мл/мин</t>
  </si>
  <si>
    <t>Тоцилизумаб 1 день введения 4 мг/кг</t>
  </si>
  <si>
    <t>supt03</t>
  </si>
  <si>
    <t>Филграстим 8 дней введения по 300 мкг</t>
  </si>
  <si>
    <t>supt04</t>
  </si>
  <si>
    <t>Эмпэгфилграстим 1 день введения 7,5 мг</t>
  </si>
  <si>
    <t>supt05</t>
  </si>
  <si>
    <t>Филграстим 10 дней введения по 300 мкг</t>
  </si>
  <si>
    <t>supt06</t>
  </si>
  <si>
    <t>Микофенолата мофетил 30 дней введения по 500 мг 2 раза в день</t>
  </si>
  <si>
    <t>supt07</t>
  </si>
  <si>
    <t>Такролимус 30 дней введения по 0,1 мг/кг</t>
  </si>
  <si>
    <t>supt08</t>
  </si>
  <si>
    <t>Ведолизумаб 1 день введения 300 мг</t>
  </si>
  <si>
    <t>supt09</t>
  </si>
  <si>
    <t>Инфликсимаб 1 день введения 800 мг</t>
  </si>
  <si>
    <t>supt10</t>
  </si>
  <si>
    <t>Иммуноглобулин человека нормальный 2 дня введения по 1000 мг/кг</t>
  </si>
  <si>
    <t>supt11</t>
  </si>
  <si>
    <t>Иммуноглобулин антитимоцитарный 8-14 дней введения 10-20 мг/кг</t>
  </si>
  <si>
    <t>supt12</t>
  </si>
  <si>
    <t xml:space="preserve">Коэффициент половозрастного состава  </t>
  </si>
  <si>
    <t>152039, Ярославская обл., Переславский р-н, с. Новоселье, ул. Моисеева, д. 41</t>
  </si>
  <si>
    <t>4. Детей от 1 месяца  до 17 лет 11 мес. 29 дней</t>
  </si>
  <si>
    <t>Медицинская реабилитация детей с соматическими заболеваниями (1-3 уровень курации)</t>
  </si>
  <si>
    <t xml:space="preserve">  * При условии соблюдения режима введения лекарственных препаратов согласно инструкциям по применению лекарственных препаратов для медицинского применения  </t>
  </si>
  <si>
    <t>где РП - размер предъявленной к оплате стоимости оказанной медицинской помощи</t>
  </si>
  <si>
    <t>Сшт = РП x Кшт, Кшт = 0,3,</t>
  </si>
  <si>
    <t>при эндокардите</t>
  </si>
  <si>
    <t>при тромбоэмболии легочных артерий</t>
  </si>
  <si>
    <t>при нарушении обмена липопротеинов и других липидемий</t>
  </si>
  <si>
    <t>при закупорке/стенозе сонной артерии</t>
  </si>
  <si>
    <t>при кардиомиопатии</t>
  </si>
  <si>
    <t>при легочной гипертензии</t>
  </si>
  <si>
    <t>при миокардитах</t>
  </si>
  <si>
    <t xml:space="preserve">Тарифы на медицинские услуги, связанные с проведением диализа, оказанного в условиях круглосуточного стационара, применяемые в том числе для осуществления межтерриториальных расчетов </t>
  </si>
  <si>
    <t xml:space="preserve">Тарифы на медицинские услуги, связанные с проведением диализа, оказанного в условиях дневного стационара, применяемые в том числе для осуществления межтерриториальных расчетов </t>
  </si>
  <si>
    <t>Тарифы на оплату медицинских услуг, оказываемых в амбулаторных условиях, 
применяемые для возмещения медицинским организациям государственной системы здравоохранения 
Ярославской области (медицинская организация) расходов на оказание медицинской помощи сотрудникам 
органов внутренних дел Российской Федерации, Федеральной службы войск национальной гвардии Ярославской области, Главного управления МЧС России по Ярославской области*
(в соответствии с порядками, установленными Постановлениями Правительства Российской Федерации от 15.12.2018 
№ 1563 и от 31.12.2004 № 911, в рамках заключенных в установленном порядке договоров)</t>
  </si>
  <si>
    <t>Выполнение плана вакцинации взрослых граждан по эпидемиологическим показаниям за период (коронавирусная инфекция COVID-19)</t>
  </si>
  <si>
    <r>
      <t xml:space="preserve"> </t>
    </r>
    <r>
      <rPr>
        <b/>
        <sz val="14"/>
        <rFont val="Times New Roman"/>
        <family val="1"/>
        <charset val="204"/>
      </rPr>
      <t xml:space="preserve"> </t>
    </r>
    <r>
      <rPr>
        <b/>
        <sz val="12"/>
        <rFont val="Times New Roman"/>
        <family val="1"/>
        <charset val="204"/>
      </rPr>
      <t xml:space="preserve">Перечень КСГ круглосуточного стационара, которые предполагают хирургическое лечение или тромболитическую терапию </t>
    </r>
  </si>
  <si>
    <r>
      <t xml:space="preserve"> </t>
    </r>
    <r>
      <rPr>
        <sz val="14"/>
        <rFont val="Times New Roman"/>
        <family val="1"/>
        <charset val="204"/>
      </rPr>
      <t xml:space="preserve"> </t>
    </r>
  </si>
  <si>
    <t>Госпитализация в диагностических целях с проведением молекулярно-генетического и (или) иммуногистохимического исследования или иммунофенотипирования</t>
  </si>
  <si>
    <t>Гемодиализ</t>
  </si>
  <si>
    <t>услуга</t>
  </si>
  <si>
    <t>сутки</t>
  </si>
  <si>
    <t>день обмена</t>
  </si>
  <si>
    <t>Наименования и базовые тарифы на оплату услуг диализа</t>
  </si>
  <si>
    <t>Код медицинской услуги</t>
  </si>
  <si>
    <t>Базовый тариф на оплату услуг диализа, рублей</t>
  </si>
  <si>
    <t>Тарифы на медицинские услуги, связанные с проведением диализа</t>
  </si>
  <si>
    <t>Тариф для оплаты 1 услуги диализа, рублей</t>
  </si>
  <si>
    <t>Услуги диализа</t>
  </si>
  <si>
    <t xml:space="preserve">Перечень случаев в условиях круглосуточного и дневного стационаров, для которых установлен коэффициент сложности лечения пациента (КСЛП)* </t>
  </si>
  <si>
    <r>
      <rPr>
        <vertAlign val="superscript"/>
        <sz val="12"/>
        <rFont val="Times New Roman"/>
        <family val="1"/>
        <charset val="204"/>
      </rPr>
      <t>1</t>
    </r>
    <r>
      <rPr>
        <sz val="12"/>
        <rFont val="Times New Roman"/>
        <family val="1"/>
        <charset val="204"/>
      </rPr>
      <t xml:space="preserve"> – перечень возможных операций, а также критерии отнесения соответствующих операций к уровню КСЛП определен Методическими рекомендациями</t>
    </r>
  </si>
  <si>
    <r>
      <t>2</t>
    </r>
    <r>
      <rPr>
        <sz val="12"/>
        <rFont val="Times New Roman"/>
        <family val="1"/>
        <charset val="204"/>
      </rPr>
      <t xml:space="preserve"> – при проведении реабилитационных мероприятий при нахождении пациента на реанимационной койке и/или койке интенсивной терапии, начавшихся не позднее 48 часов от поступления в отделение реанимации или на койку интенсивной терапии с общей длительностью реабилитационных мероприятий не менее 5 суток, включая период после перевода на профильные койки по окончании реанимационных мероприятий, при обязательной продолжительности реабилитационных мероприятий не менее одного часа в сутки (при условии организации отделения ранней медицинской реабилитации на не менее чем 12 коек отделения, оказывающего медицинскую помощь по профилю «анестезиология и реанимация», и его укомплектования в соответствии с порядком оказания медицинской помощи по медицинской реабилитации)</t>
    </r>
  </si>
  <si>
    <r>
      <rPr>
        <vertAlign val="superscript"/>
        <sz val="12"/>
        <rFont val="Times New Roman"/>
        <family val="1"/>
        <charset val="204"/>
      </rPr>
      <t>3</t>
    </r>
    <r>
      <rPr>
        <sz val="12"/>
        <rFont val="Times New Roman"/>
        <family val="1"/>
        <charset val="204"/>
      </rPr>
      <t xml:space="preserve"> – стоимость КСЛП «Проведение сопроводительной лекарственной терапии при злокачественных новообразованиях у взрослых в соответствии с клиническими рекомендациями» в стационарных условиях и в условиях дневного стационара определяется без учета коэффициента дифференциации субъекта Российской Федерации</t>
    </r>
  </si>
  <si>
    <r>
      <rPr>
        <u/>
        <sz val="12"/>
        <rFont val="Times New Roman"/>
        <family val="1"/>
        <charset val="204"/>
      </rPr>
      <t>Перечень схем сопроводительной лекарственной терапии</t>
    </r>
    <r>
      <rPr>
        <sz val="12"/>
        <rFont val="Times New Roman"/>
        <family val="1"/>
        <charset val="204"/>
      </rPr>
      <t>, при применении которых может быть применен КСЛП                      в случае, если проведение сопроводительной терапии предусмотрено соответствующими клиническими рекомендациями, в рамках госпитализаций в стационарных условиях по КСГ st19.084-st19.089, st19.094-st19.102, st19.125-st19.143; в условиях дневного стационара по КСГ ds19.058-ds19.062, ds19.067-ds19.078, ds19.097-ds19.115</t>
    </r>
  </si>
  <si>
    <r>
      <t xml:space="preserve">       При использовании</t>
    </r>
    <r>
      <rPr>
        <u/>
        <sz val="12"/>
        <rFont val="Times New Roman"/>
        <family val="1"/>
        <charset val="204"/>
      </rPr>
      <t xml:space="preserve"> схем лекарственной терапии</t>
    </r>
    <r>
      <rPr>
        <sz val="12"/>
        <rFont val="Times New Roman"/>
        <family val="1"/>
        <charset val="204"/>
      </rPr>
      <t>, предусматривающих применение лекарственных препаратов филграстим, деносумаб, эмпэгфилграстим, КСЛП «Проведение сопроводительной лекарственной терапии при злокачественных новообразованиях у взрослых» не применяется.</t>
    </r>
  </si>
  <si>
    <r>
      <rPr>
        <vertAlign val="superscript"/>
        <sz val="12"/>
        <rFont val="Times New Roman"/>
        <family val="1"/>
        <charset val="204"/>
      </rPr>
      <t>4</t>
    </r>
    <r>
      <rPr>
        <sz val="12"/>
        <rFont val="Times New Roman"/>
        <family val="1"/>
        <charset val="204"/>
      </rPr>
      <t xml:space="preserve"> – указанный КСЛП не может применяться при оплате случаев лечения, оплачиваемых по КСГ st12.012 «Грипп, вирус гриппа идентифицирован» и КСГst12.015-st12.019, используемых для оплаты случаев лечения новой коронавирусной инфекции COVID-19</t>
    </r>
  </si>
  <si>
    <t>после перенесенного кровоизлияния, последствий инфаркта мозга и инсульта</t>
  </si>
  <si>
    <t>наблюдение при закупорке/стенозе сонной артерии</t>
  </si>
  <si>
    <t>при нарушениях ритма и проводимости</t>
  </si>
  <si>
    <t>при преддиабете</t>
  </si>
  <si>
    <t>при плоскоклеточном раке анального канала, анального края, перианальной кожи</t>
  </si>
  <si>
    <t>рак желчновыводящей системы</t>
  </si>
  <si>
    <t>рак вульвы</t>
  </si>
  <si>
    <t>рак гортаноглотки</t>
  </si>
  <si>
    <t>рак гортани</t>
  </si>
  <si>
    <t>при злокачественных новообразованиях губы</t>
  </si>
  <si>
    <t>рак желудка</t>
  </si>
  <si>
    <t>первичные опухоли центральной нервной системы</t>
  </si>
  <si>
    <t>рак коры надпочечника (адренокортикальном раке)</t>
  </si>
  <si>
    <t>злокачественные новообразования бронхов и легкого</t>
  </si>
  <si>
    <t>при меланоме кожи (стадии 0-IA)</t>
  </si>
  <si>
    <t>при меланоме кожи (стадии IB - IIB)</t>
  </si>
  <si>
    <t>при меланоме кожи (стадии IIC - IV)</t>
  </si>
  <si>
    <t>рак молочной железы</t>
  </si>
  <si>
    <t>при немышечно-инвазивном раке мочевого пузыря</t>
  </si>
  <si>
    <t>при вторичном злокачественном новообразовании головного мозга и мозговых оболочек</t>
  </si>
  <si>
    <t>при саркоме мягких тканей</t>
  </si>
  <si>
    <t>при нейроэндокринных опухолях</t>
  </si>
  <si>
    <t>при злокачественных новообразованиях ободочной кишки и ректосигмоидного отдела</t>
  </si>
  <si>
    <t>при раке паренхимы почки</t>
  </si>
  <si>
    <t>при гепатоцеллюлярном раке печени</t>
  </si>
  <si>
    <t>при раке пищевода и кардии</t>
  </si>
  <si>
    <t>при плоскоклеточном раке кожи</t>
  </si>
  <si>
    <t>рак поджелудочной железы</t>
  </si>
  <si>
    <t>рак полового члена стадии TxN1-3Mx, TxNxM1</t>
  </si>
  <si>
    <t>рак полости носа и придаточных пазух</t>
  </si>
  <si>
    <t>злокачественное новообразование полости рта</t>
  </si>
  <si>
    <t>Диспансерное наблюдение врачом - онкологом по профилю "онкология"</t>
  </si>
  <si>
    <t>X</t>
  </si>
  <si>
    <t>при инсулиннезависимом сахарном диабете</t>
  </si>
  <si>
    <t>Диспансерное наблюдение  пациентов с сахарным диабетом</t>
  </si>
  <si>
    <t>при локализованных стадиях уротениального рака верхних мочевыводящих путей</t>
  </si>
  <si>
    <t>рак предстательной железы</t>
  </si>
  <si>
    <t>рак прямой кишки</t>
  </si>
  <si>
    <t>при саркоме костей</t>
  </si>
  <si>
    <t>при злокачественных опухолях слюнных желез</t>
  </si>
  <si>
    <t>рак тела матки и саркоме матки</t>
  </si>
  <si>
    <t>рак шейки матки</t>
  </si>
  <si>
    <t>медулярный рак щитовидной железы</t>
  </si>
  <si>
    <t>при герминогенных опухолях (мужчины)</t>
  </si>
  <si>
    <t>при раке яичников, рака маточной трубы и первичного рака брюшины I -  II (женщины)</t>
  </si>
  <si>
    <t>биохимический анализ крови (включая  исследование уровня холестерина, уровня липопротеинов низкой плотности, С-реактивного белка, определение активности аланинаминотрансферазы в крови, определение активности аспартатаминотрансферазы в крови, определение активности лактатдегидрогеназы в крови, исследование уровня креатинина в крови)</t>
  </si>
  <si>
    <t>152722, Ярославская обл., Некоузский р-н, с. Новинское, д. 78А</t>
  </si>
  <si>
    <r>
      <t>включение в реестр счетов медицинской помощи, подлежащей оплате из других источников финансирования, в том числе тяжелые несчастные случаи на производстве, оплачиваемые Фондом пенсионного и социального страхования Российской Федерации</t>
    </r>
    <r>
      <rPr>
        <b/>
        <vertAlign val="superscript"/>
        <sz val="11"/>
        <rFont val="Times New Roman"/>
        <family val="1"/>
        <charset val="204"/>
      </rPr>
      <t>1</t>
    </r>
    <r>
      <rPr>
        <sz val="11"/>
        <rFont val="Times New Roman"/>
        <family val="1"/>
        <charset val="204"/>
      </rPr>
      <t>, медицинских услуг, оказываемой частными медицинскими организациями в рамках пилотного проекта по вовлечению частных медицинских организаций в оказание медико-социальных услуг лицам в возрасте 65 лет и старше, являющимся гражданами Российской Федерации, в том числе проживающим в сельской местности.</t>
    </r>
  </si>
  <si>
    <t>при сахарном диабете I типа</t>
  </si>
  <si>
    <t>А05.01.002.001</t>
  </si>
  <si>
    <t>Магнитно-резонансная томография мягких тканей с контрастированием</t>
  </si>
  <si>
    <t>Взрослые с сахарным диабетом 1 типа</t>
  </si>
  <si>
    <t>Код КПМУ</t>
  </si>
  <si>
    <t>1 занятие</t>
  </si>
  <si>
    <t>2 занятие</t>
  </si>
  <si>
    <t>3 занятие</t>
  </si>
  <si>
    <t>4 занятие</t>
  </si>
  <si>
    <t>5 занятие</t>
  </si>
  <si>
    <t>Взрослые с сахарным диабетом 2 типа</t>
  </si>
  <si>
    <t xml:space="preserve"> Дети и подростки с сахарным диабетом</t>
  </si>
  <si>
    <t>6 занятие</t>
  </si>
  <si>
    <t>7 занятие</t>
  </si>
  <si>
    <t>8 занятие</t>
  </si>
  <si>
    <t>9 занятие</t>
  </si>
  <si>
    <t>10 занятие</t>
  </si>
  <si>
    <t>Продолжительность занятия, час.</t>
  </si>
  <si>
    <t>А26.08.038.001</t>
  </si>
  <si>
    <t>А26.08.038.002</t>
  </si>
  <si>
    <t>А26.08.019.001</t>
  </si>
  <si>
    <t>А26.08.019.002</t>
  </si>
  <si>
    <t>Определение РНК вируса гриппа А ( influenza virus A) в мазках со слизистой оболочки ротоглотки методом ПЦР</t>
  </si>
  <si>
    <t>Определение РНК вируса гриппа В ( influenza virus В) в мазках со слизистой оболочки ротоглотки методом ПЦР</t>
  </si>
  <si>
    <t>Определение РНК вируса гриппа А ( influenza virus A) в мазках со слизистой оболочки носоглотки методом ПЦР</t>
  </si>
  <si>
    <t>Определение РНК вируса гриппа В ( influenza virus В) в мазках со слизистой оболочки носоглотки методом ПЦР</t>
  </si>
  <si>
    <t>A26.08.039.001</t>
  </si>
  <si>
    <t>Определение РНК респираторно-синцитиально-го вируса (Human Respiratory Syncytial virus) в мазках со слизистой оболочки ротоглотки методом ПЦР</t>
  </si>
  <si>
    <t>A26.08.040.001</t>
  </si>
  <si>
    <t>Определение ДНК аденовируса (Human Adenovirus) в мазках со слизистой оболочки ротоглотки методом ПЦР</t>
  </si>
  <si>
    <t>A26.08.041.001</t>
  </si>
  <si>
    <t>Определение РНК метапневмовируса (Human Metapneumo virus) в мазках со слизистой оболочки ротоглотки методом ПЦР</t>
  </si>
  <si>
    <t>A26.08.042.001</t>
  </si>
  <si>
    <t>A26.08.043.001</t>
  </si>
  <si>
    <t>Определение РНК риновирусов (Human Rhino virus) в мазках со слизистой оболочки ротоглотки методом ПЦР</t>
  </si>
  <si>
    <t>A26.08.044.001</t>
  </si>
  <si>
    <t>Определение ДНК бокавируса (Human Bocavirus) в мазках со слизистой оболочки ротоглотки методом ПЦР</t>
  </si>
  <si>
    <t>A26.08.045.001</t>
  </si>
  <si>
    <t>B04.012.001.001</t>
  </si>
  <si>
    <t>B04.012.001.002</t>
  </si>
  <si>
    <t>B04.012.001.003</t>
  </si>
  <si>
    <t>B04.012.001.004</t>
  </si>
  <si>
    <t>B04.012.001.005</t>
  </si>
  <si>
    <t>B04.012.001.007</t>
  </si>
  <si>
    <t>B04.012.001.008</t>
  </si>
  <si>
    <t>B04.012.001.009</t>
  </si>
  <si>
    <t>B04.012.001.010</t>
  </si>
  <si>
    <t>B04.012.001.011</t>
  </si>
  <si>
    <t>B04.012.001.013</t>
  </si>
  <si>
    <t>B04.012.001.014</t>
  </si>
  <si>
    <t>B04.012.001.015</t>
  </si>
  <si>
    <t>B04.012.001.016</t>
  </si>
  <si>
    <t>B04.012.001.017</t>
  </si>
  <si>
    <t>B04.012.001.018</t>
  </si>
  <si>
    <t>B04.012.001.019</t>
  </si>
  <si>
    <t>B04.012.001.020</t>
  </si>
  <si>
    <t>B04.012.001.021</t>
  </si>
  <si>
    <t>B04.012.001.022</t>
  </si>
  <si>
    <t>Определение РНК и ДНК респираторных вирусов (ОРВИ скрин на 11 инфекций)</t>
  </si>
  <si>
    <t>Определение РНК вирусов парагриппа (Human Parainfluenza virus) в мазках со слизистой оболочки ротоглотки методом ПЦР*</t>
  </si>
  <si>
    <t>Определение РНК коронавирусов 229E, OC43, NL63, HKUI (Human Coronavirus) в мазках со слизистой оболочки ротоглотки методом ПЦР**</t>
  </si>
  <si>
    <t>* - 4 подтипа вирусов</t>
  </si>
  <si>
    <t>** - 2 подтипа вирусов</t>
  </si>
  <si>
    <t>900 100 010 взрослые,                                                                                                                                                                                                                                                                                                                                                                                                                                              900 200 010  дети</t>
  </si>
  <si>
    <t>За посещение с проведением денситометрии</t>
  </si>
  <si>
    <t>Посещение с проведением денситометрии</t>
  </si>
  <si>
    <t>Тарифы на оплату медицинской помощи, оказанной в амбулаторных условиях, в том числе для осуществления межтерриторальных расчетов</t>
  </si>
  <si>
    <t>Медицинская реабилитация пациентов с постмастэктомическим синдромом (2 балла по ШРМ)</t>
  </si>
  <si>
    <t>Флюорография легких цифровая с применением мобильной установки</t>
  </si>
  <si>
    <t>Маммография с применением мобильной установки</t>
  </si>
  <si>
    <t>в том числе без описания изображений</t>
  </si>
  <si>
    <t>в том числе  описание изображений</t>
  </si>
  <si>
    <t>100% плана или более - 2 балла;
Выше среднего - 1 балл</t>
  </si>
  <si>
    <t>Уменьшение &lt; 5% - 0 баллов;
Уменьшение &gt;= 5% - 0,5 балла;
Уменьшение &gt;= 10% - 1 балл;
Ниже среднего - 0,5 балла;
Минимально возможное значение - 1 балл</t>
  </si>
  <si>
    <t>100% плана или более - 1 балл;
Выше среднего - 0,5 балла</t>
  </si>
  <si>
    <t>100% от числа подлежащих диспансерному наблюдению - 1 балл;
Выше среднего - 0,5 балла</t>
  </si>
  <si>
    <t>100% от числа подлежащих диспансерному наблюдению - 2 балла;
Выше среднего - 1 балл</t>
  </si>
  <si>
    <t>Прирост &lt; 5% - 0 баллов;
Прирост &gt;= 5% - 0,5 балла;
Прирост &gt;= 10% - 1 балл;
Выше среднего - 0,5 балла;
Максимально возможное значение - 1 балл</t>
  </si>
  <si>
    <t>100% плана или более - 1 балл;
Выше среднего - 0,5 балла</t>
  </si>
  <si>
    <t>Сахарный диабет (E10 - E11)
Хроническая обструктивная легочная болезнь (J44.0 - J44.9)
Хроническая болезнь почек, гипертензивная болезнь с поражением почек (N18.1 - N18.9)</t>
  </si>
  <si>
    <t>Ишемические болезни сердца (I20 - I25)
Гипертензивные болезни (I10 - I11; I12 - I13)
Цереброваскулярные болезни (I60 - I69)</t>
  </si>
  <si>
    <t>100% от числа подлежащих диспансерному наблюдению - 1 балл;
Выше среднего  - 0,5 балла</t>
  </si>
  <si>
    <t>100% плана или более -1 балл;
Выше среднего - 0,5 балла</t>
  </si>
  <si>
    <t>Уменьшение &lt; 3% - 0 баллов;
Уменьшение &gt;= 3% - 1 балл;
Уменьшение &gt;= 7% - 2 балла;
Ниже среднего - 1 балл;
Минимально возможное значение - 2 балла</t>
  </si>
  <si>
    <t>100% плана или более  - 1 балл;
Выше среднего - 0,5 балла</t>
  </si>
  <si>
    <t>100% плана или более  - 2 балла;
Выше среднего - 1 балл</t>
  </si>
  <si>
    <t>Прирост &lt; 3% - 0 баллов;
Прирост &gt;= 3% - 1 балл;
Прирост &gt;= 7% - 2 балла;
Выше среднего - 1 балл;
Максимально возможное значение - 2 балла</t>
  </si>
  <si>
    <t>Прирост &lt; 5% - 0 баллов;
Прирост &gt;= 5% - 1 балл;
Прирост &gt;= 10% - 2 балла;
Выше среднего - 1 балл;
Максимально возможное значение - 2 балла</t>
  </si>
  <si>
    <t>152980, Ярославская обл., Рыбинский р-н, д. Большая Белева, д. 1</t>
  </si>
  <si>
    <t>А06.09.006.002</t>
  </si>
  <si>
    <t>А06.09.006.003</t>
  </si>
  <si>
    <t>А06.09.006.004</t>
  </si>
  <si>
    <t>А06.20.004.009</t>
  </si>
  <si>
    <t>А06.20.004.010</t>
  </si>
  <si>
    <t>А06.20.004.011</t>
  </si>
  <si>
    <t>Медицинская реабилитация пациентов с постмастэктомическим синдромом (3 балла по ШРМ)</t>
  </si>
  <si>
    <r>
      <t xml:space="preserve">Тарифы на оплату медицинской помощи, оказанной в амбулаторных условиях, для осуществления </t>
    </r>
    <r>
      <rPr>
        <b/>
        <sz val="11"/>
        <rFont val="Times New Roman"/>
        <family val="1"/>
        <charset val="204"/>
      </rPr>
      <t>межучережденческих расчетов</t>
    </r>
  </si>
  <si>
    <t xml:space="preserve">Перечень медицинских организаций, участвующих в проведении межучрежденческих расчетов  </t>
  </si>
  <si>
    <r>
      <t>Формула расчета</t>
    </r>
    <r>
      <rPr>
        <b/>
        <vertAlign val="superscript"/>
        <sz val="11"/>
        <rFont val="Times New Roman"/>
        <family val="1"/>
        <charset val="204"/>
      </rPr>
      <t>3</t>
    </r>
  </si>
  <si>
    <r>
      <t>Индикаторы выполнения показателя</t>
    </r>
    <r>
      <rPr>
        <b/>
        <vertAlign val="superscript"/>
        <sz val="11"/>
        <rFont val="Times New Roman"/>
        <family val="1"/>
        <charset val="204"/>
      </rPr>
      <t>5</t>
    </r>
  </si>
  <si>
    <r>
      <t>Макс. балл</t>
    </r>
    <r>
      <rPr>
        <b/>
        <vertAlign val="superscript"/>
        <sz val="11"/>
        <rFont val="Times New Roman"/>
        <family val="1"/>
        <charset val="204"/>
      </rPr>
      <t>4</t>
    </r>
  </si>
  <si>
    <t>Взрослое население (в возрасте 18 лет и старше)</t>
  </si>
  <si>
    <r>
      <t>Прирост &lt; 3% - 0 баллов;
Прирост &gt;= 3% - 0,5 балла;
Прирост &gt;= 7% - 1 балл;
Значение показателя в текущем периоде выше среднего значения по Ярославской области</t>
    </r>
    <r>
      <rPr>
        <b/>
        <vertAlign val="superscript"/>
        <sz val="11"/>
        <rFont val="Times New Roman"/>
        <family val="1"/>
        <charset val="204"/>
      </rPr>
      <t xml:space="preserve">6 </t>
    </r>
    <r>
      <rPr>
        <sz val="11"/>
        <rFont val="Times New Roman"/>
        <family val="1"/>
        <charset val="204"/>
      </rPr>
      <t>в текущем периоде (далее - выше среднего) - 0,5 балла;
В текущем периоде достигнуто максимально возможное значение показателя (далее - максимально возможное значение) - 1 балл</t>
    </r>
  </si>
  <si>
    <t>Доля взрослых с болезнями системы кровообращения, выявленными впервые при профилактических медицинских осмотрах и диспансеризации за период, от общего числа взрослых пациентов с болезнями системы кровообращения с впервые в жизни установленным диагнозом за период.</t>
  </si>
  <si>
    <t>Доля взрослых с установленным диагнозом злокачественное новообразование, выявленным впервые при профилактических медицинских осмотрах и диспансеризации за период, от общего числа взрослых пациентов с впервые в жизни установленным диагнозом злокачественное новообразование за период.</t>
  </si>
  <si>
    <t>Доля взрослых с установленным диагнозом хроническая обструктивная болезнь легких, выявленным впервые при профилактических медицинских осмотрах и диспансеризации за период, от общего числа взрослых пациентов с впервые в жизни установленным диагнозом хроническая обструктивная легочная болезнь за период.</t>
  </si>
  <si>
    <t>Доля взрослых с установленным диагнозом сахарный диабет, выявленным впервые при профилактических медицинских осмотрах и диспансеризации за период, от общего числа взрослых пациентов с впервые в жизни установленным диагнозом сахарный диабет за период.</t>
  </si>
  <si>
    <r>
      <t>Доля взрослых с болезнями системы кровообращения</t>
    </r>
    <r>
      <rPr>
        <b/>
        <vertAlign val="superscript"/>
        <sz val="11"/>
        <rFont val="Times New Roman"/>
        <family val="1"/>
        <charset val="204"/>
      </rPr>
      <t>1</t>
    </r>
    <r>
      <rPr>
        <sz val="11"/>
        <rFont val="Times New Roman"/>
        <family val="1"/>
        <charset val="204"/>
      </rPr>
      <t>, имеющих высокий риск преждевременной смерти, состоящих под диспансерным наблюдением, от общего числа взрослых пациентов с болезнями системы кровообращения</t>
    </r>
    <r>
      <rPr>
        <b/>
        <vertAlign val="superscript"/>
        <sz val="11"/>
        <rFont val="Times New Roman"/>
        <family val="1"/>
        <charset val="204"/>
      </rPr>
      <t>1</t>
    </r>
    <r>
      <rPr>
        <sz val="11"/>
        <rFont val="Times New Roman"/>
        <family val="1"/>
        <charset val="204"/>
      </rPr>
      <t>, имеющих высокий риск преждевременной смерти, за период.</t>
    </r>
  </si>
  <si>
    <r>
      <t xml:space="preserve">
где:
DNриск - доля взрослых пациентов с болезнями системы кровообращения</t>
    </r>
    <r>
      <rPr>
        <b/>
        <vertAlign val="superscript"/>
        <sz val="11"/>
        <rFont val="Times New Roman"/>
        <family val="1"/>
        <charset val="204"/>
      </rPr>
      <t>1</t>
    </r>
    <r>
      <rPr>
        <sz val="11"/>
        <rFont val="Times New Roman"/>
        <family val="1"/>
        <charset val="204"/>
      </rPr>
      <t>, имеющих высокий риск преждевременной смерти, состоящих под диспансерным наблюдением, от общего числа взрослых пациентов с болезнями системы кровообращения</t>
    </r>
    <r>
      <rPr>
        <b/>
        <vertAlign val="superscript"/>
        <sz val="11"/>
        <rFont val="Times New Roman"/>
        <family val="1"/>
        <charset val="204"/>
      </rPr>
      <t>1</t>
    </r>
    <r>
      <rPr>
        <sz val="11"/>
        <rFont val="Times New Roman"/>
        <family val="1"/>
        <charset val="204"/>
      </rPr>
      <t>, имеющих высокий риск преждевременной смерти, за период;
Rдн - число взрослых пациентов с болезнями системы кровообращения</t>
    </r>
    <r>
      <rPr>
        <b/>
        <vertAlign val="superscript"/>
        <sz val="11"/>
        <rFont val="Times New Roman"/>
        <family val="1"/>
        <charset val="204"/>
      </rPr>
      <t>1</t>
    </r>
    <r>
      <rPr>
        <sz val="11"/>
        <rFont val="Times New Roman"/>
        <family val="1"/>
        <charset val="204"/>
      </rPr>
      <t>, имеющих высокий риск преждевременной смерти, состоящих под диспансерным наблюдением;
Rвп - общее число взрослых пациентов с болезнями системы кровообращения</t>
    </r>
    <r>
      <rPr>
        <b/>
        <vertAlign val="superscript"/>
        <sz val="11"/>
        <rFont val="Times New Roman"/>
        <family val="1"/>
        <charset val="204"/>
      </rPr>
      <t>1</t>
    </r>
    <r>
      <rPr>
        <sz val="11"/>
        <rFont val="Times New Roman"/>
        <family val="1"/>
        <charset val="204"/>
      </rPr>
      <t>, имеющих высокий риск преждевременной смерти, обратившихся за медицинской помощью за период.</t>
    </r>
  </si>
  <si>
    <r>
      <t>Число взрослых с болезнями системы кровообращения</t>
    </r>
    <r>
      <rPr>
        <b/>
        <vertAlign val="superscript"/>
        <sz val="11"/>
        <rFont val="Times New Roman"/>
        <family val="1"/>
        <charset val="204"/>
      </rPr>
      <t>1</t>
    </r>
    <r>
      <rPr>
        <sz val="11"/>
        <rFont val="Times New Roman"/>
        <family val="1"/>
        <charset val="204"/>
      </rPr>
      <t>, имеющих высокий риск преждевременной смерти, которым за период оказана медицинская помощь в экстренной и неотложной форме, от общего числа взрослых пациентов с болезнями системы кровообращения</t>
    </r>
    <r>
      <rPr>
        <b/>
        <vertAlign val="superscript"/>
        <sz val="11"/>
        <rFont val="Times New Roman"/>
        <family val="1"/>
        <charset val="204"/>
      </rPr>
      <t>1</t>
    </r>
    <r>
      <rPr>
        <sz val="11"/>
        <rFont val="Times New Roman"/>
        <family val="1"/>
        <charset val="204"/>
      </rPr>
      <t>, имеющих высокий риск преждевременной смерти, за период.</t>
    </r>
  </si>
  <si>
    <r>
      <t xml:space="preserve">
где:
Sриск - число взрослых пациентов с болезнями системы кровообращения</t>
    </r>
    <r>
      <rPr>
        <b/>
        <vertAlign val="superscript"/>
        <sz val="11"/>
        <rFont val="Times New Roman"/>
        <family val="1"/>
        <charset val="204"/>
      </rPr>
      <t>1</t>
    </r>
    <r>
      <rPr>
        <sz val="11"/>
        <rFont val="Times New Roman"/>
        <family val="1"/>
        <charset val="204"/>
      </rPr>
      <t>, имеющих высокий риск преждевременной смерти, которым за период оказана медицинская помощь в неотложной форме и (или) скорая медицинская помощь, от общего числа взрослых пациентов с болезнями системы кровообращения</t>
    </r>
    <r>
      <rPr>
        <b/>
        <vertAlign val="superscript"/>
        <sz val="11"/>
        <rFont val="Times New Roman"/>
        <family val="1"/>
        <charset val="204"/>
      </rPr>
      <t>1</t>
    </r>
    <r>
      <rPr>
        <sz val="11"/>
        <rFont val="Times New Roman"/>
        <family val="1"/>
        <charset val="204"/>
      </rPr>
      <t>, имеющих высокий риск преждевременной смерти, за период;
Vриск - число взрослых пациентов с болезнями системы кровообращения</t>
    </r>
    <r>
      <rPr>
        <b/>
        <vertAlign val="superscript"/>
        <sz val="11"/>
        <rFont val="Times New Roman"/>
        <family val="1"/>
        <charset val="204"/>
      </rPr>
      <t>1</t>
    </r>
    <r>
      <rPr>
        <sz val="11"/>
        <rFont val="Times New Roman"/>
        <family val="1"/>
        <charset val="204"/>
      </rPr>
      <t>, имеющих высокий риск преждевременной смерти, которым за период оказана медицинская помощь в неотложной форме и (или) скорая медицинская помощь по поводу болезней системы кровообращения</t>
    </r>
    <r>
      <rPr>
        <b/>
        <vertAlign val="superscript"/>
        <sz val="11"/>
        <rFont val="Times New Roman"/>
        <family val="1"/>
        <charset val="204"/>
      </rPr>
      <t>1</t>
    </r>
    <r>
      <rPr>
        <sz val="11"/>
        <rFont val="Times New Roman"/>
        <family val="1"/>
        <charset val="204"/>
      </rPr>
      <t>, приводящих к высокому риску преждевременной смертности;
Dриск - общее число взрослых пациентов с болезнями системы кровообращения</t>
    </r>
    <r>
      <rPr>
        <b/>
        <vertAlign val="superscript"/>
        <sz val="11"/>
        <rFont val="Times New Roman"/>
        <family val="1"/>
        <charset val="204"/>
      </rPr>
      <t>1</t>
    </r>
    <r>
      <rPr>
        <sz val="11"/>
        <rFont val="Times New Roman"/>
        <family val="1"/>
        <charset val="204"/>
      </rPr>
      <t>, имеющих высокий риск преждевременной смерти, обратившихся за медицинской помощью за период.</t>
    </r>
  </si>
  <si>
    <r>
      <t>Уменьшение &lt; 5% - 0 баллов;
Уменьшение &gt;= 5% - 0,5 балла;
Уменьшение &gt;= 10% - 1 балл;
Значение показателя в текущем периоде ниже среднего значения по Ярославской области</t>
    </r>
    <r>
      <rPr>
        <b/>
        <vertAlign val="superscript"/>
        <sz val="11"/>
        <rFont val="Times New Roman"/>
        <family val="1"/>
        <charset val="204"/>
      </rPr>
      <t>6</t>
    </r>
    <r>
      <rPr>
        <sz val="11"/>
        <rFont val="Times New Roman"/>
        <family val="1"/>
        <charset val="204"/>
      </rPr>
      <t xml:space="preserve"> в текущем периоде (далее - ниже среднего) - 0,5 балла;
В текущем периоде достигнуто  минимально возможное значение показателя (далее - минимально возможное значение) - 1 балл</t>
    </r>
  </si>
  <si>
    <t>Доля взрослых с болезнями системы кровообращения, в отношении которых установлено диспансерное наблюдение за период, от общего числа взрослых пациентов с впервые в жизни установленным диагнозом болезни системы кровообращения за период.</t>
  </si>
  <si>
    <t>Доля взрослых с установленным диагнозом хроническая обструктивная болезнь легких, в отношении которых установлено диспансерное наблюдение за период, от общего числа взрослых пациентов с впервые в жизни установленным диагнозом хроническая обструктивная болезнь легких за период.</t>
  </si>
  <si>
    <t>Доля взрослых с установленным диагнозом сахарный диабет, в отношении которых установлено диспансерное наблюдение за период, от общего числа взрослых пациентов с впервые в жизни установленным диагнозом сахарный диабет за период.</t>
  </si>
  <si>
    <t>Доля взрослых, госпитализированных за период по экстренным показаниям в связи с обострением (декомпенсацией) состояний, по поводу которых пациент находится под диспансерным наблюдением, от общего числа взрослых пациентов, находящихся под диспансерным наблюдением за период.</t>
  </si>
  <si>
    <t>Источником информации является информационный ресурс территориального фонда в части сведений о лицах, состоящих под диспансерным наблюдением (гл. 15 Приказ 108н МЗ РФ).
Источником информации являются реестры (стационар), оказанной медицинской помощи застрахованным лицам.
Отбор информации для расчета показателей осуществляется по полям реестра:
- дата окончания лечения;
- диагноз основной;
- диагноз сопутствующий;
- диагноз осложнений
- характер заболевания;
- форма оказания медицинской помощи.</t>
  </si>
  <si>
    <r>
      <t>Доля взрослых</t>
    </r>
    <r>
      <rPr>
        <sz val="11"/>
        <rFont val="Times New Roman"/>
        <family val="1"/>
        <charset val="204"/>
      </rPr>
      <t>, повторно госпитализированных за период по причине заболеваний сердечно-сосудистой системы или их осложнений в течение года с момента предыдущей госпитализации, от общего числа взрослых</t>
    </r>
    <r>
      <rPr>
        <sz val="11"/>
        <rFont val="Times New Roman"/>
        <family val="1"/>
        <charset val="204"/>
      </rPr>
      <t>, госпитализированных за период по причине заболеваний сердечно-сосудистой системы или их осложнений.</t>
    </r>
  </si>
  <si>
    <t>Доля взрослых, находящихся под диспансерным наблюдением по поводу сахарного диабета, у которых впервые зарегистрированы осложнения за период (диабетическая ретинопатия, диабетическая стопа), от общего числа находящихся под диспансерным наблюдением по поводу сахарного диабета за период.</t>
  </si>
  <si>
    <t>Детское население (от 0 до 17 лет включительно)</t>
  </si>
  <si>
    <t>Оценка эффективности профилактических мероприятий и диспансерного наблюдения</t>
  </si>
  <si>
    <r>
      <t>Охват вакцинацией детей в рамках Национального календаря прививок</t>
    </r>
    <r>
      <rPr>
        <b/>
        <vertAlign val="superscript"/>
        <sz val="11"/>
        <rFont val="Times New Roman"/>
        <family val="1"/>
        <charset val="204"/>
      </rPr>
      <t>2</t>
    </r>
    <r>
      <rPr>
        <sz val="11"/>
        <rFont val="Times New Roman"/>
        <family val="1"/>
        <charset val="204"/>
      </rPr>
      <t>.</t>
    </r>
  </si>
  <si>
    <t>Доля детей, в отношении которых установлено диспансерное наблюдение по поводу болезней системы кровообращения за период, от общего числа детей с впервые в жизни установленными диагнозами болезней системы кровообращения за период.</t>
  </si>
  <si>
    <t xml:space="preserve">
где:
Ddbsk - доля детей, в отношении которых установлено диспансерное наблюдение по поводу болезней системы кровообращения за период от общего числа детей с впервые в жизни установленными диагнозами болезней системы кровообращения за период;
Cdbsk - число детей, в отношении которых установлено диспансерное наблюдение по поводу болезней системы кровообращения за период;
Cpbsk - общее число детей с впервые в жизни установленными диагнозами болезней системы кровообращения за период.</t>
  </si>
  <si>
    <t>Оказание акушерско-гинекологической помощи</t>
  </si>
  <si>
    <t>Доля беременных женщин, вакцинированных от коронавирусной инфекции (COVID-19), за период, от числа женщин, состоящих на учете по беременности и родам на начало периода.</t>
  </si>
  <si>
    <r>
      <t xml:space="preserve">
где:
</t>
    </r>
    <r>
      <rPr>
        <i/>
        <sz val="11"/>
        <rFont val="Times New Roman"/>
        <family val="1"/>
        <charset val="204"/>
      </rPr>
      <t>Z</t>
    </r>
    <r>
      <rPr>
        <sz val="11"/>
        <rFont val="Times New Roman"/>
        <family val="1"/>
        <charset val="204"/>
      </rPr>
      <t>мж - доля женщин с установленным диагнозом злокачественное новообразование молочной железы, выявленным впервые при диспансеризации, от общего числа женщин с установленным диагнозом злокачественное новообразование молочной железы за период;
Aмж - число женщин с установленным диагнозом злокачественное новообразование молочной железы, выявленным впервые при диспансеризации;
Vмж - общее число женщин с установленным диагнозом злокачественное новообразование молочной железы за период.</t>
    </r>
  </si>
  <si>
    <t xml:space="preserve">
где:
B - доля беременных женщин, прошедших скрининг в части оценки антенатального развития плода за период, от общего числа женщин, состоявших на учете по поводу беременности и родов за период;
S - число беременных женщин, прошедших скрининг в части оценки антенатального развития плода при сроке беременности 11-14 недель (УЗИ и определение материнских сывороточных маркеров) и 19-21 неделя (УЗИ), с родоразрешением за период;
U - общее число женщин, состоявших на учете по поводу беременности и родов за период, с родоразрешением за период.</t>
  </si>
  <si>
    <t>100% плана или более - 2 балла;
Выше среднего - 1 балл</t>
  </si>
  <si>
    <r>
      <rPr>
        <b/>
        <vertAlign val="superscript"/>
        <sz val="11"/>
        <rFont val="Times New Roman"/>
        <family val="1"/>
        <charset val="204"/>
      </rPr>
      <t>1</t>
    </r>
    <r>
      <rPr>
        <sz val="11"/>
        <rFont val="Times New Roman"/>
        <family val="1"/>
        <charset val="204"/>
      </rPr>
      <t>  По набору кодов Международной статистической классификации болезней и проблем, связанных со здоровьем, десятого пересмотра (МКБ-10).</t>
    </r>
  </si>
  <si>
    <r>
      <rPr>
        <b/>
        <vertAlign val="superscript"/>
        <sz val="11"/>
        <rFont val="Times New Roman"/>
        <family val="1"/>
        <charset val="204"/>
      </rPr>
      <t>2  </t>
    </r>
    <r>
      <rPr>
        <sz val="11"/>
        <rFont val="Times New Roman"/>
        <family val="1"/>
        <charset val="204"/>
      </rPr>
      <t>Приказ Минздрава России от 6 декабря 2021 г. № 1122н "Об утверждении национального календаря профилактических прививок, календаря профилактических прививок по эпидемическим показаниям и порядка проведения профилактических прививок".</t>
    </r>
  </si>
  <si>
    <r>
      <rPr>
        <b/>
        <vertAlign val="superscript"/>
        <sz val="11"/>
        <rFont val="Times New Roman"/>
        <family val="1"/>
        <charset val="204"/>
      </rPr>
      <t>3  </t>
    </r>
    <r>
      <rPr>
        <sz val="11"/>
        <rFont val="Times New Roman"/>
        <family val="1"/>
        <charset val="204"/>
      </rPr>
      <t>В условиях распространения новой коронавирусной инфекции (COVID-19) методика расчета показателя может быть скорректирована на предмет исключения из расчета периода, когда деятельность медицинской организации (в части соответствующего направления деятельности) была приостановлена приказом руководителя медицинской организации за отчетный и предыдущий год соответственно путем пересчета к годовому значению.</t>
    </r>
  </si>
  <si>
    <r>
      <rPr>
        <b/>
        <vertAlign val="superscript"/>
        <sz val="11"/>
        <rFont val="Times New Roman"/>
        <family val="1"/>
        <charset val="204"/>
      </rPr>
      <t>4  </t>
    </r>
    <r>
      <rPr>
        <sz val="11"/>
        <rFont val="Times New Roman"/>
        <family val="1"/>
        <charset val="204"/>
      </rPr>
      <t>По решению Комиссии рекомендуемые значения максимальных баллов и их количество могут быть пересмотрены для учреждений, которые оказывают помощь женщинам и детскому населению (отдельные юридические лица).</t>
    </r>
  </si>
  <si>
    <r>
      <rPr>
        <b/>
        <vertAlign val="superscript"/>
        <sz val="11"/>
        <rFont val="Times New Roman"/>
        <family val="1"/>
        <charset val="204"/>
      </rPr>
      <t>5</t>
    </r>
    <r>
      <rPr>
        <sz val="11"/>
        <rFont val="Times New Roman"/>
        <family val="1"/>
        <charset val="204"/>
      </rPr>
      <t>  Выполненным считается показатель со значением 0,5 и более баллов. В случае, если медицинская организация удовлетворяет нескольким критериям для начисления баллов - присваивается максимальный из возможных для начисления балл. В случае, если значение, указанное в знаменателе соответствующих формул, приведенных в графе "Формула расчета", равняется нулю, баллы по показателю не начисляются, а указанный показатель (по решению Комиссии) может исключаться из числа применяемых показателей при расчете доли достигнутых показателей результативности для медицинской организации за период.</t>
    </r>
  </si>
  <si>
    <r>
      <rPr>
        <b/>
        <vertAlign val="superscript"/>
        <sz val="11"/>
        <rFont val="Times New Roman"/>
        <family val="1"/>
        <charset val="204"/>
      </rPr>
      <t>6</t>
    </r>
    <r>
      <rPr>
        <sz val="11"/>
        <rFont val="Times New Roman"/>
        <family val="1"/>
        <charset val="204"/>
      </rPr>
      <t>  Среднее значение по Ярославской области по показателям рекомендуется рассчитывать на основании сведений об оказании медицинской помощи медицинскими организациями, имеющими прикрепленное население, оплата медицинской помощи в которых осуществляется по подушевому нормативу финансирования, путем деления суммы значений, указанных в числителе соответствующих формул, приведенных в графе "Формула расчета", на сумму значений, указанных в знаменателе соответствующих формул, приведенных в графе "Формула расчета". Полученное значение умножается на 100 по аналогии с алгоритмом, описанным в графе "Формула расчета".</t>
    </r>
  </si>
  <si>
    <t xml:space="preserve">Минимально возможным значением показателя является значение "0".
</t>
  </si>
  <si>
    <t>Максимально возможным значением показателя является значение "100 %".</t>
  </si>
  <si>
    <t>К группам диагнозов, обусловливающих высокий риск смерти, целесообразно относить любое сочетание сопутствующих заболеваний и осложнений с основным диагнозом, указанных в таблице:</t>
  </si>
  <si>
    <t>Тариф на КПМУ, руб.</t>
  </si>
  <si>
    <t>В01.040.001.001</t>
  </si>
  <si>
    <t>Тариф на занятие, руб.</t>
  </si>
  <si>
    <t>Тарифы на оплату медицинской помощи, оказанной в амбулаторных условиях
в рамках базовой программы ОМС, применяемые в том числе для осуществления межтерриториальных и межучережденческих расчетов</t>
  </si>
  <si>
    <t xml:space="preserve">            Занятия проводятся группе, состоящей в среднем из 10 пациентов и включают проверку дневников самоконтроля.</t>
  </si>
  <si>
    <t>152193, Ярославская обл., Борисоглебский р-н, с. Давыдово, зд. 61</t>
  </si>
  <si>
    <t>152195, Ярославская обл., Борисоглебский р-н, д. Козино, ул. Почтовая, д. 2</t>
  </si>
  <si>
    <t>152170, Ярославская обл., Борисоглебский р-н, с. Красново, пер. Луговой, д. 4</t>
  </si>
  <si>
    <t>152178, Ярославская обл., Борисоглебский р-н, с. Неверково, ул. Центральная, д. 44</t>
  </si>
  <si>
    <t>152455, Ярославская обл., Первомайский р-н, д. Менчаково, ул. Молодежная, з/у 1</t>
  </si>
  <si>
    <t>152435, Ярославская обл., Первомайский р-н, с. Николо-Гора, з/у 49</t>
  </si>
  <si>
    <t>152954, Ярославская обл., Рыбинский р-н, д. Овинища,  д. 6</t>
  </si>
  <si>
    <t>152916, Ярославская обл., Рыбинский р-н, д. Завражье, зд. 106а</t>
  </si>
  <si>
    <t>152978, Ярославская обл., Рыбинский р-н, д. Свингино, зд. 70</t>
  </si>
  <si>
    <t>152610, Ярославская обл. Угличский р-н, д. Шубино, ул. Южная, д. 2, кор. А</t>
  </si>
  <si>
    <t>Количество месяцев</t>
  </si>
  <si>
    <t>Базовый подушевой норматив (ПНбаз) -в год</t>
  </si>
  <si>
    <t>Базовый подушевой норматив (ПНбаз) -в месяц</t>
  </si>
  <si>
    <r>
      <t>Коэффициент дифференциации на прикрепившихся к медицинской организации лиц с учетом наличия подразделений, расположенных в сельской местности, отдаленных территориях, поселках городского типа и малых городах с численносгыо населения до 50 тысяч человек, и расходов на их содержание и оплату труда персонала (</t>
    </r>
    <r>
      <rPr>
        <b/>
        <sz val="10"/>
        <rFont val="Times New Roman"/>
        <family val="1"/>
        <charset val="204"/>
      </rPr>
      <t>КД</t>
    </r>
    <r>
      <rPr>
        <b/>
        <vertAlign val="superscript"/>
        <sz val="10"/>
        <rFont val="Times New Roman"/>
        <family val="1"/>
        <charset val="204"/>
      </rPr>
      <t>i</t>
    </r>
    <r>
      <rPr>
        <b/>
        <sz val="10"/>
        <rFont val="Times New Roman"/>
        <family val="1"/>
        <charset val="204"/>
      </rPr>
      <t>от</t>
    </r>
    <r>
      <rPr>
        <sz val="10"/>
        <rFont val="Times New Roman"/>
        <family val="1"/>
        <charset val="204"/>
      </rPr>
      <t>)</t>
    </r>
  </si>
  <si>
    <t>ГБУЗ ЯО "Областная детская клиническая больница"</t>
  </si>
  <si>
    <r>
      <t xml:space="preserve">Базовый норматив финансовых затрат
на финансовое обеспечение </t>
    </r>
    <r>
      <rPr>
        <b/>
        <sz val="12"/>
        <color theme="1"/>
        <rFont val="Calibri"/>
        <family val="2"/>
        <charset val="204"/>
        <scheme val="minor"/>
      </rPr>
      <t>(БНФ</t>
    </r>
    <r>
      <rPr>
        <b/>
        <vertAlign val="subscript"/>
        <sz val="12"/>
        <color theme="1"/>
        <rFont val="Calibri"/>
        <family val="2"/>
        <charset val="204"/>
        <scheme val="minor"/>
      </rPr>
      <t>ФАП</t>
    </r>
    <r>
      <rPr>
        <b/>
        <sz val="12"/>
        <color theme="1"/>
        <rFont val="Calibri"/>
        <family val="2"/>
        <charset val="204"/>
        <scheme val="minor"/>
      </rPr>
      <t>)</t>
    </r>
    <r>
      <rPr>
        <b/>
        <sz val="11"/>
        <color theme="1"/>
        <rFont val="Calibri"/>
        <family val="2"/>
        <charset val="204"/>
        <scheme val="minor"/>
      </rPr>
      <t>, тыс. руб.
в год</t>
    </r>
  </si>
  <si>
    <r>
      <t xml:space="preserve">Коэффициент соблюдения стандарта оснащения </t>
    </r>
    <r>
      <rPr>
        <b/>
        <sz val="12"/>
        <color theme="1"/>
        <rFont val="Calibri"/>
        <family val="2"/>
        <charset val="204"/>
        <scheme val="minor"/>
      </rPr>
      <t>(К</t>
    </r>
    <r>
      <rPr>
        <b/>
        <vertAlign val="subscript"/>
        <sz val="12"/>
        <color theme="1"/>
        <rFont val="Calibri"/>
        <family val="2"/>
        <charset val="204"/>
        <scheme val="minor"/>
      </rPr>
      <t>тех</t>
    </r>
    <r>
      <rPr>
        <sz val="12"/>
        <color theme="1"/>
        <rFont val="Calibri"/>
        <family val="2"/>
        <charset val="204"/>
        <scheme val="minor"/>
      </rPr>
      <t>=</t>
    </r>
    <r>
      <rPr>
        <b/>
        <sz val="12"/>
        <color theme="1"/>
        <rFont val="Calibri"/>
        <family val="2"/>
        <charset val="204"/>
        <scheme val="minor"/>
      </rPr>
      <t xml:space="preserve">
</t>
    </r>
    <r>
      <rPr>
        <sz val="12"/>
        <color theme="1"/>
        <rFont val="Calibri"/>
        <family val="2"/>
        <charset val="204"/>
        <scheme val="minor"/>
      </rPr>
      <t>1,0(0,95)х</t>
    </r>
    <r>
      <rPr>
        <b/>
        <sz val="12"/>
        <color theme="1"/>
        <rFont val="Calibri"/>
        <family val="2"/>
        <charset val="204"/>
        <scheme val="minor"/>
      </rPr>
      <t xml:space="preserve">
Д</t>
    </r>
    <r>
      <rPr>
        <b/>
        <vertAlign val="subscript"/>
        <sz val="12"/>
        <color theme="1"/>
        <rFont val="Calibri"/>
        <family val="2"/>
        <charset val="204"/>
        <scheme val="minor"/>
      </rPr>
      <t>сод и пр</t>
    </r>
    <r>
      <rPr>
        <b/>
        <sz val="12"/>
        <color theme="1"/>
        <rFont val="Calibri"/>
        <family val="2"/>
        <charset val="204"/>
        <scheme val="minor"/>
      </rPr>
      <t>)</t>
    </r>
  </si>
  <si>
    <r>
      <t xml:space="preserve">Коэффициент специфики оказания медицинской помощи
</t>
    </r>
    <r>
      <rPr>
        <b/>
        <sz val="12"/>
        <color theme="1"/>
        <rFont val="Calibri"/>
        <family val="2"/>
        <charset val="204"/>
        <scheme val="minor"/>
      </rPr>
      <t>(КС</t>
    </r>
    <r>
      <rPr>
        <b/>
        <vertAlign val="subscript"/>
        <sz val="12"/>
        <color theme="1"/>
        <rFont val="Calibri"/>
        <family val="2"/>
        <charset val="204"/>
        <scheme val="minor"/>
      </rPr>
      <t>БНФ</t>
    </r>
    <r>
      <rPr>
        <sz val="12"/>
        <color theme="1"/>
        <rFont val="Calibri"/>
        <family val="2"/>
        <charset val="204"/>
        <scheme val="minor"/>
      </rPr>
      <t>=</t>
    </r>
    <r>
      <rPr>
        <b/>
        <sz val="12"/>
        <color theme="1"/>
        <rFont val="Calibri"/>
        <family val="2"/>
        <charset val="204"/>
        <scheme val="minor"/>
      </rPr>
      <t xml:space="preserve">
К</t>
    </r>
    <r>
      <rPr>
        <b/>
        <vertAlign val="subscript"/>
        <sz val="12"/>
        <color theme="1"/>
        <rFont val="Calibri"/>
        <family val="2"/>
        <charset val="204"/>
        <scheme val="minor"/>
      </rPr>
      <t>шт</t>
    </r>
    <r>
      <rPr>
        <sz val="12"/>
        <color theme="1"/>
        <rFont val="Calibri"/>
        <family val="2"/>
        <charset val="204"/>
        <scheme val="minor"/>
      </rPr>
      <t>+</t>
    </r>
    <r>
      <rPr>
        <b/>
        <sz val="12"/>
        <color theme="1"/>
        <rFont val="Calibri"/>
        <family val="2"/>
        <charset val="204"/>
        <scheme val="minor"/>
      </rPr>
      <t>К</t>
    </r>
    <r>
      <rPr>
        <b/>
        <vertAlign val="subscript"/>
        <sz val="12"/>
        <color theme="1"/>
        <rFont val="Calibri"/>
        <family val="2"/>
        <charset val="204"/>
        <scheme val="minor"/>
      </rPr>
      <t>тех</t>
    </r>
    <r>
      <rPr>
        <b/>
        <sz val="12"/>
        <color theme="1"/>
        <rFont val="Calibri"/>
        <family val="2"/>
        <charset val="204"/>
        <scheme val="minor"/>
      </rPr>
      <t>)</t>
    </r>
  </si>
  <si>
    <r>
      <t>фельд
шер
(ШТ</t>
    </r>
    <r>
      <rPr>
        <vertAlign val="subscript"/>
        <sz val="11"/>
        <color theme="1"/>
        <rFont val="Calibri"/>
        <family val="2"/>
        <charset val="204"/>
        <scheme val="minor"/>
      </rPr>
      <t>норм фельдш.</t>
    </r>
    <r>
      <rPr>
        <sz val="11"/>
        <color theme="1"/>
        <rFont val="Calibri"/>
        <family val="2"/>
        <charset val="204"/>
        <scheme val="minor"/>
      </rPr>
      <t>)</t>
    </r>
  </si>
  <si>
    <r>
      <t>акушер
ка
(ШТ</t>
    </r>
    <r>
      <rPr>
        <vertAlign val="subscript"/>
        <sz val="11"/>
        <color theme="1"/>
        <rFont val="Calibri"/>
        <family val="2"/>
        <charset val="204"/>
        <scheme val="minor"/>
      </rPr>
      <t>норм акуш.</t>
    </r>
    <r>
      <rPr>
        <sz val="11"/>
        <color theme="1"/>
        <rFont val="Calibri"/>
        <family val="2"/>
        <charset val="204"/>
        <scheme val="minor"/>
      </rPr>
      <t>)</t>
    </r>
  </si>
  <si>
    <r>
      <t>сани
тар
(ШТ</t>
    </r>
    <r>
      <rPr>
        <vertAlign val="subscript"/>
        <sz val="11"/>
        <color theme="1"/>
        <rFont val="Calibri"/>
        <family val="2"/>
        <charset val="204"/>
        <scheme val="minor"/>
      </rPr>
      <t>норм сан.</t>
    </r>
    <r>
      <rPr>
        <sz val="11"/>
        <color theme="1"/>
        <rFont val="Calibri"/>
        <family val="2"/>
        <charset val="204"/>
        <scheme val="minor"/>
      </rPr>
      <t>)</t>
    </r>
  </si>
  <si>
    <r>
      <t xml:space="preserve"> расходов
на оплату труда по штатным нормативам </t>
    </r>
    <r>
      <rPr>
        <b/>
        <sz val="12"/>
        <color theme="1"/>
        <rFont val="Calibri"/>
        <family val="2"/>
        <charset val="204"/>
        <scheme val="minor"/>
      </rPr>
      <t>(Д</t>
    </r>
    <r>
      <rPr>
        <b/>
        <vertAlign val="subscript"/>
        <sz val="12"/>
        <color theme="1"/>
        <rFont val="Calibri"/>
        <family val="2"/>
        <charset val="204"/>
        <scheme val="minor"/>
      </rPr>
      <t>ЗП</t>
    </r>
    <r>
      <rPr>
        <b/>
        <sz val="12"/>
        <color theme="1"/>
        <rFont val="Calibri"/>
        <family val="2"/>
        <charset val="204"/>
        <scheme val="minor"/>
      </rPr>
      <t>)</t>
    </r>
  </si>
  <si>
    <r>
      <t xml:space="preserve">расходов
на содержание и прочих расходов </t>
    </r>
    <r>
      <rPr>
        <b/>
        <sz val="12"/>
        <color theme="1"/>
        <rFont val="Calibri"/>
        <family val="2"/>
        <charset val="204"/>
        <scheme val="minor"/>
      </rPr>
      <t>(Д</t>
    </r>
    <r>
      <rPr>
        <b/>
        <vertAlign val="subscript"/>
        <sz val="12"/>
        <color theme="1"/>
        <rFont val="Calibri"/>
        <family val="2"/>
        <charset val="204"/>
        <scheme val="minor"/>
      </rPr>
      <t>сод и пр</t>
    </r>
    <r>
      <rPr>
        <b/>
        <sz val="12"/>
        <color theme="1"/>
        <rFont val="Calibri"/>
        <family val="2"/>
        <charset val="204"/>
        <scheme val="minor"/>
      </rPr>
      <t>)</t>
    </r>
  </si>
  <si>
    <r>
      <t>фельд
шер
(ШТ</t>
    </r>
    <r>
      <rPr>
        <vertAlign val="subscript"/>
        <sz val="11"/>
        <color theme="1"/>
        <rFont val="Calibri"/>
        <family val="2"/>
        <charset val="204"/>
        <scheme val="minor"/>
      </rPr>
      <t>факт фельдш.</t>
    </r>
    <r>
      <rPr>
        <sz val="11"/>
        <color theme="1"/>
        <rFont val="Calibri"/>
        <family val="2"/>
        <charset val="204"/>
        <scheme val="minor"/>
      </rPr>
      <t>)</t>
    </r>
  </si>
  <si>
    <r>
      <t>акушер
ка
(ШТ</t>
    </r>
    <r>
      <rPr>
        <vertAlign val="subscript"/>
        <sz val="11"/>
        <color theme="1"/>
        <rFont val="Calibri"/>
        <family val="2"/>
        <charset val="204"/>
        <scheme val="minor"/>
      </rPr>
      <t>факт акуш.</t>
    </r>
    <r>
      <rPr>
        <sz val="11"/>
        <color theme="1"/>
        <rFont val="Calibri"/>
        <family val="2"/>
        <charset val="204"/>
        <scheme val="minor"/>
      </rPr>
      <t>)</t>
    </r>
  </si>
  <si>
    <r>
      <t>медицинская сестра
(ШТ</t>
    </r>
    <r>
      <rPr>
        <vertAlign val="subscript"/>
        <sz val="11"/>
        <color theme="1"/>
        <rFont val="Calibri"/>
        <family val="2"/>
        <charset val="204"/>
        <scheme val="minor"/>
      </rPr>
      <t>факт м/с</t>
    </r>
    <r>
      <rPr>
        <sz val="11"/>
        <color theme="1"/>
        <rFont val="Calibri"/>
        <family val="2"/>
        <charset val="204"/>
        <scheme val="minor"/>
      </rPr>
      <t>)</t>
    </r>
  </si>
  <si>
    <r>
      <t>сани
тар
(ШТ</t>
    </r>
    <r>
      <rPr>
        <vertAlign val="subscript"/>
        <sz val="11"/>
        <color theme="1"/>
        <rFont val="Calibri"/>
        <family val="2"/>
        <charset val="204"/>
        <scheme val="minor"/>
      </rPr>
      <t>факт сан.</t>
    </r>
    <r>
      <rPr>
        <sz val="11"/>
        <color theme="1"/>
        <rFont val="Calibri"/>
        <family val="2"/>
        <charset val="204"/>
        <scheme val="minor"/>
      </rPr>
      <t>)</t>
    </r>
  </si>
  <si>
    <t>152951, Ярославская обл., Рыбинский р-н, д. Волково, ул. В.А. Лапшина, д. 10б</t>
  </si>
  <si>
    <t>А06.20.004</t>
  </si>
  <si>
    <r>
      <t xml:space="preserve">Нормативное
количество
должностей
</t>
    </r>
    <r>
      <rPr>
        <b/>
        <sz val="12"/>
        <color theme="1"/>
        <rFont val="Calibri"/>
        <family val="2"/>
        <charset val="204"/>
        <scheme val="minor"/>
      </rPr>
      <t/>
    </r>
  </si>
  <si>
    <t>Сцинтиграфия</t>
  </si>
  <si>
    <t>А07.03.001.001</t>
  </si>
  <si>
    <t>Сцинтиграфия костей всего тела</t>
  </si>
  <si>
    <t>А07.22.002</t>
  </si>
  <si>
    <t>Сцинтиграфия щитовидной железы</t>
  </si>
  <si>
    <t>Ангионефросцинтиграфия</t>
  </si>
  <si>
    <t>А07.28.004</t>
  </si>
  <si>
    <t>152771, Ярославская обл., Брейтовский р-н, с. Горелово, ул. Центральная, д. 8а</t>
  </si>
  <si>
    <t>152288, Ярославская обл., Некрасовский р-н, с. Рождественное, ул. Молодежная, зд. 31а</t>
  </si>
  <si>
    <t>152265, Ярославская обл., Некрасовский р-н, с. Черная Заводь, ул. Клубная, зд. 4в</t>
  </si>
  <si>
    <t>st09.011</t>
  </si>
  <si>
    <t>Операции на почке и мочевыделительной системе, дети (уровень 7)</t>
  </si>
  <si>
    <t>st19.144</t>
  </si>
  <si>
    <t>st19.145</t>
  </si>
  <si>
    <t>st19.146</t>
  </si>
  <si>
    <t>st19.147</t>
  </si>
  <si>
    <t>st19.148</t>
  </si>
  <si>
    <t>st19.149</t>
  </si>
  <si>
    <t>st19.150</t>
  </si>
  <si>
    <t>st19.151</t>
  </si>
  <si>
    <t>st19.152</t>
  </si>
  <si>
    <t>st19.153</t>
  </si>
  <si>
    <t>st19.154</t>
  </si>
  <si>
    <t>st19.155</t>
  </si>
  <si>
    <t>st19.156</t>
  </si>
  <si>
    <t>st19.157</t>
  </si>
  <si>
    <t>st19.158</t>
  </si>
  <si>
    <t>st19.159</t>
  </si>
  <si>
    <t>st19.160</t>
  </si>
  <si>
    <t>st19.161</t>
  </si>
  <si>
    <t>st19.162</t>
  </si>
  <si>
    <t>st30.016</t>
  </si>
  <si>
    <t>Операции на почке и мочевыделительной системе, взрослые (уровень 7)</t>
  </si>
  <si>
    <t>ds19.116</t>
  </si>
  <si>
    <t>ds19.117</t>
  </si>
  <si>
    <t>ds19.118</t>
  </si>
  <si>
    <t>ds19.119</t>
  </si>
  <si>
    <t>ds19.120</t>
  </si>
  <si>
    <t>ds19.121</t>
  </si>
  <si>
    <t>ds19.122</t>
  </si>
  <si>
    <t>ds19.123</t>
  </si>
  <si>
    <t>ds19.124</t>
  </si>
  <si>
    <t>ds19.125</t>
  </si>
  <si>
    <t>ds19.126</t>
  </si>
  <si>
    <t>ds19.127</t>
  </si>
  <si>
    <t>ds19.128</t>
  </si>
  <si>
    <t>ds19.129</t>
  </si>
  <si>
    <t>ds19.130</t>
  </si>
  <si>
    <t>ds19.131</t>
  </si>
  <si>
    <t>ds19.132</t>
  </si>
  <si>
    <t>ds19.133</t>
  </si>
  <si>
    <t>ds19.134</t>
  </si>
  <si>
    <t>st02.015</t>
  </si>
  <si>
    <t>Операции на женских половых органах (уровень 5)</t>
  </si>
  <si>
    <t>st02.016</t>
  </si>
  <si>
    <t>Операции на женских половых органах (уровень 6)</t>
  </si>
  <si>
    <t>st02.017</t>
  </si>
  <si>
    <t>Операции на женских половых органах (уровень 7)</t>
  </si>
  <si>
    <t>st10.008</t>
  </si>
  <si>
    <t>Другие операции на органах брюшной полости, дети</t>
  </si>
  <si>
    <t>st14.004</t>
  </si>
  <si>
    <t>Операции на кишечнике и анальной области (уровень 4)</t>
  </si>
  <si>
    <t>st32.020</t>
  </si>
  <si>
    <t>Другие операции на органах брюшной полости (уровень 4)</t>
  </si>
  <si>
    <t>st32.021</t>
  </si>
  <si>
    <t>Другие операции на органах брюшной полости (уровень 5)</t>
  </si>
  <si>
    <t xml:space="preserve">Код КСГ </t>
  </si>
  <si>
    <t xml:space="preserve">Лечение с применением генно-инженерных биологических препаратов и селективных иммунодепрессантов (уровень 2) </t>
  </si>
  <si>
    <r>
      <t xml:space="preserve">Лечение с применением генно-инженерных биологических препаратов и селективных иммунодепрессантов (уровень 3) </t>
    </r>
    <r>
      <rPr>
        <sz val="12"/>
        <color rgb="FF0000FF"/>
        <rFont val="Times New Roman"/>
        <family val="1"/>
        <charset val="204"/>
      </rPr>
      <t/>
    </r>
  </si>
  <si>
    <r>
      <t xml:space="preserve">Лечение с применением генно-инженерных биологических препаратов и селективных иммунодепрессантов (уровень 4) </t>
    </r>
    <r>
      <rPr>
        <sz val="12"/>
        <color rgb="FF0000FF"/>
        <rFont val="Times New Roman"/>
        <family val="1"/>
        <charset val="204"/>
      </rPr>
      <t/>
    </r>
  </si>
  <si>
    <r>
      <t xml:space="preserve">Лечение с применением генно-инженерных биологических препаратов и селективных иммунодепрессантов (уровень 5) </t>
    </r>
    <r>
      <rPr>
        <sz val="12"/>
        <color rgb="FF0000FF"/>
        <rFont val="Times New Roman"/>
        <family val="1"/>
        <charset val="204"/>
      </rPr>
      <t/>
    </r>
  </si>
  <si>
    <r>
      <t xml:space="preserve">Лечение с применением генно-инженерных биологических препаратов и селективных иммунодепрессантов (уровень 6) </t>
    </r>
    <r>
      <rPr>
        <sz val="12"/>
        <color rgb="FF0000FF"/>
        <rFont val="Times New Roman"/>
        <family val="1"/>
        <charset val="204"/>
      </rPr>
      <t/>
    </r>
  </si>
  <si>
    <r>
      <t xml:space="preserve">Лечение с применением генно-инженерных биологических препаратов и селективных иммунодепрессантов (уровень 7) </t>
    </r>
    <r>
      <rPr>
        <sz val="12"/>
        <color rgb="FF0000FF"/>
        <rFont val="Times New Roman"/>
        <family val="1"/>
        <charset val="204"/>
      </rPr>
      <t/>
    </r>
  </si>
  <si>
    <r>
      <t xml:space="preserve">Лечение с применением генно-инженерных биологических препаратов и селективных иммунодепрессантов (уровень 8) </t>
    </r>
    <r>
      <rPr>
        <sz val="12"/>
        <color rgb="FF0000FF"/>
        <rFont val="Times New Roman"/>
        <family val="1"/>
        <charset val="204"/>
      </rPr>
      <t/>
    </r>
  </si>
  <si>
    <r>
      <t xml:space="preserve">Лечение с применением генно-инженерных биологических препаратов и селективных иммунодепрессантов (уровень 9) </t>
    </r>
    <r>
      <rPr>
        <sz val="12"/>
        <color rgb="FF0000FF"/>
        <rFont val="Times New Roman"/>
        <family val="1"/>
        <charset val="204"/>
      </rPr>
      <t/>
    </r>
  </si>
  <si>
    <r>
      <t xml:space="preserve">Лечение с применением генно-инженерных биологических препаратов и селективных иммунодепрессантов (уровень 10) </t>
    </r>
    <r>
      <rPr>
        <sz val="12"/>
        <color rgb="FF0000FF"/>
        <rFont val="Times New Roman"/>
        <family val="1"/>
        <charset val="204"/>
      </rPr>
      <t/>
    </r>
  </si>
  <si>
    <r>
      <t xml:space="preserve">Лечение с применением генно-инженерных биологических препаратов и селективных иммунодепрессантов (уровень 11) </t>
    </r>
    <r>
      <rPr>
        <sz val="12"/>
        <color rgb="FF0000FF"/>
        <rFont val="Times New Roman"/>
        <family val="1"/>
        <charset val="204"/>
      </rPr>
      <t/>
    </r>
  </si>
  <si>
    <r>
      <t xml:space="preserve">Лечение с применением генно-инженерных биологических препаратов и селективных иммунодепрессантов (уровень 13) </t>
    </r>
    <r>
      <rPr>
        <sz val="12"/>
        <color rgb="FF0000FF"/>
        <rFont val="Times New Roman"/>
        <family val="1"/>
        <charset val="204"/>
      </rPr>
      <t/>
    </r>
  </si>
  <si>
    <r>
      <t xml:space="preserve">Лечение с применением генно-инженерных биологических препаратов и селективных иммунодепрессантов (уровень 15) </t>
    </r>
    <r>
      <rPr>
        <sz val="12"/>
        <color rgb="FF0000FF"/>
        <rFont val="Times New Roman"/>
        <family val="1"/>
        <charset val="204"/>
      </rPr>
      <t/>
    </r>
  </si>
  <si>
    <r>
      <t xml:space="preserve">Лечение с применением генно-инженерных биологических препаратов и селективных иммунодепрессантов (уровень 16) </t>
    </r>
    <r>
      <rPr>
        <sz val="12"/>
        <color rgb="FF0000FF"/>
        <rFont val="Times New Roman"/>
        <family val="1"/>
        <charset val="204"/>
      </rPr>
      <t/>
    </r>
  </si>
  <si>
    <r>
      <t xml:space="preserve">Лечение с применением генно-инженерных биологических препаратов и селективных иммунодепрессантов (уровень 17) </t>
    </r>
    <r>
      <rPr>
        <sz val="12"/>
        <color rgb="FF0000FF"/>
        <rFont val="Times New Roman"/>
        <family val="1"/>
        <charset val="204"/>
      </rPr>
      <t/>
    </r>
  </si>
  <si>
    <r>
      <t xml:space="preserve">Лечение с применением генно-инженерных биологических препаратов и селективных иммунодепрессантов (уровень 18) </t>
    </r>
    <r>
      <rPr>
        <sz val="12"/>
        <color rgb="FF0000FF"/>
        <rFont val="Times New Roman"/>
        <family val="1"/>
        <charset val="204"/>
      </rPr>
      <t/>
    </r>
  </si>
  <si>
    <r>
      <t xml:space="preserve">Лечение с применением генно-инженерных биологических препаратов и селективных иммунодепрессантов (уровень 19) </t>
    </r>
    <r>
      <rPr>
        <sz val="12"/>
        <color rgb="FF0000FF"/>
        <rFont val="Times New Roman"/>
        <family val="1"/>
        <charset val="204"/>
      </rPr>
      <t/>
    </r>
  </si>
  <si>
    <r>
      <t xml:space="preserve">Лечение с применением генно-инженерных биологических препаратов и селективных иммунодепрессантов (уровень 20) </t>
    </r>
    <r>
      <rPr>
        <sz val="12"/>
        <color rgb="FF0000FF"/>
        <rFont val="Times New Roman"/>
        <family val="1"/>
        <charset val="204"/>
      </rPr>
      <t/>
    </r>
  </si>
  <si>
    <t>Лекарственная терапия при злокачественных новообразованиях (кроме лимфоидной и кроветворной тканей), взрослые (уровень 1) (схемы: sh0019, sh0024, sh0025, sh0028, sh0047, sh0050, sh0058, sh0090, sh0113, sh0121, sh0124, sh0128, sh0139, sh0144, sh0153, sh0182, sh0202, sh0224, sh0229, sh0253, sh0350, sh0582, sh0605, sh0616, sh0632, sh0634, sh0635, sh0636, sh0639, sh0640, sh0641, sh0671, sh0673, sh0675, sh0677, sh0698, sh0700, sh0702, sh0704, sh0707, sh0711, sh0712, sh0717, sh0767, sh0768, sh0770, sh0779, sh0786, sh0787, sh0790, sh0793, sh0794, sh0795, sh0797, sh0798, sh0800, sh0807, sh0811, sh0867, sh0880, sh0888, sh0892, sh0909, sh0915, sh0922, sh0923, sh0927, sh0929, sh0933, sh0950, sh0951, sh0971, sh0972, sh1002, sh1031, sh1035, sh1036, sh1056, sh1067, sh1068, sh1116, sh1179, sh1180, sh1184, sh1185, sh1186, sh1194, sh1195, sh9003)</t>
  </si>
  <si>
    <t>Лекарственная терапия при злокачественных новообразованиях (кроме лимфоидной и кроветворной тканей), взрослые (уровень 2) (схемы:  sh0024.1, sh0028.1, sh0052, sh0061, sh0062, sh0063, sh0068, sh0071, sh0072, sh0083, sh0123, sh0130, sh0140, sh0149, sh0191, sh0226, sh0238, sh0272, sh0336, sh0338, sh0339, sh0348, sh0385, sh0466, sh0534, sh0555, sh0556, sh0632.1, sh0634.1, sh0636.1, sh0643, sh0644, sh0646, sh0663, sh0672, sh0690, sh0695, sh0702.1, sh0704.1, sh0705, sh0716, sh0719, sh0720, sh0770.1, sh0775, sh0778, sh0780, sh0803, sh0816, sh0817, sh0824, sh0869, sh0870, sh0871, sh0873, sh0881, sh0898, sh0899, sh0929.1, sh0934, sh0935, sh0966, sh0974, sh0977, sh0999, sh1035.1, sh1038, sh1040, sh1041, sh1074, sh1077, sh1082, sh1088, sh1108, sh1109, sh1110, sh1116.1, sh1153, sh1157, sh1164, sh1180.1, sh1204)</t>
  </si>
  <si>
    <t>Лекарственная терапия при злокачественных новообразованиях (кроме лимфоидной и кроветворной тканей), взрослые (уровень 3) (схемы:  sh0018, sh0025.1, sh0027, sh0051, sh0075, sh0090.1, sh0121.1, sh0139.1, sh0140.1, sh0153.1, sh0161, sh0162, sh0204, sh0206, sh0214, sh0215, sh0280, sh0306, sh0308, sh0368, sh0371, sh0389, sh0493, sh0537, sh0564, sh0588, sh0589, sh0605.1, sh0628, sh0635.1, sh0673.1, sh0689, sh0693, sh0712.1, sh0717.1, sh0736, sh0763, sh0764, sh0765, sh0771, sh0772, sh0773, sh0774, sh0776, sh0777, sh0779.1, sh0780.1, sh0787.1, sh0795.1, sh0797.1, sh0800.1, sh0811.1, sh0814, sh0815, sh0820, sh0835, sh0837, sh0841, sh0857, sh0875, sh0884, sh0885, sh0888.1, sh0892.1, sh0900, sh0936, sh0946, sh0948, sh0951.1, sh0963, sh0964, sh0970, sh0975, sh0978, sh1031.1, sh1067.1, sh1075, sh1079, sh1117, sh1118, sh1119, sh1122, sh1129, sh1133, sh1136, sh1142, sh1143, sh1154, sh0926)</t>
  </si>
  <si>
    <t>Лекарственная терапия при злокачественных новообразованиях (кроме лимфоидной и кроветворной тканей), взрослые (уровень 4) (схемы: sh0074, sh0150, sh0179, sh0195, sh0216, sh0217, sh0258, sh0311, sh0349, sh0472, sh0473, sh0486, sh0538, sh0617, sh0638, sh0676, sh0701, sh0782, sh0788, sh0801, sh0825, sh0836, sh0838, sh0854, sh0858, sh0891, sh0912, sh0931, sh0947, sh0949, sh0965, sh1003, sh1032, sh1033, sh1076, sh1078, sh1081, sh1112, sh1114, sh1115, sh1130, sh1131, sh1132, sh1153.1, sh1155, sh1157.1, sh1167, sh1179.1, sh1191, sh1206, sh1207)</t>
  </si>
  <si>
    <t>Лекарственная терапия при злокачественных новообразованиях (кроме лимфоидной и кроветворной тканей), взрослые (уровень 5) (схемы:  sh0027.1, sh0066, sh0069, sh0085, sh0202.1, sh0207, sh0306.1, sh0308.1, sh0335, sh0437, sh0474, sh0494, sh0564.1, sh0648, sh0653, sh0664, sh0665, sh0718, sh0737, sh0738, sh0739, sh0740, sh0741, sh0742, sh0743, sh0744, sh0745, sh0747, sh0785, sh0806, sh0820.1, sh0821, sh0839, sh0841.1, sh0842, sh0848, sh0852, sh0855, sh0859, sh0880.1, sh0909.1, sh0994, sh0995, sh0996, sh1040.1, sh1066, sh1069, sh1075.1, sh1079.1, sh1097, sh1101, sh1144, sh1164.1, sh1198, sh1200)</t>
  </si>
  <si>
    <t>Лекарственная терапия при злокачественных новообразованиях (кроме лимфоидной и кроветворной тканей), взрослые (уровень 6) (схемы: sh0011, sh0088, sh0094, sh0096, sh0209, sh0218, sh0255, sh0331, sh0341, sh0347, sh0398, sh0399, sh0497, sh0499, sh0557, sh0576, sh0620, sh0638.1, sh0645, sh0670, sh0696, sh0697, sh0746, sh0827, sh0835.1, sh0837.1, sh0850, sh0854.1, sh0857.1, sh0862, sh0866, sh0868, sh0913, sh0937, sh0967, sh1038.1, sh1041.1, sh1070, sh1136.1, sh1196, sh1197, sh1199, sh1201, sh1206.1, sh1207.1,  sh0833, sh1187)</t>
  </si>
  <si>
    <t>Лекарственная терапия при злокачественных новообразованиях (кроме лимфоидной и кроветворной тканей), взрослые (уровень 7) (cхемы:  sh0163, sh0371.1, sh0418, sh0438, sh0601, sh0630, sh0647, sh0654, sh0799, sh0802, sh0821.1, sh0826, sh0840, sh0842.1, sh0849, sh0851, sh0853, sh0855.1, sh0858.1, sh0860, sh0861, sh0889, sh1066.1, sh1094, sh1095, sh1096, sh1101.1, sh1176, sh1178, sh1182, sh1189, sh1190, sh1205, sh0810, sh0822, sh1172)</t>
  </si>
  <si>
    <t>Лекарственная терапия при злокачественных новообразованиях (кроме лимфоидной и кроветворной тканей), взрослые (уровень 8) (cхемы:  sh0076, sh0159, sh0311.1, sh0828, sh0836.1, sh0838.1, sh0891.1, sh1032.1, sh1033.1, sh1123, sh1143.1, sh1177, sh0834, sh0926, sh0926.1)</t>
  </si>
  <si>
    <t>Лекарственная терапия при злокачественных новообразованиях (кроме лимфоидной и кроветворной тканей), взрослые (уровень 9) (cхемы: sh0087, sh0204.1, sh0208, sh0426, sh0521, sh0575, sh0618, sh0668, sh0766, sh0856, sh0877, sh0907, sh0941, sh0967.1, sh0969, sh1144.1, sh0823)</t>
  </si>
  <si>
    <t>Лекарственная терапия при злокачественных новообразованиях (кроме лимфоидной и кроветворной тканей), взрослые (уровень 10) (схемы:  sh0209.1, sh0255.1, sh0343, sh0557.1, sh0578, sh0620.1, sh0670.1, sh0883, sh0886, sh0905, sh1064, sh1065, sh1129.1, sh0330,  sh1173)</t>
  </si>
  <si>
    <r>
      <t>Лекарственная терапия при злокачественных новообразованиях (кроме лимфоидной и кроветворной тканей), взрослые (уровень 11) (схемы:</t>
    </r>
    <r>
      <rPr>
        <strike/>
        <sz val="12"/>
        <rFont val="Times New Roman"/>
        <family val="1"/>
        <charset val="204"/>
      </rPr>
      <t xml:space="preserve"> </t>
    </r>
    <r>
      <rPr>
        <sz val="12"/>
        <rFont val="Times New Roman"/>
        <family val="1"/>
        <charset val="204"/>
      </rPr>
      <t>sh0160, sh0399.1, sh0418.1, sh0506, sh0583, sh0714, sh0940, sh0958, sh1175, sh1174)</t>
    </r>
  </si>
  <si>
    <t>Лекарственная терапия при злокачественных новообразованиях (кроме лимфоидной и кроветворной тканей), взрослые (уровень 12) (схемы: sh0067, sh0070, sh0398.1, sh0533, sh0576.1, sh0645.1, sh0661, sh0868.1, sh0882, sh1113)</t>
  </si>
  <si>
    <t>Лекарственная терапия при злокачественных новообразованиях (кроме лимфоидной и кроветворной тканей), взрослые (уровень 13) (схемы: sh0450, sh0769, sh0872, sh0976, sh1188)</t>
  </si>
  <si>
    <t>Лекарственная терапия при злокачественных новообразованиях (кроме лимфоидной и кроветворной тканей), взрослые (уровень 14) (схемы: sh0504, sh0578.1, sh0595, sh0596, sh0597, sh0954, sh0962, sh1072)</t>
  </si>
  <si>
    <t>Лекарственная терапия при злокачественных новообразованиях (кроме лимфоидной и кроветворной тканей), взрослые (уровень 15) (cхемы: sh0181, sh0715, sh0796, sh0961, sh1084)</t>
  </si>
  <si>
    <t>Лекарственная терапия при злокачественных новообразованиях (кроме лимфоидной и кроветворной тканей), взрослые (уровень 16) (схемы: sh0575.1, sh0662, sh0882.1, sh0958.1)</t>
  </si>
  <si>
    <t>Лекарственная терапия при злокачественных новообразованиях (кроме лимфоидной и кроветворной тканей), взрослые (уровень 17) (схемы: sh0709, sh0979, sh1061, sh1062, sh1063, sh1099, sh1134, sh1139)</t>
  </si>
  <si>
    <r>
      <t>Лекарственная терапия при злокачественных новообразованиях (кроме лимфоидной и кроветворной тканей), взрослые (уровень 18) (схема</t>
    </r>
    <r>
      <rPr>
        <strike/>
        <sz val="12"/>
        <rFont val="Times New Roman"/>
        <family val="1"/>
        <charset val="204"/>
      </rPr>
      <t xml:space="preserve"> </t>
    </r>
    <r>
      <rPr>
        <sz val="12"/>
        <rFont val="Times New Roman"/>
        <family val="1"/>
        <charset val="204"/>
      </rPr>
      <t>sh0876)</t>
    </r>
  </si>
  <si>
    <t>Лекарственная терапия при злокачественных новообразованиях (кроме лимфоидной и кроветворной тканей), взрослые (уровень 19) (схемы: sh0081, sh0604)</t>
  </si>
  <si>
    <t>Посттрансплантационный период после пересадки костного мозга</t>
  </si>
  <si>
    <t>Лечение с применением генно-инженерных биологических препаратов и селективных иммунодепрессантов (инициация или замена)</t>
  </si>
  <si>
    <t xml:space="preserve">Лечение с применением генно-инженерных биологических препаратов и селективных иммунодепрессантов (уровень 12) </t>
  </si>
  <si>
    <t xml:space="preserve">Лечение с применением генно-инженерных биологических препаратов и селективных иммунодепрессантов (уровень 14) </t>
  </si>
  <si>
    <t>КЗксг</t>
  </si>
  <si>
    <t>ds12.016</t>
  </si>
  <si>
    <t>ds12.017</t>
  </si>
  <si>
    <t>ds12.018</t>
  </si>
  <si>
    <t>ds12.019</t>
  </si>
  <si>
    <t>ds12.020</t>
  </si>
  <si>
    <t>ds12.021</t>
  </si>
  <si>
    <r>
      <t xml:space="preserve">ЗНО лимфоидной и кроветворной тканей без специального противоопухолевого лечения (уровень 1)* </t>
    </r>
    <r>
      <rPr>
        <i/>
        <sz val="11"/>
        <rFont val="Times New Roman"/>
        <family val="1"/>
        <charset val="204"/>
      </rPr>
      <t>(длительность до трех дней включительно)</t>
    </r>
  </si>
  <si>
    <r>
      <t xml:space="preserve">ЗНО лимфоидной и кроветворной тканей без специального противоопухолевого лечения(уровень 2)* </t>
    </r>
    <r>
      <rPr>
        <i/>
        <sz val="11"/>
        <rFont val="Times New Roman"/>
        <family val="1"/>
        <charset val="204"/>
      </rPr>
      <t>(длительность от 4 до 10 дней включительно)</t>
    </r>
  </si>
  <si>
    <r>
      <t xml:space="preserve">ЗНО лимфоидной и кроветворной тканей без специального противоопухолевого лечения (уровень 3)* </t>
    </r>
    <r>
      <rPr>
        <i/>
        <sz val="11"/>
        <rFont val="Times New Roman"/>
        <family val="1"/>
        <charset val="204"/>
      </rPr>
      <t>(длительность от от 11 до 20 дней включительно)</t>
    </r>
  </si>
  <si>
    <r>
      <t xml:space="preserve">ЗНО лимфоидной и кроветворной тканей без специального противоопухолевого лечения (уровень 4)* </t>
    </r>
    <r>
      <rPr>
        <i/>
        <sz val="11"/>
        <rFont val="Times New Roman"/>
        <family val="1"/>
        <charset val="204"/>
      </rPr>
      <t>(длительность от от 21 до 30 дней включительно)</t>
    </r>
  </si>
  <si>
    <r>
      <t xml:space="preserve">ЗНО лимфоидной и кроветворной тканей, лекарственная терапия, взрослые (уровень 1)   </t>
    </r>
    <r>
      <rPr>
        <i/>
        <sz val="11"/>
        <rFont val="Times New Roman"/>
        <family val="1"/>
        <charset val="204"/>
      </rPr>
      <t>(длительность до трех дней включительно)</t>
    </r>
  </si>
  <si>
    <r>
      <t xml:space="preserve">ЗНО лимфоидной и кроветворной тканей, лекарственная терапия, взрослые (уровень 2)   </t>
    </r>
    <r>
      <rPr>
        <i/>
        <sz val="11"/>
        <rFont val="Times New Roman"/>
        <family val="1"/>
        <charset val="204"/>
      </rPr>
      <t>(длительность от 4 до 10 дней включительно)</t>
    </r>
  </si>
  <si>
    <r>
      <t xml:space="preserve">ЗНО лимфоидной и кроветворной тканей, лекарственная терапия, взрослые (уровень 3)   </t>
    </r>
    <r>
      <rPr>
        <i/>
        <sz val="11"/>
        <rFont val="Times New Roman"/>
        <family val="1"/>
        <charset val="204"/>
      </rPr>
      <t>(длительность от от 11 до 20 дней включительно)</t>
    </r>
  </si>
  <si>
    <r>
      <t xml:space="preserve">ЗНО лимфоидной и кроветворной тканей, лекарственная терапия, взрослые (уровень 4)   </t>
    </r>
    <r>
      <rPr>
        <i/>
        <sz val="11"/>
        <rFont val="Times New Roman"/>
        <family val="1"/>
        <charset val="204"/>
      </rPr>
      <t>(длительность от от 21 до 30 дней включительно)</t>
    </r>
  </si>
  <si>
    <r>
      <t xml:space="preserve">ЗНО лимфоидной и кроветворной тканей, лекарственная терапия с применением отдельных препаратов (по перечню), взрослые (уровень 1) </t>
    </r>
    <r>
      <rPr>
        <i/>
        <sz val="11"/>
        <rFont val="Times New Roman"/>
        <family val="1"/>
        <charset val="204"/>
      </rPr>
      <t>(длительность до трех дней включительно;  gemop1, gemop2, gemop4, gemop7, gemop10, gemop17, gemop21, gemop22, gemop23, gemop24, gemop25, gemop26)</t>
    </r>
  </si>
  <si>
    <r>
      <t xml:space="preserve">ЗНО лимфоидной и кроветворной тканей, лекарственная терапия с применением отдельных препаратов (по перечню), взрослые (уровень 2)   </t>
    </r>
    <r>
      <rPr>
        <i/>
        <sz val="11"/>
        <rFont val="Times New Roman"/>
        <family val="1"/>
        <charset val="204"/>
      </rPr>
      <t>(длительность от 4 до 10 дней включительно; gemop1, gemop2, gemop4, gemop7, gemop10, gemop17, gemop21, gemop22, gemop23, gemop24, gemop25, gemop26)</t>
    </r>
  </si>
  <si>
    <r>
      <t xml:space="preserve">ЗНО лимфоидной и кроветворной тканей, лекарственная терапия с применением отдельных препаратов (по перечню), взрослые (уровень 3)   </t>
    </r>
    <r>
      <rPr>
        <i/>
        <sz val="11"/>
        <rFont val="Times New Roman"/>
        <family val="1"/>
        <charset val="204"/>
      </rPr>
      <t>(длительность от от 11 до 20 дней включительно; gemop1, gemop2, gemop4, gemop7, gemop10, gemop17, gemop21, gemop22, gemop23, gemop24, gemop25, gemop26)</t>
    </r>
  </si>
  <si>
    <r>
      <t xml:space="preserve">ЗНО лимфоидной и кроветворной тканей, лекарственная терапия с применением отдельных препаратов (по перечню), взрослые (уровень 4)   </t>
    </r>
    <r>
      <rPr>
        <i/>
        <sz val="11"/>
        <rFont val="Times New Roman"/>
        <family val="1"/>
        <charset val="204"/>
      </rPr>
      <t>(длительность от от 21 до 30 дней включительно; gemop1, gemop2, gemop4, gemop7, gemop10, gemop17, gemop21, gemop22, gemop23, gemop24, gemop25, gemop26)</t>
    </r>
  </si>
  <si>
    <r>
      <t xml:space="preserve">ЗНО лимфоидной и кроветворной тканей, лекарственная терапия с применением отдельных препаратов (по перечню), взрослые (уровень 5)   </t>
    </r>
    <r>
      <rPr>
        <i/>
        <sz val="11"/>
        <rFont val="Times New Roman"/>
        <family val="1"/>
        <charset val="204"/>
      </rPr>
      <t>(длительность до трех дней включительно; gemop3, gemop6, gemop9, gemop11, gemop12, gemop13, gemop14, gemop16, gemop18)</t>
    </r>
  </si>
  <si>
    <r>
      <t xml:space="preserve">ЗНО лимфоидной и кроветворной тканей, лекарственная терапия с применением отдельных препаратов (по перечню), взрослые (уровень 6)    </t>
    </r>
    <r>
      <rPr>
        <i/>
        <sz val="11"/>
        <rFont val="Times New Roman"/>
        <family val="1"/>
        <charset val="204"/>
      </rPr>
      <t>(длительность от 4 до 10 дней включительно; gemop3, gemop6, gemop9, gemop11, gemop12, gemop13, gemop14, gemop16, gemop18)</t>
    </r>
  </si>
  <si>
    <r>
      <t xml:space="preserve">ЗНО лимфоидной и кроветворной тканей, лекарственная терапия с применением отдельных препаратов (по перечню), взрослые (уровень 7)    </t>
    </r>
    <r>
      <rPr>
        <i/>
        <sz val="11"/>
        <rFont val="Times New Roman"/>
        <family val="1"/>
        <charset val="204"/>
      </rPr>
      <t>(длительность от от 11 до 20 дней включительно; gemop3, gemop6, gemop9, gemop11, gemop12, gemop13, gemop14, gemop16, gemop18)</t>
    </r>
  </si>
  <si>
    <t>ЗНО лимфоидной и кроветворной тканей, лекарственная терапия с применением отдельных препаратов (по перечню), взрослые (уровень 8)   (длительность от от 21 до 30 дней включительно; gemop3, gemop6, gemop9, gemop11, gemop12, gemop13, gemop14, gemop16, gemop18)</t>
  </si>
  <si>
    <t>ООО "ДНК-КЛИНИКА"</t>
  </si>
  <si>
    <t>ООО "М-ЛАЙН"</t>
  </si>
  <si>
    <t>АО "К+31"</t>
  </si>
  <si>
    <t>ФГБОУ ВО ЯГМУ Минздрава России</t>
  </si>
  <si>
    <t>ООО "Клиника Эксперт Владимир"</t>
  </si>
  <si>
    <t>ООО "Обновление"</t>
  </si>
  <si>
    <t xml:space="preserve">Перечень приложений к  Тарифному соглашению на 2024 год </t>
  </si>
  <si>
    <t>74 психотерапия</t>
  </si>
  <si>
    <t>Консультация медицинского психолога пациентов из числа ветеранов боевых действий, лиц состоящих  на диспансерном наблюдении, женщин  в период беременности, родов и послеродовый период по вопросам, связанным с имеющимся заболеванием и (или) состоянием, включенным в базовую программу ОМС</t>
  </si>
  <si>
    <t>А27.05.012.001</t>
  </si>
  <si>
    <t>Молекулярно-генетическое исследование мутаций в гене V617F (замена 617-ой аминокислоты с валина на фенилаланин) JAK2 (янус  тирозин-киназа вторго типа) в крови, количественно</t>
  </si>
  <si>
    <t>А27.05.017</t>
  </si>
  <si>
    <t>Молекулярно-генетическое исследование точечных мутаций гена bcr-abl (химерный ген, образованный слиянием области кластера разрывов на 22 хромосоме и гена тирозин-киназы Абельсона на 9 хромосоме</t>
  </si>
  <si>
    <t>А27.05.021</t>
  </si>
  <si>
    <t>Молекулярно-генетическое исследование маркеров Ph-негативных миелопролиферативных заболеваний (мутации в генах Jak2, MPL  и CALR)</t>
  </si>
  <si>
    <t>А27.30.095</t>
  </si>
  <si>
    <t>Молекулярно-генетическое исследование мутаций в гене FLT3-ITD</t>
  </si>
  <si>
    <t>на 01.01.2024</t>
  </si>
  <si>
    <t>A03.18.001.008</t>
  </si>
  <si>
    <t>Колоноскопия с анестезией</t>
  </si>
  <si>
    <t>А06.20.004.012</t>
  </si>
  <si>
    <t>А06.20.004.013</t>
  </si>
  <si>
    <t>в том числе   описание изображений</t>
  </si>
  <si>
    <t>А06.09.006</t>
  </si>
  <si>
    <t>А06.20.004.014</t>
  </si>
  <si>
    <t>в том числе    второе прочтение</t>
  </si>
  <si>
    <t xml:space="preserve">Флюорография легких </t>
  </si>
  <si>
    <t>А06.09.006.005</t>
  </si>
  <si>
    <t>А06.09.006.006</t>
  </si>
  <si>
    <t>А06.09.006.007</t>
  </si>
  <si>
    <t>ООО «Медицинский центр диагностики и профилактики плюс</t>
  </si>
  <si>
    <t>ООО "Валео"</t>
  </si>
  <si>
    <t>ООО "Скандинавия АВА-ПЕТЕР"</t>
  </si>
  <si>
    <t>ООО "Оздоровительный центр"Залесье"</t>
  </si>
  <si>
    <t>при хроническом вирусном гепатите С</t>
  </si>
  <si>
    <t>при хроническом вирусном гепатите В</t>
  </si>
  <si>
    <t>при эзофагите</t>
  </si>
  <si>
    <t>при гастроэзофагеальном рефлюксе с эзофагитом</t>
  </si>
  <si>
    <t>при патологии пищевода</t>
  </si>
  <si>
    <t>при язве желудка и двенадцатиперстной кишки</t>
  </si>
  <si>
    <t>при хронических гастритах</t>
  </si>
  <si>
    <t>при циррозе печени</t>
  </si>
  <si>
    <t>при хроническом панкреатите</t>
  </si>
  <si>
    <t>после перенесенной пневмонии</t>
  </si>
  <si>
    <t>при рецидивирующем и хроническом бронхите</t>
  </si>
  <si>
    <t>при хронической обструктивной легочной болезни</t>
  </si>
  <si>
    <t>при бронхиальной астме</t>
  </si>
  <si>
    <t>при бронхоэктатической болезни</t>
  </si>
  <si>
    <t>при интерстициальных заболеваниях легких</t>
  </si>
  <si>
    <t>после перенесенной острой почечной недостаточности, с хронической почечной недостаточностью, хронической болезни почек</t>
  </si>
  <si>
    <t>при хронической болезни почек</t>
  </si>
  <si>
    <t>при идиопатическом остеопорозе</t>
  </si>
  <si>
    <t>при доброкачественном новообразовании ободочной кишки</t>
  </si>
  <si>
    <t>при патологии прямой кишки</t>
  </si>
  <si>
    <t>при новообразованиях неопределенного или неизвестного характера яичника</t>
  </si>
  <si>
    <t>при аденоматозной гиперплазии эндометрия</t>
  </si>
  <si>
    <t>при умеренной дисплазии шейки матки</t>
  </si>
  <si>
    <t>при резко выраженной  дисплазии шейки матки</t>
  </si>
  <si>
    <t>при полипе шейки матки и эндометрия</t>
  </si>
  <si>
    <t>при лекоплакии шейки матки</t>
  </si>
  <si>
    <t>при железистой гиперплазии эндометрия</t>
  </si>
  <si>
    <t>при синдроме поликистоза яичников</t>
  </si>
  <si>
    <t>I</t>
  </si>
  <si>
    <t>II</t>
  </si>
  <si>
    <t>III</t>
  </si>
  <si>
    <t>IV</t>
  </si>
  <si>
    <t>Диспансерное наблюдение по профилю "терапия"</t>
  </si>
  <si>
    <t>Диспансерное наблюдение по профилю "акушерство-гинекология"</t>
  </si>
  <si>
    <t>Диспансерное наблюдение по профилю "инфекционные болезни"</t>
  </si>
  <si>
    <t xml:space="preserve">   * При условии соблюдения режима введения лекарственных препаратов согласно инструкциям по применению лекарственных препаратов для медицинского применения   </t>
  </si>
  <si>
    <t>Тарифы по уровням/подуровням медицинских организаций (без учета коэффициента сложности лечения пациента), руб.</t>
  </si>
  <si>
    <t xml:space="preserve">Аппендэктомия, дети </t>
  </si>
  <si>
    <t xml:space="preserve">      Коэффициент уровня для всех медицинских организаций, оказывающих медицинскую помощь, в условиях дневного стационара  равен 1 и является единым на всей территории Ярославской области</t>
  </si>
  <si>
    <t xml:space="preserve">      К КСГ, начинающимся с символов ds19 профиль «Онкология» и ds08 профиль «Детская онкология», коэффициент специфики не применяется (устанавливается в значении 1)</t>
  </si>
  <si>
    <t>Лечение хронического вирусного гепатита C (уровень 1) (схемы: thc09, thc10)</t>
  </si>
  <si>
    <t>Лечение хронического вирусного гепатита C (уровень 2) (схемы: thc01, thc02, thc15, thc16, thc17)</t>
  </si>
  <si>
    <t>Лечение хронического вирусного гепатита C (уровень 3) (схемы: thc03, thc11, thc12, thc18)</t>
  </si>
  <si>
    <t>Лечение хронического вирусного гепатита C (уровень 4) (схемы: thc07, thc08)</t>
  </si>
  <si>
    <t>Вирусный гепатит B хронический без дельта агента, лекарственная терапия (длительность 30 дней)</t>
  </si>
  <si>
    <t>Вирусный гепатит B хронический с дельта агентом, лекарственная терапия (длительность 30 дней; схемы: thbd1 - булевиртид, thbd2 - булевиртид + пэгинтерферон альфа-2a)</t>
  </si>
  <si>
    <r>
      <t xml:space="preserve">Лекарственная терапия при злокачественных новообразованиях (кроме лимфоидной и кроветворной тканей), взрослые (уровень 1) </t>
    </r>
    <r>
      <rPr>
        <sz val="11"/>
        <color rgb="FF0000FF"/>
        <rFont val="Times New Roman"/>
        <family val="1"/>
        <charset val="204"/>
      </rPr>
      <t/>
    </r>
  </si>
  <si>
    <r>
      <t xml:space="preserve">Лекарственная терапия при злокачественных новообразованиях (кроме лимфоидной и кроветворной тканей), взрослые (уровень 2) </t>
    </r>
    <r>
      <rPr>
        <sz val="11"/>
        <color rgb="FF0000FF"/>
        <rFont val="Times New Roman"/>
        <family val="1"/>
        <charset val="204"/>
      </rPr>
      <t/>
    </r>
  </si>
  <si>
    <t xml:space="preserve">Лекарственная терапия при злокачественных новообразованиях (кроме лимфоидной и кроветворной тканей), взрослые (уровень 3) </t>
  </si>
  <si>
    <t xml:space="preserve">Лекарственная терапия при злокачественных новообразованиях (кроме лимфоидной и кроветворной тканей), взрослые (уровень 4) </t>
  </si>
  <si>
    <t xml:space="preserve">Лекарственная терапия при злокачественных новообразованиях (кроме лимфоидной и кроветворной тканей), взрослые (уровень 5) </t>
  </si>
  <si>
    <t xml:space="preserve">Лекарственная терапия при злокачественных новообразованиях (кроме лимфоидной и кроветворной тканей), взрослые (уровень 7) </t>
  </si>
  <si>
    <r>
      <t xml:space="preserve">Лекарственная терапия при злокачественных новообразованиях (кроме лимфоидной и кроветворной тканей), взрослые (уровень 9) </t>
    </r>
    <r>
      <rPr>
        <sz val="11"/>
        <color rgb="FF0000FF"/>
        <rFont val="Times New Roman"/>
        <family val="1"/>
        <charset val="204"/>
      </rPr>
      <t/>
    </r>
  </si>
  <si>
    <r>
      <t xml:space="preserve">Лекарственная терапия при злокачественных новообразованиях (кроме лимфоидной и кроветворной тканей), взрослые (уровень 10) </t>
    </r>
    <r>
      <rPr>
        <sz val="11"/>
        <color rgb="FF0000FF"/>
        <rFont val="Times New Roman"/>
        <family val="1"/>
        <charset val="204"/>
      </rPr>
      <t/>
    </r>
  </si>
  <si>
    <t xml:space="preserve">Лекарственная терапия при злокачественных новообразованиях (кроме лимфоидной и кроветворной тканей), взрослые (уровень 11) </t>
  </si>
  <si>
    <t xml:space="preserve">Лекарственная терапия при злокачественных новообразованиях (кроме лимфоидной и кроветворной тканей), взрослые (уровень 12) </t>
  </si>
  <si>
    <t xml:space="preserve">Лекарственная терапия при злокачественных новообразованиях (кроме лимфоидной и кроветворной тканей), взрослые (уровень 13) </t>
  </si>
  <si>
    <t xml:space="preserve">Лекарственная терапия при злокачественных новообразованиях (кроме лимфоидной и кроветворной тканей), взрослые (уровень 14) </t>
  </si>
  <si>
    <t xml:space="preserve">Лекарственная терапия при злокачественных новообразованиях (кроме лимфоидной и кроветворной тканей), взрослые (уровень 15) </t>
  </si>
  <si>
    <t xml:space="preserve">Лекарственная терапия при злокачественных новообразованиях (кроме лимфоидной и кроветворной тканей), взрослые (уровень 16) </t>
  </si>
  <si>
    <t xml:space="preserve">Лекарственная терапия при злокачественных новообразованиях (кроме лимфоидной и кроветворной тканей), взрослые (уровень 17) </t>
  </si>
  <si>
    <r>
      <t xml:space="preserve">Лекарственная терапия при злокачественных новообразованиях (кроме лимфоидной и кроветворной тканей), взрослые (уровень 18) </t>
    </r>
    <r>
      <rPr>
        <sz val="11"/>
        <color rgb="FF0000FF"/>
        <rFont val="Times New Roman"/>
        <family val="1"/>
        <charset val="204"/>
      </rPr>
      <t/>
    </r>
  </si>
  <si>
    <r>
      <t xml:space="preserve">Лекарственная терапия при злокачественных новообразованиях (кроме лимфоидной и кроветворной тканей), взрослые (уровень 19) </t>
    </r>
    <r>
      <rPr>
        <sz val="11"/>
        <color rgb="FF0000FF"/>
        <rFont val="Times New Roman"/>
        <family val="1"/>
        <charset val="204"/>
      </rPr>
      <t/>
    </r>
  </si>
  <si>
    <r>
      <t xml:space="preserve">Лечение с применением генно-инженерных биологических препаратов и селективных иммунодепрессантов (уровень 1) </t>
    </r>
    <r>
      <rPr>
        <sz val="11"/>
        <color rgb="FF0000FF"/>
        <rFont val="Times New Roman"/>
        <family val="1"/>
        <charset val="204"/>
      </rPr>
      <t/>
    </r>
  </si>
  <si>
    <r>
      <t xml:space="preserve">Лечение с применением генно-инженерных биологических препаратов и селективных иммунодепрессантов (уровень 2) </t>
    </r>
    <r>
      <rPr>
        <sz val="11"/>
        <color rgb="FF0000FF"/>
        <rFont val="Times New Roman"/>
        <family val="1"/>
        <charset val="204"/>
      </rPr>
      <t/>
    </r>
  </si>
  <si>
    <r>
      <t xml:space="preserve">Лечение с применением генно-инженерных биологических препаратов и селективных иммунодепрессантов (уровень 3) </t>
    </r>
    <r>
      <rPr>
        <sz val="11"/>
        <color rgb="FF0000FF"/>
        <rFont val="Times New Roman"/>
        <family val="1"/>
        <charset val="204"/>
      </rPr>
      <t/>
    </r>
  </si>
  <si>
    <r>
      <t xml:space="preserve">Лечение с применением генно-инженерных биологических препаратов и селективных иммунодепрессантов (уровень 4) </t>
    </r>
    <r>
      <rPr>
        <sz val="11"/>
        <color rgb="FF0000FF"/>
        <rFont val="Times New Roman"/>
        <family val="1"/>
        <charset val="204"/>
      </rPr>
      <t/>
    </r>
  </si>
  <si>
    <r>
      <t xml:space="preserve">Лечение с применением генно-инженерных биологических препаратов и селективных иммунодепрессантов (уровень 5) </t>
    </r>
    <r>
      <rPr>
        <sz val="11"/>
        <color rgb="FF0000FF"/>
        <rFont val="Times New Roman"/>
        <family val="1"/>
        <charset val="204"/>
      </rPr>
      <t/>
    </r>
  </si>
  <si>
    <r>
      <t xml:space="preserve">Лечение с применением генно-инженерных биологических препаратов и селективных иммунодепрессантов (уровень 6) </t>
    </r>
    <r>
      <rPr>
        <sz val="11"/>
        <color rgb="FF0000FF"/>
        <rFont val="Times New Roman"/>
        <family val="1"/>
        <charset val="204"/>
      </rPr>
      <t/>
    </r>
  </si>
  <si>
    <r>
      <t xml:space="preserve">Лечение с применением генно-инженерных биологических препаратов и селективных иммунодепрессантов (уровень 7) </t>
    </r>
    <r>
      <rPr>
        <sz val="11"/>
        <color rgb="FF0000FF"/>
        <rFont val="Times New Roman"/>
        <family val="1"/>
        <charset val="204"/>
      </rPr>
      <t/>
    </r>
  </si>
  <si>
    <r>
      <t xml:space="preserve">Лечение с применением генно-инженерных биологических препаратов и селективных иммунодепрессантов (уровень 8) </t>
    </r>
    <r>
      <rPr>
        <sz val="11"/>
        <color rgb="FF0000FF"/>
        <rFont val="Times New Roman"/>
        <family val="1"/>
        <charset val="204"/>
      </rPr>
      <t/>
    </r>
  </si>
  <si>
    <r>
      <t xml:space="preserve">Лечение с применением генно-инженерных биологических препаратов и селективных иммунодепрессантов (уровень 9) </t>
    </r>
    <r>
      <rPr>
        <sz val="11"/>
        <color rgb="FF0000FF"/>
        <rFont val="Times New Roman"/>
        <family val="1"/>
        <charset val="204"/>
      </rPr>
      <t/>
    </r>
  </si>
  <si>
    <r>
      <t xml:space="preserve">Лечение с применением генно-инженерных биологических препаратов и селективных иммунодепрессантов (уровень 10) </t>
    </r>
    <r>
      <rPr>
        <sz val="11"/>
        <color rgb="FF0000FF"/>
        <rFont val="Times New Roman"/>
        <family val="1"/>
        <charset val="204"/>
      </rPr>
      <t/>
    </r>
  </si>
  <si>
    <r>
      <t xml:space="preserve">Лечение с применением генно-инженерных биологических препаратов и селективных иммунодепрессантов (уровень 11) </t>
    </r>
    <r>
      <rPr>
        <sz val="11"/>
        <color rgb="FF0000FF"/>
        <rFont val="Times New Roman"/>
        <family val="1"/>
        <charset val="204"/>
      </rPr>
      <t/>
    </r>
  </si>
  <si>
    <r>
      <t xml:space="preserve">Лечение с применением генно-инженерных биологических препаратов и селективных иммунодепрессантов (уровень 12) </t>
    </r>
    <r>
      <rPr>
        <sz val="11"/>
        <color rgb="FF0000FF"/>
        <rFont val="Times New Roman"/>
        <family val="1"/>
        <charset val="204"/>
      </rPr>
      <t/>
    </r>
  </si>
  <si>
    <r>
      <t xml:space="preserve">Лечение с применением генно-инженерных биологических препаратов и селективных иммунодепрессантов (уровень 13) </t>
    </r>
    <r>
      <rPr>
        <sz val="11"/>
        <color rgb="FF0000FF"/>
        <rFont val="Times New Roman"/>
        <family val="1"/>
        <charset val="204"/>
      </rPr>
      <t/>
    </r>
  </si>
  <si>
    <r>
      <t xml:space="preserve">Лечение с применением генно-инженерных биологических препаратов и селективных иммунодепрессантов (уровень 15) </t>
    </r>
    <r>
      <rPr>
        <sz val="11"/>
        <color rgb="FF0000FF"/>
        <rFont val="Times New Roman"/>
        <family val="1"/>
        <charset val="204"/>
      </rPr>
      <t/>
    </r>
  </si>
  <si>
    <r>
      <t xml:space="preserve">Лечение с применением генно-инженерных биологических препаратов и селективных иммунодепрессантов (уровень 16) </t>
    </r>
    <r>
      <rPr>
        <sz val="11"/>
        <color rgb="FF0000FF"/>
        <rFont val="Times New Roman"/>
        <family val="1"/>
        <charset val="204"/>
      </rPr>
      <t/>
    </r>
  </si>
  <si>
    <r>
      <t>Лечение с применением генно-инженерных биологических препаратов и селективных иммунодепрессантов (уровень 17)</t>
    </r>
    <r>
      <rPr>
        <u/>
        <sz val="11"/>
        <color rgb="FF0000FF"/>
        <rFont val="Times New Roman"/>
        <family val="1"/>
        <charset val="204"/>
      </rPr>
      <t/>
    </r>
  </si>
  <si>
    <r>
      <t xml:space="preserve">Лечение с применением генно-инженерных биологических препаратов и селективных иммунодепрессантов (уровень 20) </t>
    </r>
    <r>
      <rPr>
        <sz val="11"/>
        <color rgb="FF0000FF"/>
        <rFont val="Times New Roman"/>
        <family val="1"/>
        <charset val="204"/>
      </rPr>
      <t/>
    </r>
  </si>
  <si>
    <t>Неинвазивное и малоинвазивное хирургическое органосохраняющее лечение миомы матки, аденомиоза (узловой формы) у женщин с применением реконструктивно-пластических операций, органосохраняющие операции при родоразрешении у женщин с миомой матки больших размеров, с истинным приращением плаценты, эмболизации маточных артерий и ультразвуковой абляции под ультразвуковым контролем и (или) контролем магнитно-резонансной томографии</t>
  </si>
  <si>
    <t>D25, N80.0</t>
  </si>
  <si>
    <t xml:space="preserve">множественная узловая форма аденомиоза, требующая хирургического лечения
</t>
  </si>
  <si>
    <t xml:space="preserve">реконструктивно-пластические, органосохраняющие операции (миомэктомия с использованием комбинированного эндоскопического доступа)
</t>
  </si>
  <si>
    <t xml:space="preserve">N80
</t>
  </si>
  <si>
    <t xml:space="preserve">инфильтративный эндометриоз крестцово-маточных связок, или ректоваганильной перегородки, или свода влагалища, или при поражении смежных органов (толстая кишка, мочеточники, мочевой пузырь)
</t>
  </si>
  <si>
    <t>иссечение очагов инфильтративного эндометриоза при поражении крестцово-маточных связок, или ректовагинальной перегородки, или свода влагалища, или при поражении смежных органов (толстая кишка, мочеточники, мочевой пузырь) с использованием лапароскопического или комбинированного лапаро-вагинального доступа, в том числе с применением реконструктивно-пластического лечения</t>
  </si>
  <si>
    <t>Размер финансового обеспечения фельдшерских здравпунктов и фельдшерско-акушерских пунктов медицинских организаций (с 01.01.2024)</t>
  </si>
  <si>
    <t>Наименование
медицинской организации/
ФЗП и ФАП</t>
  </si>
  <si>
    <t>Тип
ФЗП и ФАП
(n)</t>
  </si>
  <si>
    <t>от 101 до 900</t>
  </si>
  <si>
    <t>от 901 до 1 500</t>
  </si>
  <si>
    <t>от 2 001</t>
  </si>
  <si>
    <t xml:space="preserve">Тарифы на оплату комплексных посещений в амбулаторных условиях по профилю      «Медицинская реабилитация» </t>
  </si>
  <si>
    <t>Тарифы на оплату исследований и медицинских вмешательств  в рамках углубленной диспансеризации взрослого населения.</t>
  </si>
  <si>
    <r>
      <t xml:space="preserve"> </t>
    </r>
    <r>
      <rPr>
        <sz val="12"/>
        <rFont val="Times New Roman"/>
        <family val="1"/>
        <charset val="204"/>
      </rPr>
      <t xml:space="preserve"> </t>
    </r>
    <r>
      <rPr>
        <b/>
        <sz val="12"/>
        <rFont val="Times New Roman"/>
        <family val="1"/>
        <charset val="204"/>
      </rPr>
      <t>Тарифы на оплату комплексных посещений в разрезе половозрастных групп в рамках профилактических медицинских осмотров.</t>
    </r>
  </si>
  <si>
    <r>
      <t xml:space="preserve"> </t>
    </r>
    <r>
      <rPr>
        <sz val="12"/>
        <rFont val="Times New Roman"/>
        <family val="1"/>
        <charset val="204"/>
      </rPr>
      <t xml:space="preserve"> </t>
    </r>
    <r>
      <rPr>
        <b/>
        <sz val="12"/>
        <rFont val="Times New Roman"/>
        <family val="1"/>
        <charset val="204"/>
      </rPr>
      <t xml:space="preserve">Тарифы на оплату комплексных посещений в разрезе половозрастных групп в рамках мероприятий по диспансеризации, включая диспансеризацию граждан репродуктивного возраста (мужчин и женщин) для оценки репродуктивного здоровья </t>
    </r>
  </si>
  <si>
    <r>
      <t xml:space="preserve">Диспансерное наблюдение </t>
    </r>
    <r>
      <rPr>
        <b/>
        <sz val="12"/>
        <rFont val="Times New Roman"/>
        <family val="1"/>
        <charset val="204"/>
      </rPr>
      <t>по профилю "кардиология"</t>
    </r>
  </si>
  <si>
    <t>Амбулаторно-поликлиническая помощь</t>
  </si>
  <si>
    <t>СМП</t>
  </si>
  <si>
    <t xml:space="preserve">              147 лечебной физкультуре</t>
  </si>
  <si>
    <t>Тарифы по флюорографии легких, маммографии (в том числе с применением мобильной установки), сцинтиграфии, применяемые для межучрежденческих  и межтерриториальных расчетов.</t>
  </si>
  <si>
    <r>
      <t>Тарифы на оплату лабораторных исследований</t>
    </r>
    <r>
      <rPr>
        <b/>
        <strike/>
        <sz val="12"/>
        <rFont val="Times New Roman"/>
        <family val="1"/>
        <charset val="204"/>
      </rPr>
      <t>,</t>
    </r>
    <r>
      <rPr>
        <b/>
        <sz val="12"/>
        <rFont val="Times New Roman"/>
        <family val="1"/>
        <charset val="204"/>
      </rPr>
      <t xml:space="preserve"> выполняемых в амбулаторных условиях, для межучрежденческих расчетов </t>
    </r>
  </si>
  <si>
    <t xml:space="preserve">флюорографии легких, маммография  </t>
  </si>
  <si>
    <t>стационарно</t>
  </si>
  <si>
    <t>с применением мобильных комплексов</t>
  </si>
  <si>
    <t xml:space="preserve">Перечень медицинских организаций, на базе которых выполняются исследования, в том числе на базе мобильных комплексов </t>
  </si>
  <si>
    <t xml:space="preserve"> тестирование на наличие вирусов респираторных инфекций, включая вирус гриппа при оказании медицинских услуг по амбулаторно-поликлинической помощи </t>
  </si>
  <si>
    <t>медицинская помощь по профилю "акушерство-гинекология" не по месту прикрепления</t>
  </si>
  <si>
    <t>ГБУЗ ЯО "ИКБ"</t>
  </si>
  <si>
    <t>сцинтиграфия костей всего тела, сцинтиграфия щитовидной железы, ангионефросцинтиграфия</t>
  </si>
  <si>
    <t>ГБУЗ ЯО "Клиническая онкологическая больница"</t>
  </si>
  <si>
    <t>консультации с применением телемедицинских технологий по базовой программе ОМС в амбулаторных условиях</t>
  </si>
  <si>
    <t>ГБУЗ ЯО "Областная клиническая больница"</t>
  </si>
  <si>
    <t>лабораторные исследования на базе  централизованной клинико-диагностической лаборатории</t>
  </si>
  <si>
    <t>жидкостное цитологическое исследование микропрепарата шейки матки и экспресс-исследование кала на скрытую кровь иммунохроматографическим методом (количественный метод)</t>
  </si>
  <si>
    <t xml:space="preserve"> цитологическое исследование микропрепарата цервикального канала в рамках программы диспансеризации и профилактических осмотров.</t>
  </si>
  <si>
    <t>Перечень медицинских организаций, участвующих в межучережденческих расчетах (МУРах)</t>
  </si>
  <si>
    <t>Тарифы на оказание медицинской  помощи в рамках школ сахарного диабета в расчете на 1 пациента в условиях подушевого финансирования</t>
  </si>
  <si>
    <t>Приложение 6</t>
  </si>
  <si>
    <t>Круглосуточный и дневной стационары</t>
  </si>
  <si>
    <t>Неоплата, штрафы</t>
  </si>
  <si>
    <r>
      <rPr>
        <b/>
        <sz val="12"/>
        <rFont val="Times New Roman"/>
        <family val="1"/>
        <charset val="204"/>
      </rPr>
      <t xml:space="preserve">Тарифы </t>
    </r>
    <r>
      <rPr>
        <sz val="12"/>
        <rFont val="Times New Roman"/>
        <family val="1"/>
        <charset val="204"/>
      </rPr>
      <t xml:space="preserve">на оплату медицинской помощи, оказываемой </t>
    </r>
    <r>
      <rPr>
        <b/>
        <sz val="12"/>
        <rFont val="Times New Roman"/>
        <family val="1"/>
        <charset val="204"/>
      </rPr>
      <t>в круглосуточном стационаре</t>
    </r>
    <r>
      <rPr>
        <sz val="12"/>
        <rFont val="Times New Roman"/>
        <family val="1"/>
        <charset val="204"/>
      </rPr>
      <t xml:space="preserve"> с перечнем клинико-статистических групп с указанием коэффициентов относительной затратоемкости КСГ (КЗксг), специфики (КСксг), доли заработной платы и прочих затрат в структуре стоимости КСГ, с учетом правил применения коэффициентов специфики и коэффициента уровня медицинской организации для медицинской помощи, оказанной в стационарных условиях</t>
    </r>
  </si>
  <si>
    <r>
      <rPr>
        <b/>
        <sz val="12"/>
        <rFont val="Times New Roman"/>
        <family val="1"/>
        <charset val="204"/>
      </rPr>
      <t>Тарифы</t>
    </r>
    <r>
      <rPr>
        <sz val="12"/>
        <rFont val="Times New Roman"/>
        <family val="1"/>
        <charset val="204"/>
      </rPr>
      <t xml:space="preserve"> на оплату медицинской помощи, оказываемой в </t>
    </r>
    <r>
      <rPr>
        <b/>
        <sz val="12"/>
        <rFont val="Times New Roman"/>
        <family val="1"/>
        <charset val="204"/>
      </rPr>
      <t>дневном  стационаре</t>
    </r>
    <r>
      <rPr>
        <sz val="12"/>
        <rFont val="Times New Roman"/>
        <family val="1"/>
        <charset val="204"/>
      </rPr>
      <t xml:space="preserve"> с перечнем клинико-статистических групп с относительным коэффициентом  затратоемкости (КЗксг) и коэффициентом специфики (КСксг) для  медицинской помощи, оказанной в  условиях дневного стационара, с указанием доли заработной платы и прочих затрат в структуре стоимости КСГ</t>
    </r>
  </si>
  <si>
    <t>Приложение 43</t>
  </si>
  <si>
    <t>Приложение 44</t>
  </si>
  <si>
    <r>
      <t xml:space="preserve">Тарифы на оплату комплексных посещений в амбулаторных условиях по профилю  </t>
    </r>
    <r>
      <rPr>
        <b/>
        <sz val="12"/>
        <rFont val="Times New Roman"/>
        <family val="1"/>
        <charset val="204"/>
      </rPr>
      <t>"Медицинская реабилитация"</t>
    </r>
  </si>
  <si>
    <r>
      <t xml:space="preserve">Тарифы на оплату комплексных посещений в разрезе половозрастных групп в рамках мероприятий </t>
    </r>
    <r>
      <rPr>
        <b/>
        <sz val="12"/>
        <rFont val="Times New Roman"/>
        <family val="1"/>
        <charset val="204"/>
      </rPr>
      <t>по диспансеризации,</t>
    </r>
    <r>
      <rPr>
        <sz val="12"/>
        <rFont val="Times New Roman"/>
        <family val="1"/>
        <charset val="204"/>
      </rPr>
      <t xml:space="preserve"> включая диспансеризацию граждан репродуктивного возраста (мужчин и женщин) для оценки репродуктивного здоровья </t>
    </r>
  </si>
  <si>
    <r>
      <t xml:space="preserve">Тарифы на оплату исследований и медицинских вмешательств  в рамках </t>
    </r>
    <r>
      <rPr>
        <b/>
        <sz val="12"/>
        <rFont val="Times New Roman"/>
        <family val="1"/>
        <charset val="204"/>
      </rPr>
      <t>углубленной диспансеризации</t>
    </r>
    <r>
      <rPr>
        <sz val="12"/>
        <rFont val="Times New Roman"/>
        <family val="1"/>
        <charset val="204"/>
      </rPr>
      <t xml:space="preserve"> взрослого населения.</t>
    </r>
  </si>
  <si>
    <r>
      <t>Тарифы на оплату комплексных посещений в разрезе половозрастных групп в рамках</t>
    </r>
    <r>
      <rPr>
        <b/>
        <sz val="12"/>
        <rFont val="Times New Roman"/>
        <family val="1"/>
        <charset val="204"/>
      </rPr>
      <t xml:space="preserve"> профилактических медицинских осмотров</t>
    </r>
    <r>
      <rPr>
        <sz val="12"/>
        <rFont val="Times New Roman"/>
        <family val="1"/>
        <charset val="204"/>
      </rPr>
      <t xml:space="preserve"> </t>
    </r>
  </si>
  <si>
    <r>
      <t xml:space="preserve">Тарифы на оплату медицинской помощи, оказанной в амбулаторных условиях, по законченному случаю при комплексном обследовании в </t>
    </r>
    <r>
      <rPr>
        <b/>
        <sz val="12"/>
        <rFont val="Times New Roman"/>
        <family val="1"/>
        <charset val="204"/>
      </rPr>
      <t xml:space="preserve">Центре здоровья </t>
    </r>
  </si>
  <si>
    <r>
      <rPr>
        <b/>
        <sz val="12"/>
        <rFont val="Times New Roman"/>
        <family val="1"/>
        <charset val="204"/>
      </rPr>
      <t>Тарифы на оплату медицинской помощи, оказанной в амбулаторных условиях</t>
    </r>
    <r>
      <rPr>
        <sz val="12"/>
        <rFont val="Times New Roman"/>
        <family val="1"/>
        <charset val="204"/>
      </rPr>
      <t xml:space="preserve"> в рамках базовой программы ОМС, применяемые в том числе для осуществления межтерриториальных и межучережденческих расчетов </t>
    </r>
  </si>
  <si>
    <r>
      <t xml:space="preserve">Классификатор основных медицинских услуг по оказанию первичной медико-санитарной специализированной </t>
    </r>
    <r>
      <rPr>
        <b/>
        <sz val="12"/>
        <rFont val="Times New Roman"/>
        <family val="1"/>
        <charset val="204"/>
      </rPr>
      <t>стоматологической помощи</t>
    </r>
    <r>
      <rPr>
        <sz val="12"/>
        <rFont val="Times New Roman"/>
        <family val="1"/>
        <charset val="204"/>
      </rPr>
      <t>, оказанной в амбулаторных условиях, выраженной в условных единицах трудоемкости (УЕТ)</t>
    </r>
  </si>
  <si>
    <r>
      <t xml:space="preserve">Тарифы на оплату </t>
    </r>
    <r>
      <rPr>
        <b/>
        <sz val="12"/>
        <rFont val="Times New Roman"/>
        <family val="1"/>
        <charset val="204"/>
      </rPr>
      <t>отдельных диагностических (лабораторных) услуг</t>
    </r>
    <r>
      <rPr>
        <sz val="12"/>
        <rFont val="Times New Roman"/>
        <family val="1"/>
        <charset val="204"/>
      </rPr>
      <t xml:space="preserve">, оказанных в рамках обращений по заболеванию в амбулаторных условиях в рамках базовой программы ОМС, применяемые в том числе для осуществления межтерриториальных расчетов </t>
    </r>
  </si>
  <si>
    <r>
      <t xml:space="preserve">Тарифы по </t>
    </r>
    <r>
      <rPr>
        <b/>
        <sz val="12"/>
        <rFont val="Times New Roman"/>
        <family val="1"/>
        <charset val="204"/>
      </rPr>
      <t>флюорографии легких, маммографии</t>
    </r>
    <r>
      <rPr>
        <sz val="12"/>
        <rFont val="Times New Roman"/>
        <family val="1"/>
        <charset val="204"/>
      </rPr>
      <t xml:space="preserve"> (в том числе с применением мобильной установки) </t>
    </r>
    <r>
      <rPr>
        <b/>
        <sz val="12"/>
        <rFont val="Times New Roman"/>
        <family val="1"/>
        <charset val="204"/>
      </rPr>
      <t xml:space="preserve">сцинтиграфии, </t>
    </r>
    <r>
      <rPr>
        <sz val="12"/>
        <rFont val="Times New Roman"/>
        <family val="1"/>
        <charset val="204"/>
      </rPr>
      <t>применяемые для межучрежденческих  и межтерриториальных расчетов.</t>
    </r>
  </si>
  <si>
    <r>
      <t xml:space="preserve">Тарифы на оплату </t>
    </r>
    <r>
      <rPr>
        <b/>
        <sz val="12"/>
        <rFont val="Times New Roman"/>
        <family val="1"/>
        <charset val="204"/>
      </rPr>
      <t>лабораторных исследований</t>
    </r>
    <r>
      <rPr>
        <sz val="12"/>
        <rFont val="Times New Roman"/>
        <family val="1"/>
        <charset val="204"/>
      </rPr>
      <t xml:space="preserve">, выполняемых в амбулаторных условиях для межучрежденческих расчетов </t>
    </r>
  </si>
  <si>
    <r>
      <rPr>
        <b/>
        <sz val="12"/>
        <rFont val="Times New Roman"/>
        <family val="1"/>
        <charset val="204"/>
      </rPr>
      <t>Тарифы на оплату медицинских услуг</t>
    </r>
    <r>
      <rPr>
        <sz val="12"/>
        <rFont val="Times New Roman"/>
        <family val="1"/>
        <charset val="204"/>
      </rPr>
      <t xml:space="preserve">, оказываемых в амбулаторных условиях, применяемые </t>
    </r>
    <r>
      <rPr>
        <b/>
        <sz val="12"/>
        <rFont val="Times New Roman"/>
        <family val="1"/>
        <charset val="204"/>
      </rPr>
      <t xml:space="preserve">для возмещения медицинским организациям </t>
    </r>
    <r>
      <rPr>
        <sz val="12"/>
        <rFont val="Times New Roman"/>
        <family val="1"/>
        <charset val="204"/>
      </rPr>
      <t>государственной системы здравоохранения Ярославской области (медицинская организация) расходов на оказание медицинской помощи сотрудникам органов внутренних дел Российской Федерации, Федеральной службы войск национальной гвардии Ярославской области, Главного управления МЧС России по Ярославской области
(в соответствии с порядками, установленными Постановлениями Правительства Российской Федерации от 15.12.2018 
№ 1563 и от 31.12.2004 № 911, в рамках заключенных в установленном порядке договоров)</t>
    </r>
  </si>
  <si>
    <r>
      <t xml:space="preserve">Тарифы на оказание медицинской  помощи в рамках </t>
    </r>
    <r>
      <rPr>
        <b/>
        <sz val="12"/>
        <rFont val="Times New Roman"/>
        <family val="1"/>
        <charset val="204"/>
      </rPr>
      <t>школ сахарного диабета</t>
    </r>
    <r>
      <rPr>
        <sz val="12"/>
        <rFont val="Times New Roman"/>
        <family val="1"/>
        <charset val="204"/>
      </rPr>
      <t xml:space="preserve"> в расчете на 1 пациента </t>
    </r>
    <r>
      <rPr>
        <b/>
        <sz val="12"/>
        <rFont val="Times New Roman"/>
        <family val="1"/>
        <charset val="204"/>
      </rPr>
      <t>в условиях подушевого финансирования</t>
    </r>
  </si>
  <si>
    <r>
      <t xml:space="preserve">Перечень медицинских организаций, участвующих в </t>
    </r>
    <r>
      <rPr>
        <b/>
        <sz val="12"/>
        <rFont val="Times New Roman"/>
        <family val="1"/>
        <charset val="204"/>
      </rPr>
      <t>межучережденческих расчетах (МУРах)</t>
    </r>
  </si>
  <si>
    <r>
      <rPr>
        <b/>
        <sz val="12"/>
        <rFont val="Times New Roman"/>
        <family val="1"/>
        <charset val="204"/>
      </rPr>
      <t xml:space="preserve">Дифференцированные подушевые нормативы </t>
    </r>
    <r>
      <rPr>
        <sz val="12"/>
        <rFont val="Times New Roman"/>
        <family val="1"/>
        <charset val="204"/>
      </rPr>
      <t>финансирования медицинских организаций на прикрепившихся лиц по</t>
    </r>
    <r>
      <rPr>
        <b/>
        <sz val="12"/>
        <rFont val="Times New Roman"/>
        <family val="1"/>
        <charset val="204"/>
      </rPr>
      <t xml:space="preserve"> амбулаторно-поликлинической помощи</t>
    </r>
  </si>
  <si>
    <r>
      <rPr>
        <b/>
        <sz val="12"/>
        <rFont val="Times New Roman"/>
        <family val="1"/>
        <charset val="204"/>
      </rPr>
      <t xml:space="preserve">Коэффициенты дифференциации </t>
    </r>
    <r>
      <rPr>
        <sz val="12"/>
        <rFont val="Times New Roman"/>
        <family val="1"/>
        <charset val="204"/>
      </rPr>
      <t xml:space="preserve">на прикрепившихся к медицинской организации лиц с учетом наличия подразделений, расположенных в сельской местности, </t>
    </r>
    <r>
      <rPr>
        <b/>
        <sz val="12"/>
        <rFont val="Times New Roman"/>
        <family val="1"/>
        <charset val="204"/>
      </rPr>
      <t>отдаленных территориях</t>
    </r>
    <r>
      <rPr>
        <sz val="12"/>
        <rFont val="Times New Roman"/>
        <family val="1"/>
        <charset val="204"/>
      </rPr>
      <t>, поселках городского типа и малых городах с численностью населения до 50 тысяч человек, и расходов на их содержание и оплату труда персонала в разрезе медицинских организаций  (КДот)</t>
    </r>
  </si>
  <si>
    <r>
      <rPr>
        <b/>
        <sz val="12"/>
        <rFont val="Times New Roman"/>
        <family val="1"/>
        <charset val="204"/>
      </rPr>
      <t xml:space="preserve"> Перечень показателей результативности</t>
    </r>
    <r>
      <rPr>
        <sz val="12"/>
        <rFont val="Times New Roman"/>
        <family val="1"/>
        <charset val="204"/>
      </rPr>
      <t>, порядок их расчета и критерии оценки деятельности медицинских организаций за оказанную медицинскую помощь в амбулаторных условиях для медицинских организаций, финансируемых по подушевому нормативу финансирования на прикрепившихся лиц</t>
    </r>
  </si>
  <si>
    <r>
      <t xml:space="preserve">Максимальная </t>
    </r>
    <r>
      <rPr>
        <b/>
        <sz val="12"/>
        <rFont val="Times New Roman"/>
        <family val="1"/>
        <charset val="204"/>
      </rPr>
      <t>сумма баллов при достижении значений показателей результативности деятельности</t>
    </r>
    <r>
      <rPr>
        <sz val="12"/>
        <rFont val="Times New Roman"/>
        <family val="1"/>
        <charset val="204"/>
      </rPr>
      <t xml:space="preserve">
за оказанную медицинскую помощь в амбулаторных условиях для медицинских организаций,
финансируемых по подушевому нормативу финансирования на прикрепившихся лиц</t>
    </r>
  </si>
  <si>
    <r>
      <rPr>
        <b/>
        <sz val="12"/>
        <rFont val="Times New Roman"/>
        <family val="1"/>
        <charset val="204"/>
      </rPr>
      <t>Перечень медицинских организаций,</t>
    </r>
    <r>
      <rPr>
        <sz val="12"/>
        <rFont val="Times New Roman"/>
        <family val="1"/>
        <charset val="204"/>
      </rPr>
      <t xml:space="preserve"> оказывающих медицинскую помощь по базовой программе ОМС в условиях </t>
    </r>
    <r>
      <rPr>
        <b/>
        <sz val="12"/>
        <rFont val="Times New Roman"/>
        <family val="1"/>
        <charset val="204"/>
      </rPr>
      <t>круглосуточного стационара</t>
    </r>
  </si>
  <si>
    <r>
      <t xml:space="preserve">Перечень КСГ круглосуточного стационара, по которым оплата осуществляется в полном объеме при  длительности госпитализации </t>
    </r>
    <r>
      <rPr>
        <b/>
        <sz val="12"/>
        <rFont val="Times New Roman"/>
        <family val="1"/>
        <charset val="204"/>
      </rPr>
      <t xml:space="preserve">3 дня и менее   </t>
    </r>
  </si>
  <si>
    <r>
      <t xml:space="preserve">Тарифы на медицинские услуги, связанные с проведением </t>
    </r>
    <r>
      <rPr>
        <b/>
        <sz val="12"/>
        <rFont val="Times New Roman"/>
        <family val="1"/>
        <charset val="204"/>
      </rPr>
      <t>диализа</t>
    </r>
    <r>
      <rPr>
        <sz val="12"/>
        <rFont val="Times New Roman"/>
        <family val="1"/>
        <charset val="204"/>
      </rPr>
      <t xml:space="preserve">, оказанного в условиях </t>
    </r>
    <r>
      <rPr>
        <b/>
        <sz val="12"/>
        <rFont val="Times New Roman"/>
        <family val="1"/>
        <charset val="204"/>
      </rPr>
      <t>круглосуточного стационара</t>
    </r>
    <r>
      <rPr>
        <sz val="12"/>
        <rFont val="Times New Roman"/>
        <family val="1"/>
        <charset val="204"/>
      </rPr>
      <t xml:space="preserve">, применяемые в том числе для осуществления межтерриториальных расчетов </t>
    </r>
  </si>
  <si>
    <r>
      <t xml:space="preserve">Перечень медицинских организаций, оказывающих </t>
    </r>
    <r>
      <rPr>
        <b/>
        <sz val="12"/>
        <rFont val="Times New Roman"/>
        <family val="1"/>
        <charset val="204"/>
      </rPr>
      <t>высокотехнологичную медицинскую помощь</t>
    </r>
    <r>
      <rPr>
        <sz val="12"/>
        <rFont val="Times New Roman"/>
        <family val="1"/>
        <charset val="204"/>
      </rPr>
      <t xml:space="preserve"> в условиях круглосуточного стационара в рамках базовой программы ОМС </t>
    </r>
  </si>
  <si>
    <r>
      <rPr>
        <b/>
        <sz val="12"/>
        <rFont val="Times New Roman"/>
        <family val="1"/>
        <charset val="204"/>
      </rPr>
      <t>Нормативы финансовых затрат</t>
    </r>
    <r>
      <rPr>
        <sz val="12"/>
        <rFont val="Times New Roman"/>
        <family val="1"/>
        <charset val="204"/>
      </rPr>
      <t xml:space="preserve"> на единицу объема специализированной</t>
    </r>
    <r>
      <rPr>
        <b/>
        <sz val="12"/>
        <rFont val="Times New Roman"/>
        <family val="1"/>
        <charset val="204"/>
      </rPr>
      <t xml:space="preserve"> высокотехнологичной </t>
    </r>
    <r>
      <rPr>
        <sz val="12"/>
        <rFont val="Times New Roman"/>
        <family val="1"/>
        <charset val="204"/>
      </rPr>
      <t>медицинской помощи
в соответствии с перечнем видов высокотехнологичной медицинской помощи (ВМП)</t>
    </r>
  </si>
  <si>
    <r>
      <t xml:space="preserve">Перечень медицинских организаций, оказывающих медицинскую помощь по базовой программе ОМС в условиях </t>
    </r>
    <r>
      <rPr>
        <b/>
        <sz val="12"/>
        <rFont val="Times New Roman"/>
        <family val="1"/>
        <charset val="204"/>
      </rPr>
      <t>дневного стационара</t>
    </r>
  </si>
  <si>
    <r>
      <t>Тарифы на медицинские услуги, связанные с проведением</t>
    </r>
    <r>
      <rPr>
        <b/>
        <sz val="12"/>
        <rFont val="Times New Roman"/>
        <family val="1"/>
        <charset val="204"/>
      </rPr>
      <t xml:space="preserve"> диализа</t>
    </r>
    <r>
      <rPr>
        <sz val="12"/>
        <rFont val="Times New Roman"/>
        <family val="1"/>
        <charset val="204"/>
      </rPr>
      <t xml:space="preserve">, оказанного в условиях дневного стационара, применяемые в том числе для осуществления межтерриториальных расчетов </t>
    </r>
  </si>
  <si>
    <t>лечение с применением цитостатических и иммуносупрессивных лекарственных препаратов, синтетических производных витамина A</t>
  </si>
  <si>
    <t>лечение с применением узкополосной средневолновой, дальней длинноволновой фототерапии в сочетании с антибактериальными, иммуносупрессивными лекарственными препаратами</t>
  </si>
  <si>
    <t xml:space="preserve">1 937 988
</t>
  </si>
  <si>
    <t xml:space="preserve">195 175
</t>
  </si>
  <si>
    <t xml:space="preserve">280 339
</t>
  </si>
  <si>
    <t xml:space="preserve">364 805
</t>
  </si>
  <si>
    <t xml:space="preserve">489 319
</t>
  </si>
  <si>
    <t xml:space="preserve">30
</t>
  </si>
  <si>
    <t xml:space="preserve">307 267
</t>
  </si>
  <si>
    <t xml:space="preserve">626 899
</t>
  </si>
  <si>
    <t xml:space="preserve">234 037
</t>
  </si>
  <si>
    <t>Реконструктивно-пластические, микрохирургические, обширные циторедуктивные, расширенно-комбинированные хирургические вмешательства, в том числе с применением физических факторов (гипертермия, радиочастотная термоаблация, лазерная и криодеструкция и др.) при злокачественных новообразованиях, в том числе у детей</t>
  </si>
  <si>
    <t xml:space="preserve">21.
</t>
  </si>
  <si>
    <t xml:space="preserve">125 186
</t>
  </si>
  <si>
    <t>C81 - C90, C91.0, C91.5- C91.9, C92, C93, C94.0, C94.2- C94.7, C95, C96.9, C00 - C14, C15 - C21, C22, C23 - C26, C30 - C32, C34, C37, C38, C39, C40, C41, C45, C46, C47, C48, C49, C51 - C58, C60, C61, C62, C63, C64, C65, C66, C67, C68, C69, C71, C72, C73, C74, C75, C76, C77, C78, C79</t>
  </si>
  <si>
    <t xml:space="preserve">168 010
</t>
  </si>
  <si>
    <t>23.</t>
  </si>
  <si>
    <t xml:space="preserve">89 311
</t>
  </si>
  <si>
    <t xml:space="preserve">201 977
</t>
  </si>
  <si>
    <t xml:space="preserve">268 821
</t>
  </si>
  <si>
    <t xml:space="preserve">140 232
</t>
  </si>
  <si>
    <t xml:space="preserve">83 035
</t>
  </si>
  <si>
    <t xml:space="preserve">160 863
</t>
  </si>
  <si>
    <r>
      <rPr>
        <b/>
        <sz val="8"/>
        <rFont val="Times New Roman"/>
        <family val="1"/>
        <charset val="204"/>
      </rPr>
      <t>46</t>
    </r>
    <r>
      <rPr>
        <b/>
        <strike/>
        <sz val="8"/>
        <rFont val="Times New Roman"/>
        <family val="1"/>
        <charset val="204"/>
      </rPr>
      <t xml:space="preserve">
</t>
    </r>
  </si>
  <si>
    <t xml:space="preserve">30.
</t>
  </si>
  <si>
    <t xml:space="preserve">75 312
</t>
  </si>
  <si>
    <t xml:space="preserve">31.
</t>
  </si>
  <si>
    <t xml:space="preserve">109 406
</t>
  </si>
  <si>
    <t xml:space="preserve">Реконструктивно-пластические и оптико-реконструктивные операции при травмах (открытых, закрытых) глаза, его придаточного аппарата, орбиты
</t>
  </si>
  <si>
    <t>H02.0 - H02.5, H04.0 - H04.6, H05.0 - H05.5, H11.2, H21.5, H27.0, H27.1, H26.0 - H26.9, H31.3, H40.3, S00.1, S00.2, S02.3, S04.0 - S04.5, S05.0 - S05.9, T26.0 - T26.9, H44.0 - H44.8, T85.2, T85.3, T90.4, T95.0, T95.8</t>
  </si>
  <si>
    <t>травма глаза и глазницы, термические и химические ожоги, ограниченные областью глаза и его придаточного аппарата, при острой или стабильной фазе при любой стадии у взрослых и детей со следующими осложнениями: патология хрусталика, стекловидного тела, офтальмогипертензия, перелом дна орбиты, открытая рана века и окологлазничной области, вторичная глаукома, энтропион и трихиаз века, эктропион века, лагофтальм, птоз века, стеноз и недостаточность слезных протоков, деформация орбиты, энофтальм, неудаленное инородное тело орбиты вследствие проникающего ранения, рубцы конъюнктивы, рубцы и помутнение роговицы, слипчивая лейкома, гнойный эндофтальмит, дегенеративные состояния глазного яблока, неудаленное магнитное инородное тело, неудаленное немагнитное инородное тело, травматическое косоглазие, осложнения механического происхождения, связанные с имплантатами и трансплантатами</t>
  </si>
  <si>
    <t xml:space="preserve">хирургическое лечение
</t>
  </si>
  <si>
    <t xml:space="preserve">удаление подвывихнутого хрусталика с имплантацией различных моделей интраокулярной линзы
</t>
  </si>
  <si>
    <t xml:space="preserve">148 560
</t>
  </si>
  <si>
    <t xml:space="preserve">103 417
</t>
  </si>
  <si>
    <t xml:space="preserve">212 405
</t>
  </si>
  <si>
    <t>36.</t>
  </si>
  <si>
    <t xml:space="preserve">122 578
</t>
  </si>
  <si>
    <t>37.</t>
  </si>
  <si>
    <t xml:space="preserve">210 613
</t>
  </si>
  <si>
    <t>38.</t>
  </si>
  <si>
    <t>39.</t>
  </si>
  <si>
    <t>Поликомпонентное лечение врожденных аномалий (пороков развития) трахеи, бронхов, легкого с применением химиотерапевтических и генно-инженерных биологических лекарственных препаратов</t>
  </si>
  <si>
    <t>Q32.0, Q32.2, Q32.3, Q32.4, Q33, P27.1</t>
  </si>
  <si>
    <t>врожденные аномалии (пороки развития) трахеи, бронхов, легкого, сосудов легкого, врожденная бронхоэктазия, которые сопровождаются развитием тяжелого хронического бронхолегочного процесса с дыхательной недостаточностью и формированием легочного сердца. Врожденная трахеомаляция. Врожденная бронхомаляция. Врожденный стеноз бронхов. Синдром Картагенера, первичная цилиарная дискинезия. Врожденные аномалии (пороки развития) легкого. Агенезия легкого. Врожденная бронхоэктазия. Синдром Вильямса - Кэмпбелла. Бронхолегочная дисплазия</t>
  </si>
  <si>
    <t>поликомпонентное лечение с применением химиотерапевтических лекарственных препаратов для длительного внутривенного и ингаляционного введения и (или) генно-инженерных биологических лекарственных препаратов</t>
  </si>
  <si>
    <t>40.</t>
  </si>
  <si>
    <t>Поликомпонентное лечение болезни Крона, неспецифического язвенного колита, гликогеновой болезни, фармакорезистентных хронических вирусных гепатитов, аутоиммунного гепатита, цирроза печени с применением химиотерапевтических, с инициацией или заменой генно-инженерных биологических лекарственных препаратов и методов экстракорпоральной детоксикации</t>
  </si>
  <si>
    <t xml:space="preserve">K50
</t>
  </si>
  <si>
    <t>болезнь Крона, непрерывно-рецидивирующее течение и (или) с формированием осложнений (стенозы, свищи)</t>
  </si>
  <si>
    <t>поликомпонентная терапия с инициацией или заменой генно-инженерных биологических лекарственных препаратов или селективных иммунодепрессантов в сочетании или без терапии противовоспалительными, гормональными лекарственными препаратами, цитотоксическими иммунодепрессантами под контролем эффективности терапии с применением комплекса иммунологических, биохимических, молекулярно-биологических, цитохимических и морфологических методов, а также визуализирующих методов диагностики (эндоскопических, ультразвуковой диагностики с допплерографией, магнитно-резонансной томографии, компьютерной томографии)</t>
  </si>
  <si>
    <t>B18.0, B18.1, B18.2, B18.8, B18.9, K73.2, K73.9</t>
  </si>
  <si>
    <t>хронический вирусный гепатит с умеренной и высокой степенью активности и (или) формированием фиброза печени и резистентностью к проводимой лекарственной терапии. Аутоиммунный гепатит</t>
  </si>
  <si>
    <t>K51</t>
  </si>
  <si>
    <t>неспецифический язвенный колит, непрерывно рецидивирующее течение, с развитием первичного склерозирующего холангита и (или) с формированием осложнений (мегаколон, кровотечения)</t>
  </si>
  <si>
    <t>поликомпонентная терапия с инициацией или заменой генно-инженерных биологических лекарственных препаратов или селективных иммунодепрессантов в сочетании или без терапии противовоспалительными, гормональными лекарственными препаратами, цитотоксическими иммунодепрессантами под контролем эффективности терапии с применением комплекса иммунологических, биохимических, молекулярно-биологических, цитохимических и морфологических методов, а также визуализирующих методов диагностики (эндоскопических, ультразвуковой диагностики с допплерографией, магнитно-резонансной томографии)</t>
  </si>
  <si>
    <t>41.</t>
  </si>
  <si>
    <t>Поликомпонентное лечение рассеянного склероза, оптикомиелита Девика, нейродегенеративных нервно-мышечных заболеваний, спастических форм детского церебрального паралича, митохондриальных энцефаломиопатий с применением химиотерапевтических, генно-инженерных биологических лекарственных препаратов, методов экстракорпорального воздействия на кровь и с использованием прикладной кинезотерапии</t>
  </si>
  <si>
    <t>G12.0, G31.8, G35, G36, G60, G70, G71, G80, G80.1, G80.2, G80.8, G81.1, G82.4</t>
  </si>
  <si>
    <t>врожденные и дегенеративные заболевания центральной нервной системы с тяжелыми двигательными нарушениями, включая перинатальное поражение центральной нервной системы и его последствия. Ремиттирующий с частыми обострениями или прогрессирующий рассеянный склероз. Оптикомиелит Девика. Нервно-мышечные заболевания с тяжелыми двигательными нарушениями. Митохондриальные энцефаломиопатии с очаговыми поражениями центральной нервной системы. Спастические формы детского церебрального паралича и другие паралитические синдромы с двигательными нарушениями, соответствующими 3 - 5 уровню по шкале GMFCS</t>
  </si>
  <si>
    <t>комплексное лечение тяжелых двигательных нарушений при спастических формах детского церебрального паралича, врожденных, включая перинатальные, нейродегенеративных, нервно-мышечных и демиелинизирующих заболеваниях с применением методов физиотерапии (в том числе аппаратной криотерапии, стимуляционных токов в движении, основанных на принципе биологической обратной связи), кинезотерапии, роботизированной механотерапии и (или) ботулинотерапии под контролем комплекса нейровизуализационных и (или) нейрофункциональных методов обследования</t>
  </si>
  <si>
    <t xml:space="preserve">164 370
</t>
  </si>
  <si>
    <t xml:space="preserve">43.
</t>
  </si>
  <si>
    <t xml:space="preserve">199 124
</t>
  </si>
  <si>
    <t xml:space="preserve">44.
</t>
  </si>
  <si>
    <t xml:space="preserve">230 121
</t>
  </si>
  <si>
    <t xml:space="preserve">51
</t>
  </si>
  <si>
    <t xml:space="preserve">45.
</t>
  </si>
  <si>
    <t xml:space="preserve">260 837
</t>
  </si>
  <si>
    <t xml:space="preserve">46.
</t>
  </si>
  <si>
    <t xml:space="preserve">147 972
</t>
  </si>
  <si>
    <t xml:space="preserve">47.
</t>
  </si>
  <si>
    <t xml:space="preserve">179 013
</t>
  </si>
  <si>
    <t xml:space="preserve">47
</t>
  </si>
  <si>
    <t xml:space="preserve">48.
</t>
  </si>
  <si>
    <t xml:space="preserve">222 876
</t>
  </si>
  <si>
    <t>49.</t>
  </si>
  <si>
    <t>50.</t>
  </si>
  <si>
    <t>51.</t>
  </si>
  <si>
    <t>52.</t>
  </si>
  <si>
    <t>Коронарная ангиопластика со стентированием в сочетании с применением внутрисосудистой визуализации и (или) оценки гемодинамической значимости стеноза по данным физиологической оценки коронарного кровотока (1 стент)</t>
  </si>
  <si>
    <t>ишемическая болезнь сердца</t>
  </si>
  <si>
    <t>53.</t>
  </si>
  <si>
    <t>Коронарная ангиопластика со стентированием в сочетании с применением внутрисосудистой визуализации и (или) оценки гемодинамической значимости стеноза по данным физиологической оценки коронарного кровотока (2 стента)</t>
  </si>
  <si>
    <t>54.</t>
  </si>
  <si>
    <t>Коронарная ангиопластика со стентированием в сочетании с применением внутрисосудистой визуализации и (или) оценки гемодинамической значимости стеноза по данным физиологической оценки коронарного кровотока (3 стента)</t>
  </si>
  <si>
    <t xml:space="preserve">318 704
</t>
  </si>
  <si>
    <t xml:space="preserve">256 135
</t>
  </si>
  <si>
    <t xml:space="preserve">58.
</t>
  </si>
  <si>
    <t xml:space="preserve">812 013
</t>
  </si>
  <si>
    <t>60.</t>
  </si>
  <si>
    <t>Коронарные ангиопластика или стентирование в сочетании с внутрисосудистой ротационной атерэктомией при ишемической болезни сердца</t>
  </si>
  <si>
    <t>ишемическая болезнь сердца со стенотическим или окклюзионным поражением коронарных артерий</t>
  </si>
  <si>
    <t>Ротационная коронарная атерэктомия, баллонная вазодилятация с установкой 1 - 3 стентов в коронарные артерии</t>
  </si>
  <si>
    <t>61.</t>
  </si>
  <si>
    <t>Хирургическое лечение хронической сердечной недостаточности</t>
  </si>
  <si>
    <t>I42.1, I23.3, I23.5, I23.4, I50.0</t>
  </si>
  <si>
    <t>хроническая сердечная недостаточность различного генеза (ишемическая болезнь сердца, гипертрофическая кардиомиопатия с обструкцией путей оттока, дилятационная кардиомиопатия и другие) 2Б - 3 стадии (классификация Стражеско-Василенко),
III - IV функционального класса (NYHA), фракция выброса левого желудочка менее 40 процентов</t>
  </si>
  <si>
    <t xml:space="preserve">иссечение гипертрофированных мышц при обструктивной гипертрофической кардиомиопатии
</t>
  </si>
  <si>
    <t>реконструкция левого желудочка</t>
  </si>
  <si>
    <t>имплантация систем моно- и бивентрикулярного обхода желудочков сердца</t>
  </si>
  <si>
    <t>ресинхронизирующая электрокардиостимуляция</t>
  </si>
  <si>
    <t>62.</t>
  </si>
  <si>
    <t>Хирургическая коррекция поражений клапанов сердца при повторном многоклапанном протезировании</t>
  </si>
  <si>
    <t>I08.0, I08.1, I08.2, I08.3, I08.8, I08.9, I47.0, I47.1, I33.0, I33.9, T82.0, T82.1, T82.2, T82.3, T82.6, T82.7, T82.8</t>
  </si>
  <si>
    <t>повторные операции на 2 - 3 клапанах. Поражения клапанов сердца в сочетании с коррекцией фибрилляции предсердий. Поражения клапанов в сочетании с ИБС. Декомпенсированные состояния при многоклапанных пороках сердца, обусловленные инфекционным, протезным эндокардитом (острое, подострое течение)</t>
  </si>
  <si>
    <t>репротезирование клапанов сердца</t>
  </si>
  <si>
    <t>ререпротезирование клапанов сердца</t>
  </si>
  <si>
    <t>репротезирование и пластика клапанов</t>
  </si>
  <si>
    <t>протезирование 2 и более клапанов и вмешательства на коронарных артериях (аортокоронарное шунтирование)</t>
  </si>
  <si>
    <t>протезирование 2 и более клапанов и вмешательства по поводу нарушений ритма (эндоваскулярная деструкция дополнительных проводящих путей и аритмогенных зон сердца)</t>
  </si>
  <si>
    <t>Трансвенозная экстракция эндокардиальных электродов у пациентов с имплантируемыми устройствами</t>
  </si>
  <si>
    <t>T82.1, T82.7, T82.8, T82.9, I51.3, I39.2, I39.4, I97.8</t>
  </si>
  <si>
    <t>осложнения со стороны имплантируемой антиаритмической системы, связанные с местным или распространенным инфекционным процессом, наличием хронического болевого синдрома, тромбозом или стенозом магистральных вен, дисфункцией системы и иными клиническими состояниями, требующими ее удаления</t>
  </si>
  <si>
    <t>трансвенозная экстракция эндокардиальных электродов с применением механических и (или) лазерных систем экстракции</t>
  </si>
  <si>
    <t>Гибридные операции при многоуровневом поражении магистральных артерий и артерий нижних конечностей у больных сахарным диабетом</t>
  </si>
  <si>
    <t>E10.5, E11.5</t>
  </si>
  <si>
    <t>сахарный диабет 1 и 2 типа с многоуровневым окклюзионно-стенотическим поражением артерий</t>
  </si>
  <si>
    <t>одномоментное проведение рентгенэндоваскулярной реваскуляризации нижней конечности (баллоная ангиопластика, при необходимости со стентированием) и открытой операции (протезирование, шунтирование, эндартерэктомия, пластика, тромбэктомия)</t>
  </si>
  <si>
    <t xml:space="preserve">26
</t>
  </si>
  <si>
    <t xml:space="preserve">68.
</t>
  </si>
  <si>
    <t>69.</t>
  </si>
  <si>
    <r>
      <t>Эндопротезирование коленных</t>
    </r>
    <r>
      <rPr>
        <strike/>
        <sz val="8"/>
        <rFont val="Times New Roman"/>
        <family val="1"/>
        <charset val="204"/>
      </rPr>
      <t xml:space="preserve"> </t>
    </r>
    <r>
      <rPr>
        <sz val="8"/>
        <rFont val="Times New Roman"/>
        <family val="1"/>
        <charset val="204"/>
      </rPr>
      <t>суставов при выраженных деформациях, дисплазии, анкилозах, неправильно сросшихся и несросшихся переломах области сустава, посттравматических вывихах и подвывихах, остеопорозе, в том числе с использованием компьютерной навигации</t>
    </r>
  </si>
  <si>
    <t xml:space="preserve">70.
</t>
  </si>
  <si>
    <t xml:space="preserve">71.
</t>
  </si>
  <si>
    <t>72.</t>
  </si>
  <si>
    <t>73.</t>
  </si>
  <si>
    <t>Реэндопротезирование суставов конечностей</t>
  </si>
  <si>
    <t>Z96.6, M96.6, D61, D66, D67, D68, M87.0</t>
  </si>
  <si>
    <t>глубокая инфекция в области эндопротеза</t>
  </si>
  <si>
    <t>удаление с помощью ревизионного набора инструментов временного спейсера и имплантация ревизионных эндопротезных систем с замещением костных дефектов аллотрансплантатами или биокомпозитными материалами и применением дополнительных средств фиксации</t>
  </si>
  <si>
    <t>нестабильность компонентов эндопротеза сустава конечности</t>
  </si>
  <si>
    <t>удаление нестабильных компонентов эндопротеза и костного цемента и имплантация ревизионных эндопротезных систем с замещением костных дефектов аллотрансплантатами или биокомпозитными материалами и применением дополнительных средств фиксации</t>
  </si>
  <si>
    <t>рецидивирующие вывихи и разобщение компонентов эндопротеза</t>
  </si>
  <si>
    <t>удаление хорошо фиксированных компонентов эндопротеза и костного цемента с использованием ревизионного набора инструментов и реимплантация ревизионных эндопротезов в биомеханически правильном положении</t>
  </si>
  <si>
    <t>удаление хорошо фиксированных компонентов эндопротеза и костного цемента с использованием ревизионного набора инструментов и имплантация импрегнированного антибиотиками артикулирующего или блоковидного спейсера</t>
  </si>
  <si>
    <t xml:space="preserve">74.
</t>
  </si>
  <si>
    <t xml:space="preserve">75.
</t>
  </si>
  <si>
    <t>76.</t>
  </si>
  <si>
    <t>N81, R32, N48.4, N13.7, N31.2</t>
  </si>
  <si>
    <t>пролапс тазовых органов. Недержание мочи при напряжении. Несостоятельность сфинктера мочевого пузыря. Эректильная дисфункция. Пузырно-лоханочный рефлюкс высокой степени у детей. Атония мочевого пузыря</t>
  </si>
  <si>
    <t>пластика тазового дна с использованием синтетического, сетчатого протеза при пролапсе гениталий у женщин</t>
  </si>
  <si>
    <t>77.</t>
  </si>
  <si>
    <t>78.</t>
  </si>
  <si>
    <t xml:space="preserve">79.
</t>
  </si>
  <si>
    <t xml:space="preserve">80.
</t>
  </si>
  <si>
    <t xml:space="preserve">81.
</t>
  </si>
  <si>
    <r>
      <t xml:space="preserve"> </t>
    </r>
    <r>
      <rPr>
        <sz val="12"/>
        <rFont val="Times New Roman"/>
        <family val="1"/>
        <charset val="204"/>
      </rPr>
      <t xml:space="preserve"> </t>
    </r>
    <r>
      <rPr>
        <b/>
        <sz val="12"/>
        <rFont val="Times New Roman"/>
        <family val="1"/>
        <charset val="204"/>
      </rPr>
      <t>Тарифы на оплату комплексных посещений  по диспансерному наблюдению   отдельных категорий граждан , включая  диспансерное наблюдение работающих граждан и (или) обучающихся в образовательных организациях</t>
    </r>
  </si>
  <si>
    <r>
      <t xml:space="preserve"> Тарифы на оплату комплексных посещений  </t>
    </r>
    <r>
      <rPr>
        <b/>
        <sz val="12"/>
        <rFont val="Times New Roman"/>
        <family val="1"/>
        <charset val="204"/>
      </rPr>
      <t>по диспансерному наблюдению</t>
    </r>
    <r>
      <rPr>
        <sz val="12"/>
        <rFont val="Times New Roman"/>
        <family val="1"/>
        <charset val="204"/>
      </rPr>
      <t xml:space="preserve">   отдельных категорий граждан , включая  диспансерное наблюдение работающих граждан и (или) обучающихся в образовательных организациях</t>
    </r>
  </si>
  <si>
    <t>Предоставление спального места и питания законному представителю несовершеннолетних (детей до 4 лет, детей старше 4 лет при наличии медицинских показаний), за исключением случаев, к которым применяется КСЛП, предусмотренный пунктом 2 настоящего перечня</t>
  </si>
  <si>
    <t>Предоставление спального места и питания законному представителю несовершеннолетних (детей до 4 лет, детей старше 4 лет при наличии медицинских показаний), получающих медицинскую помощь по профилю «детская онкология» и (или) «гематология»</t>
  </si>
  <si>
    <t>Оказание медицинской помощи пациенту в возрасте старше 75 лет в случае проведения консультации врача-гериатра, за исключением случаев госпитализации на геронтологические профильные койки</t>
  </si>
  <si>
    <t>Развертывание индивидуального поста</t>
  </si>
  <si>
    <t>Наличие у пациента тяжелой сопутствующей патологии, требующей оказания медицинской помощи в период госпитализации (из перечня, определенного Методическими рекомендациями)</t>
  </si>
  <si>
    <r>
      <t>Проведение сочетанных хирургических вмешательств или проведение однотипных операций на парных органах (уровень 1)</t>
    </r>
    <r>
      <rPr>
        <vertAlign val="superscript"/>
        <sz val="12"/>
        <rFont val="Times New Roman"/>
        <family val="1"/>
        <charset val="204"/>
      </rPr>
      <t>1</t>
    </r>
    <r>
      <rPr>
        <sz val="12"/>
        <rFont val="Times New Roman"/>
        <family val="1"/>
        <charset val="204"/>
      </rPr>
      <t xml:space="preserve"> </t>
    </r>
    <r>
      <rPr>
        <sz val="12"/>
        <rFont val="Times New Roman"/>
        <family val="1"/>
        <charset val="204"/>
      </rPr>
      <t>(Перечень проведенных сочетанных хирургических вмешательств, при которых применяется коэффициент сложности лечения пациента, приведен в Приложении 39 Тарифного соглашения; Перечень однотипных операций на парных органах, при которых применяется коэффициент сложности лечения пациента, приведен в Приложении 40 Тарифного соглашения)</t>
    </r>
  </si>
  <si>
    <r>
      <t>Проведение сочетанных хирургических вмешательств или проведение однотипных операций на парных органах (уровень 2)</t>
    </r>
    <r>
      <rPr>
        <vertAlign val="superscript"/>
        <sz val="12"/>
        <rFont val="Times New Roman"/>
        <family val="1"/>
        <charset val="204"/>
      </rPr>
      <t xml:space="preserve">1 </t>
    </r>
    <r>
      <rPr>
        <sz val="12"/>
        <rFont val="Times New Roman"/>
        <family val="1"/>
        <charset val="204"/>
      </rPr>
      <t>(Перечень проведенных сочетанных хирургических вмешательств, при которых применяется коэффициент сложности лечения пациента, приведен в Приложении 39 Тарифного соглашения; Перечень однотипных операций на парных органах, при которых применяется коэффициент сложности лечения пациента, приведен в Приложении 40 Тарифного соглашения)</t>
    </r>
  </si>
  <si>
    <r>
      <t>Проведение сочетанных хирургических вмешательств или проведение однотипных операций на парных органах (уровень 3)</t>
    </r>
    <r>
      <rPr>
        <vertAlign val="superscript"/>
        <sz val="12"/>
        <rFont val="Times New Roman"/>
        <family val="1"/>
        <charset val="204"/>
      </rPr>
      <t xml:space="preserve">1 </t>
    </r>
    <r>
      <rPr>
        <sz val="12"/>
        <rFont val="Times New Roman"/>
        <family val="1"/>
        <charset val="204"/>
      </rPr>
      <t>(Перечень проведенных сочетанных хирургических вмешательств, при которых применяется коэффициент сложности лечения пациента, приведен в Приложении 39 Тарифного соглашения; Перечень однотипных операций на парных органах, при которых применяется коэффициент сложности лечения пациента, приведен в Приложении 40 Тарифного соглашения)</t>
    </r>
  </si>
  <si>
    <r>
      <t>Проведение сочетанных хирургических вмешательств или проведение однотипных операций на парных органах (уровень 4)</t>
    </r>
    <r>
      <rPr>
        <vertAlign val="superscript"/>
        <sz val="12"/>
        <rFont val="Times New Roman"/>
        <family val="1"/>
        <charset val="204"/>
      </rPr>
      <t xml:space="preserve">1 </t>
    </r>
    <r>
      <rPr>
        <sz val="12"/>
        <rFont val="Times New Roman"/>
        <family val="1"/>
        <charset val="204"/>
      </rPr>
      <t>(Перечень проведенных сочетанных хирургических вмешательств, при которых применяется коэффициент сложности лечения пациента, приведен в Приложении 39 Тарифного соглашения; Перечень однотипных операций на парных органах, при которых применяется коэффициент сложности лечения пациента, приведен в Приложении 40 Тарифного соглашения)</t>
    </r>
  </si>
  <si>
    <r>
      <t>Проведение сочетанных хирургических вмешательств или проведение однотипных операций на парных органах (уровень 5)</t>
    </r>
    <r>
      <rPr>
        <vertAlign val="superscript"/>
        <sz val="12"/>
        <rFont val="Times New Roman"/>
        <family val="1"/>
        <charset val="204"/>
      </rPr>
      <t xml:space="preserve">1 </t>
    </r>
    <r>
      <rPr>
        <sz val="12"/>
        <rFont val="Times New Roman"/>
        <family val="1"/>
        <charset val="204"/>
      </rPr>
      <t>(Перечень проведенных сочетанных хирургических вмешательств, при которых применяется коэффициент сложности лечения пациента, приведен в Приложении 39 Тарифного соглашения; Перечень однотипных операций на парных органах, при которых применяется коэффициент сложности лечения пациента, приведен в Приложении 40 Тарифного соглашения)</t>
    </r>
  </si>
  <si>
    <r>
      <t xml:space="preserve">Проведение I этапа медицинской реабилитации пациентов </t>
    </r>
    <r>
      <rPr>
        <vertAlign val="superscript"/>
        <sz val="12"/>
        <rFont val="Times New Roman"/>
        <family val="1"/>
        <charset val="204"/>
      </rPr>
      <t>2</t>
    </r>
    <r>
      <rPr>
        <sz val="12"/>
        <rFont val="Times New Roman"/>
        <family val="1"/>
        <charset val="204"/>
      </rPr>
      <t xml:space="preserve"> </t>
    </r>
  </si>
  <si>
    <r>
      <t xml:space="preserve">Проведение сопроводительной лекарственной терапии при злокачественных новообразованиях у взрослых в стационарных условиях в соответствии с клиническими рекомендациями </t>
    </r>
    <r>
      <rPr>
        <vertAlign val="superscript"/>
        <sz val="12"/>
        <rFont val="Times New Roman"/>
        <family val="1"/>
        <charset val="204"/>
      </rPr>
      <t>3</t>
    </r>
    <r>
      <rPr>
        <sz val="12"/>
        <rFont val="Times New Roman"/>
        <family val="1"/>
        <charset val="204"/>
      </rPr>
      <t xml:space="preserve"> </t>
    </r>
  </si>
  <si>
    <r>
      <t xml:space="preserve">Проведение сопроводительной лекарственной терапии при злокачественных новообразованиях у взрослых в условиях дневного стационара в соответствии с клиническими рекомендациями </t>
    </r>
    <r>
      <rPr>
        <vertAlign val="superscript"/>
        <sz val="12"/>
        <rFont val="Times New Roman"/>
        <family val="1"/>
        <charset val="204"/>
      </rPr>
      <t>3</t>
    </r>
    <r>
      <rPr>
        <sz val="12"/>
        <rFont val="Times New Roman"/>
        <family val="1"/>
        <charset val="204"/>
      </rPr>
      <t xml:space="preserve"> </t>
    </r>
  </si>
  <si>
    <r>
      <t>Проведение тестирования на выявление респираторных вирусных заболеваний (гриппа, новой коронавирусной инфекции COVID-19) в период госпитализации</t>
    </r>
    <r>
      <rPr>
        <vertAlign val="superscript"/>
        <sz val="12"/>
        <rFont val="Times New Roman"/>
        <family val="1"/>
        <charset val="204"/>
      </rPr>
      <t>4</t>
    </r>
    <r>
      <rPr>
        <sz val="12"/>
        <rFont val="Times New Roman"/>
        <family val="1"/>
        <charset val="204"/>
      </rPr>
      <t xml:space="preserve"> </t>
    </r>
  </si>
  <si>
    <t xml:space="preserve">  Перечень проведенных сочетанных хирургических вмешательств, при которых применяется коэффициент сложности лечения пациента</t>
  </si>
  <si>
    <t xml:space="preserve">  Перечень однотипных операций на парных органах, при которых применяется коэффициент сложности лечения пациента </t>
  </si>
  <si>
    <t>Перечень проведенных сочетанных хирургических вмешательств, при которых применяется коэффициент сложности лечения пациента</t>
  </si>
  <si>
    <t>Перечень однотипных операций на парных органах, при которых применяется коэффициент сложности лечения пациента</t>
  </si>
  <si>
    <t xml:space="preserve">Тарифы на медицинские услуги, связанные с проведением диализа, оказанного в амбулаторно-поликлинических условиях , применяемые в том числе для осуществления межтерриториальных расчетов </t>
  </si>
  <si>
    <t>амбулаторно-поликлиническая помощь</t>
  </si>
  <si>
    <t>Приложение 8.1</t>
  </si>
  <si>
    <t>При оказании услуг диализа в амбулаторно-поликлинических условиях оплата оказанных  услуг диализа осуществляется в рамках обращения по заболеванию по специальности «Нефрология»  с указанием услуг :</t>
  </si>
  <si>
    <t>B01.025.001</t>
  </si>
  <si>
    <t>Прием (осмотр, консультация) врача-нефролога первичный</t>
  </si>
  <si>
    <t>B01.025.002</t>
  </si>
  <si>
    <t>Прием (осмотр, консультация) врача-нефролога повторный</t>
  </si>
  <si>
    <t>Сумма обращения по заболеванию с проведением услуг диализа рассчитывается  только по выполненным услугам диализа.</t>
  </si>
  <si>
    <r>
      <t>Тарифы на медицинские услуги, связанные с проведением</t>
    </r>
    <r>
      <rPr>
        <b/>
        <sz val="12"/>
        <rFont val="Times New Roman"/>
        <family val="1"/>
        <charset val="204"/>
      </rPr>
      <t xml:space="preserve"> диализа</t>
    </r>
    <r>
      <rPr>
        <sz val="12"/>
        <rFont val="Times New Roman"/>
        <family val="1"/>
        <charset val="204"/>
      </rPr>
      <t xml:space="preserve">, оказанного в амбулаторно-поликлинических условиях, применяемые в том числе для осуществления межтерриториальных расчетов </t>
    </r>
  </si>
  <si>
    <t>Аппендэктомия, взрослые</t>
  </si>
  <si>
    <r>
      <t xml:space="preserve">* К отдельным КСГ, медицинская помощь по которым оказывается преимущественно на одном уровне, либо имеющие высокую степень стандартизации медицинских технологий, и предусматривающие (в большинстве случаев) одинаковое применение методов диагностики и лечения в различных уровнях оказания помощи, коэффициент уровня (подуровня) при оплате не применяется (принимается равным 1). Перечень КСГ, при оплате по которым не применяется коэффициент уровня (подуровня) медицинской организации, представлен в </t>
    </r>
    <r>
      <rPr>
        <sz val="12"/>
        <color rgb="FFFF0000"/>
        <rFont val="Times New Roman"/>
        <family val="1"/>
        <charset val="204"/>
      </rPr>
      <t xml:space="preserve">соответствующем Приложении </t>
    </r>
    <r>
      <rPr>
        <sz val="12"/>
        <rFont val="Times New Roman"/>
        <family val="1"/>
        <charset val="204"/>
      </rPr>
      <t xml:space="preserve">Методических рекомендаций. </t>
    </r>
  </si>
  <si>
    <r>
      <t xml:space="preserve">** К КСГ, включающим оплату медицинской помощи с применением сложных медицинских технологий, в том числе при заболеваниях, являющихся основными причинами смертности, а также группы с высокой долей расходов на медикаменты и расходные материалы, применение понижающих коэффициентов не допускается. Перечень КСГ, к которым не применяются понижающие коэффициенты специфики, представлен в </t>
    </r>
    <r>
      <rPr>
        <sz val="12"/>
        <color rgb="FFFF0000"/>
        <rFont val="Times New Roman"/>
        <family val="1"/>
        <charset val="204"/>
      </rPr>
      <t xml:space="preserve">соответствующем </t>
    </r>
    <r>
      <rPr>
        <sz val="12"/>
        <rFont val="Times New Roman"/>
        <family val="1"/>
        <charset val="204"/>
      </rPr>
      <t>разделе Методических рекомендаций.</t>
    </r>
  </si>
  <si>
    <r>
      <t xml:space="preserve">*** К КСГ, включающим оплату медицинской помощи при заболеваниях, лечение которых должно преимущественно осуществляться в амбулаторных условиях и в условиях дневного стационара, повышающий коэффициент специфики не применяется. Перечень КСГ, к которым не применяются повышающие коэффициенты специфики, представлен в </t>
    </r>
    <r>
      <rPr>
        <sz val="12"/>
        <color rgb="FFFF0000"/>
        <rFont val="Times New Roman"/>
        <family val="1"/>
        <charset val="204"/>
      </rPr>
      <t>соответствующем</t>
    </r>
    <r>
      <rPr>
        <sz val="12"/>
        <rFont val="Times New Roman"/>
        <family val="1"/>
        <charset val="204"/>
      </rPr>
      <t xml:space="preserve"> разделе Методических рекомендаций.</t>
    </r>
  </si>
  <si>
    <t>Адрес местонахождения ФЗП и ФАП</t>
  </si>
  <si>
    <t>Диапазон обслуживаемого населения,
человек</t>
  </si>
  <si>
    <t>Доля средств на нормативное финансовое обеспечение, направляемых на возмещение</t>
  </si>
  <si>
    <r>
      <t>Количество
фактически
занятых
должностей</t>
    </r>
    <r>
      <rPr>
        <b/>
        <strike/>
        <sz val="12"/>
        <color theme="1"/>
        <rFont val="Calibri"/>
        <family val="2"/>
        <charset val="204"/>
        <scheme val="minor"/>
      </rPr>
      <t/>
    </r>
  </si>
  <si>
    <r>
      <t xml:space="preserve">Коэффициент степени соответствия рекомендуе
мым штатным нормативам  </t>
    </r>
    <r>
      <rPr>
        <b/>
        <sz val="12"/>
        <color theme="1"/>
        <rFont val="Calibri"/>
        <family val="2"/>
        <charset val="204"/>
        <scheme val="minor"/>
      </rPr>
      <t>(К</t>
    </r>
    <r>
      <rPr>
        <b/>
        <vertAlign val="subscript"/>
        <sz val="12"/>
        <color theme="1"/>
        <rFont val="Calibri"/>
        <family val="2"/>
        <charset val="204"/>
        <scheme val="minor"/>
      </rPr>
      <t>шт</t>
    </r>
    <r>
      <rPr>
        <sz val="12"/>
        <color theme="1"/>
        <rFont val="Calibri"/>
        <family val="2"/>
        <charset val="204"/>
        <scheme val="minor"/>
      </rPr>
      <t>=</t>
    </r>
    <r>
      <rPr>
        <b/>
        <sz val="12"/>
        <color theme="1"/>
        <rFont val="Calibri"/>
        <family val="2"/>
        <charset val="204"/>
        <scheme val="minor"/>
      </rPr>
      <t xml:space="preserve">
ШТ</t>
    </r>
    <r>
      <rPr>
        <b/>
        <vertAlign val="subscript"/>
        <sz val="12"/>
        <color theme="1"/>
        <rFont val="Calibri"/>
        <family val="2"/>
        <charset val="204"/>
        <scheme val="minor"/>
      </rPr>
      <t>факт ФАП</t>
    </r>
    <r>
      <rPr>
        <b/>
        <vertAlign val="superscript"/>
        <sz val="12"/>
        <color theme="1"/>
        <rFont val="Calibri"/>
        <family val="2"/>
        <charset val="204"/>
        <scheme val="minor"/>
      </rPr>
      <t>*</t>
    </r>
    <r>
      <rPr>
        <sz val="12"/>
        <color theme="1"/>
        <rFont val="Calibri"/>
        <family val="2"/>
        <charset val="204"/>
        <scheme val="minor"/>
      </rPr>
      <t>/</t>
    </r>
    <r>
      <rPr>
        <b/>
        <sz val="12"/>
        <color theme="1"/>
        <rFont val="Calibri"/>
        <family val="2"/>
        <charset val="204"/>
        <scheme val="minor"/>
      </rPr>
      <t xml:space="preserve">
ШТ</t>
    </r>
    <r>
      <rPr>
        <b/>
        <vertAlign val="subscript"/>
        <sz val="12"/>
        <color theme="1"/>
        <rFont val="Calibri"/>
        <family val="2"/>
        <charset val="204"/>
        <scheme val="minor"/>
      </rPr>
      <t>норм ФАП</t>
    </r>
    <r>
      <rPr>
        <b/>
        <vertAlign val="superscript"/>
        <sz val="12"/>
        <color theme="1"/>
        <rFont val="Calibri"/>
        <family val="2"/>
        <charset val="204"/>
        <scheme val="minor"/>
      </rPr>
      <t>**</t>
    </r>
    <r>
      <rPr>
        <b/>
        <i/>
        <vertAlign val="subscript"/>
        <sz val="12"/>
        <color theme="1"/>
        <rFont val="Calibri"/>
        <family val="2"/>
        <charset val="204"/>
        <scheme val="minor"/>
      </rPr>
      <t xml:space="preserve">
</t>
    </r>
    <r>
      <rPr>
        <sz val="12"/>
        <color theme="1"/>
        <rFont val="Calibri"/>
        <family val="2"/>
        <charset val="204"/>
        <scheme val="minor"/>
      </rPr>
      <t>х</t>
    </r>
    <r>
      <rPr>
        <b/>
        <sz val="12"/>
        <color theme="1"/>
        <rFont val="Calibri"/>
        <family val="2"/>
        <charset val="204"/>
        <scheme val="minor"/>
      </rPr>
      <t>Д</t>
    </r>
    <r>
      <rPr>
        <b/>
        <vertAlign val="subscript"/>
        <sz val="12"/>
        <color theme="1"/>
        <rFont val="Calibri"/>
        <family val="2"/>
        <charset val="204"/>
        <scheme val="minor"/>
      </rPr>
      <t>ЗП</t>
    </r>
    <r>
      <rPr>
        <b/>
        <sz val="12"/>
        <color theme="1"/>
        <rFont val="Calibri"/>
        <family val="2"/>
        <charset val="204"/>
        <scheme val="minor"/>
      </rPr>
      <t>)</t>
    </r>
  </si>
  <si>
    <r>
      <t xml:space="preserve">Годовой размер финансового обеспечения с учетом коэффициента специфики
</t>
    </r>
    <r>
      <rPr>
        <b/>
        <sz val="12"/>
        <color theme="1"/>
        <rFont val="Calibri"/>
        <family val="2"/>
        <charset val="204"/>
        <scheme val="minor"/>
      </rPr>
      <t>(ОС</t>
    </r>
    <r>
      <rPr>
        <b/>
        <vertAlign val="subscript"/>
        <sz val="12"/>
        <color theme="1"/>
        <rFont val="Calibri"/>
        <family val="2"/>
        <charset val="204"/>
        <scheme val="minor"/>
      </rPr>
      <t>ФАП</t>
    </r>
    <r>
      <rPr>
        <b/>
        <vertAlign val="subscript"/>
        <sz val="12"/>
        <color theme="1"/>
        <rFont val="Calibri"/>
        <family val="2"/>
        <charset val="204"/>
        <scheme val="minor"/>
      </rPr>
      <t>год</t>
    </r>
    <r>
      <rPr>
        <sz val="12"/>
        <color theme="1"/>
        <rFont val="Calibri"/>
        <family val="2"/>
        <charset val="204"/>
        <scheme val="minor"/>
      </rPr>
      <t>=</t>
    </r>
    <r>
      <rPr>
        <b/>
        <sz val="12"/>
        <color theme="1"/>
        <rFont val="Calibri"/>
        <family val="2"/>
        <charset val="204"/>
        <scheme val="minor"/>
      </rPr>
      <t xml:space="preserve">
БНФ</t>
    </r>
    <r>
      <rPr>
        <b/>
        <vertAlign val="subscript"/>
        <sz val="12"/>
        <color theme="1"/>
        <rFont val="Calibri"/>
        <family val="2"/>
        <charset val="204"/>
        <scheme val="minor"/>
      </rPr>
      <t>ФАП</t>
    </r>
    <r>
      <rPr>
        <sz val="12"/>
        <color theme="1"/>
        <rFont val="Calibri"/>
        <family val="2"/>
        <charset val="204"/>
        <scheme val="minor"/>
      </rPr>
      <t>х</t>
    </r>
    <r>
      <rPr>
        <b/>
        <sz val="12"/>
        <color theme="1"/>
        <rFont val="Calibri"/>
        <family val="2"/>
        <charset val="204"/>
        <scheme val="minor"/>
      </rPr>
      <t xml:space="preserve">
КС</t>
    </r>
    <r>
      <rPr>
        <b/>
        <vertAlign val="subscript"/>
        <sz val="12"/>
        <color theme="1"/>
        <rFont val="Calibri"/>
        <family val="2"/>
        <charset val="204"/>
        <scheme val="minor"/>
      </rPr>
      <t>БНФ</t>
    </r>
    <r>
      <rPr>
        <sz val="12"/>
        <color theme="1"/>
        <rFont val="Calibri"/>
        <family val="2"/>
        <charset val="204"/>
        <scheme val="minor"/>
      </rPr>
      <t>х</t>
    </r>
    <r>
      <rPr>
        <b/>
        <sz val="12"/>
        <color theme="1"/>
        <rFont val="Calibri"/>
        <family val="2"/>
        <charset val="204"/>
        <scheme val="minor"/>
      </rPr>
      <t>1000)</t>
    </r>
    <r>
      <rPr>
        <b/>
        <sz val="11"/>
        <color theme="1"/>
        <rFont val="Calibri"/>
        <family val="2"/>
        <charset val="204"/>
        <scheme val="minor"/>
      </rPr>
      <t>, руб.</t>
    </r>
  </si>
  <si>
    <r>
      <t xml:space="preserve">Месячный размер финансового обеспечения с учетом коэффициента специфики </t>
    </r>
    <r>
      <rPr>
        <b/>
        <sz val="12"/>
        <color theme="1"/>
        <rFont val="Calibri"/>
        <family val="2"/>
        <charset val="204"/>
        <scheme val="minor"/>
      </rPr>
      <t>(ОС</t>
    </r>
    <r>
      <rPr>
        <b/>
        <vertAlign val="subscript"/>
        <sz val="12"/>
        <color theme="1"/>
        <rFont val="Calibri"/>
        <family val="2"/>
        <charset val="204"/>
        <scheme val="minor"/>
      </rPr>
      <t>ФАП</t>
    </r>
    <r>
      <rPr>
        <b/>
        <vertAlign val="subscript"/>
        <sz val="12"/>
        <color theme="1"/>
        <rFont val="Calibri"/>
        <family val="2"/>
        <charset val="204"/>
        <scheme val="minor"/>
      </rPr>
      <t>мес.</t>
    </r>
    <r>
      <rPr>
        <sz val="12"/>
        <color theme="1"/>
        <rFont val="Calibri"/>
        <family val="2"/>
        <charset val="204"/>
        <scheme val="minor"/>
      </rPr>
      <t>=</t>
    </r>
    <r>
      <rPr>
        <b/>
        <sz val="12"/>
        <color theme="1"/>
        <rFont val="Calibri"/>
        <family val="2"/>
        <charset val="204"/>
        <scheme val="minor"/>
      </rPr>
      <t xml:space="preserve">
ОС</t>
    </r>
    <r>
      <rPr>
        <b/>
        <vertAlign val="subscript"/>
        <sz val="12"/>
        <color theme="1"/>
        <rFont val="Calibri"/>
        <family val="2"/>
        <charset val="204"/>
        <scheme val="minor"/>
      </rPr>
      <t>ФАП</t>
    </r>
    <r>
      <rPr>
        <b/>
        <vertAlign val="subscript"/>
        <sz val="12"/>
        <color theme="1"/>
        <rFont val="Calibri"/>
        <family val="2"/>
        <charset val="204"/>
        <scheme val="minor"/>
      </rPr>
      <t>год</t>
    </r>
    <r>
      <rPr>
        <sz val="12"/>
        <color theme="1"/>
        <rFont val="Calibri"/>
        <family val="2"/>
        <charset val="204"/>
        <scheme val="minor"/>
      </rPr>
      <t>/</t>
    </r>
    <r>
      <rPr>
        <b/>
        <sz val="12"/>
        <color theme="1"/>
        <rFont val="Calibri"/>
        <family val="2"/>
        <charset val="204"/>
        <scheme val="minor"/>
      </rPr>
      <t>12</t>
    </r>
    <r>
      <rPr>
        <b/>
        <sz val="12"/>
        <color theme="1"/>
        <rFont val="Calibri"/>
        <family val="2"/>
        <charset val="204"/>
        <scheme val="minor"/>
      </rPr>
      <t>)</t>
    </r>
    <r>
      <rPr>
        <b/>
        <sz val="11"/>
        <color theme="1"/>
        <rFont val="Calibri"/>
        <family val="2"/>
        <charset val="204"/>
        <scheme val="minor"/>
      </rPr>
      <t>, руб.</t>
    </r>
  </si>
  <si>
    <r>
      <t xml:space="preserve">Размер средств, направленный на финансовое обеспечение с начала года </t>
    </r>
    <r>
      <rPr>
        <b/>
        <sz val="12"/>
        <color theme="1"/>
        <rFont val="Calibri"/>
        <family val="2"/>
        <charset val="204"/>
        <scheme val="minor"/>
      </rPr>
      <t>(ОС</t>
    </r>
    <r>
      <rPr>
        <b/>
        <vertAlign val="subscript"/>
        <sz val="12"/>
        <color theme="1"/>
        <rFont val="Calibri"/>
        <family val="2"/>
        <charset val="204"/>
        <scheme val="minor"/>
      </rPr>
      <t>ФАПНГ</t>
    </r>
    <r>
      <rPr>
        <b/>
        <sz val="12"/>
        <color theme="1"/>
        <rFont val="Calibri"/>
        <family val="2"/>
        <charset val="204"/>
        <scheme val="minor"/>
      </rPr>
      <t>)</t>
    </r>
    <r>
      <rPr>
        <b/>
        <sz val="11"/>
        <color theme="1"/>
        <rFont val="Calibri"/>
        <family val="2"/>
        <charset val="204"/>
        <scheme val="minor"/>
      </rPr>
      <t>,
руб.</t>
    </r>
  </si>
  <si>
    <r>
      <t xml:space="preserve">Фактический размер финансового обеспечения
</t>
    </r>
    <r>
      <rPr>
        <b/>
        <sz val="12"/>
        <color theme="1"/>
        <rFont val="Calibri"/>
        <family val="2"/>
        <charset val="204"/>
        <scheme val="minor"/>
      </rPr>
      <t>(ОС</t>
    </r>
    <r>
      <rPr>
        <b/>
        <vertAlign val="subscript"/>
        <sz val="12"/>
        <color theme="1"/>
        <rFont val="Calibri"/>
        <family val="2"/>
        <charset val="204"/>
        <scheme val="minor"/>
      </rPr>
      <t>ФАП</t>
    </r>
    <r>
      <rPr>
        <sz val="12"/>
        <color theme="1"/>
        <rFont val="Calibri"/>
        <family val="2"/>
        <charset val="204"/>
        <scheme val="minor"/>
      </rPr>
      <t xml:space="preserve">=
</t>
    </r>
    <r>
      <rPr>
        <b/>
        <sz val="12"/>
        <color theme="1"/>
        <rFont val="Calibri"/>
        <family val="2"/>
        <charset val="204"/>
        <scheme val="minor"/>
      </rPr>
      <t>ОС</t>
    </r>
    <r>
      <rPr>
        <b/>
        <vertAlign val="subscript"/>
        <sz val="12"/>
        <color theme="1"/>
        <rFont val="Calibri"/>
        <family val="2"/>
        <charset val="204"/>
        <scheme val="minor"/>
      </rPr>
      <t>ФАПНГ</t>
    </r>
    <r>
      <rPr>
        <sz val="12"/>
        <color theme="1"/>
        <rFont val="Calibri"/>
        <family val="2"/>
        <charset val="204"/>
        <scheme val="minor"/>
      </rPr>
      <t xml:space="preserve">+
</t>
    </r>
    <r>
      <rPr>
        <b/>
        <sz val="12"/>
        <color theme="1"/>
        <rFont val="Calibri"/>
        <family val="2"/>
        <charset val="204"/>
        <scheme val="minor"/>
      </rPr>
      <t>ОС</t>
    </r>
    <r>
      <rPr>
        <b/>
        <vertAlign val="subscript"/>
        <sz val="12"/>
        <color theme="1"/>
        <rFont val="Calibri"/>
        <family val="2"/>
        <charset val="204"/>
        <scheme val="minor"/>
      </rPr>
      <t>ФАПмес</t>
    </r>
    <r>
      <rPr>
        <b/>
        <sz val="12"/>
        <color theme="1"/>
        <rFont val="Calibri"/>
        <family val="2"/>
        <charset val="204"/>
        <scheme val="minor"/>
      </rPr>
      <t>х12)</t>
    </r>
    <r>
      <rPr>
        <b/>
        <sz val="11"/>
        <color theme="1"/>
        <rFont val="Calibri"/>
        <family val="2"/>
        <charset val="204"/>
        <scheme val="minor"/>
      </rPr>
      <t>, руб.</t>
    </r>
  </si>
  <si>
    <t>Борисовский ФАП</t>
  </si>
  <si>
    <t>Высоковский ФАП</t>
  </si>
  <si>
    <t>Гостиловский ФАП</t>
  </si>
  <si>
    <t>Дуниловский ФАП</t>
  </si>
  <si>
    <t>Миглинский ФАП</t>
  </si>
  <si>
    <t>Новосельский ФАП</t>
  </si>
  <si>
    <t>Чудиновский ФАП</t>
  </si>
  <si>
    <t>Акуловский ФАП</t>
  </si>
  <si>
    <t>Березниковский ФАП</t>
  </si>
  <si>
    <t>Булаковский ФАП</t>
  </si>
  <si>
    <t>Голятинский ФАП</t>
  </si>
  <si>
    <t>Зачатьевский ФАП</t>
  </si>
  <si>
    <t>Ивановский ФАП</t>
  </si>
  <si>
    <t>Инальцинский ФАП</t>
  </si>
  <si>
    <t>Козинский ФАП</t>
  </si>
  <si>
    <t>Кондаковский ФАП</t>
  </si>
  <si>
    <t>Красновский ФАП</t>
  </si>
  <si>
    <t>Латкинский ФАП</t>
  </si>
  <si>
    <t>Неверковский ФАП</t>
  </si>
  <si>
    <t>Покровский ФАП</t>
  </si>
  <si>
    <t>Сигорьский ФАП</t>
  </si>
  <si>
    <t>Сущевский ФАП</t>
  </si>
  <si>
    <t>Титовский ФАП</t>
  </si>
  <si>
    <t>ФАП с. Давыдово</t>
  </si>
  <si>
    <t>Щуровский ФАП</t>
  </si>
  <si>
    <t>Гореловский ФАП</t>
  </si>
  <si>
    <t>Дуденевский ФАП</t>
  </si>
  <si>
    <t>Захаринский ФАП</t>
  </si>
  <si>
    <t>152760, Ярославская обл., Брейтовский р-н, д. Михальково, ул. Центральная,  зд. 6, помещ. 3</t>
  </si>
  <si>
    <t>Коростельский ФАП</t>
  </si>
  <si>
    <t>Косковский ФАП</t>
  </si>
  <si>
    <t>Лискинский ФАП</t>
  </si>
  <si>
    <t>Мало-Липовецкий ФАП</t>
  </si>
  <si>
    <t>Остряковский ФАП</t>
  </si>
  <si>
    <t>Покрово-Ситский ФАП</t>
  </si>
  <si>
    <t>152763, Ярославская обл., Брейтовский р-н, с. Покровское на Сити, ул. Ситская, д. 27, помещ. 1</t>
  </si>
  <si>
    <t>Прозоровский ФАП</t>
  </si>
  <si>
    <t>152766, Ярославская обл., Брейтовский р-н, с. Прозорово, ул. Михайловская, д. 6а</t>
  </si>
  <si>
    <t>Себельский ФАП</t>
  </si>
  <si>
    <t>Севастьянцевский ФАП</t>
  </si>
  <si>
    <t>Суминский ФАП</t>
  </si>
  <si>
    <t>Сутковский ФАП</t>
  </si>
  <si>
    <t>Ульянихский ФАП</t>
  </si>
  <si>
    <t>Филипцевский ФАП</t>
  </si>
  <si>
    <t>Заячье-Холмский ФАП</t>
  </si>
  <si>
    <t>Ильинско-Урусовский ФАП</t>
  </si>
  <si>
    <t>152254, Ярославская обл., Гаврилов-Ямский р-н, с. Ильинское-Урусово, ул. Мира, д. 4, помещ. 14</t>
  </si>
  <si>
    <t>Кузовковский ФАП</t>
  </si>
  <si>
    <t>Митинский ФАП</t>
  </si>
  <si>
    <t>Осеневский ФАП</t>
  </si>
  <si>
    <t>Плещеевский ФАП</t>
  </si>
  <si>
    <t>152251, Ярославская обл., Гаврилов-Ямский р-н, с. Плещеево, ул. Центральная, д. 2, помещ. 13</t>
  </si>
  <si>
    <t>Плотинский ФАП</t>
  </si>
  <si>
    <t>Полянский ФАП</t>
  </si>
  <si>
    <t>Прошенинский ФАП</t>
  </si>
  <si>
    <t>Пружининский ФАП</t>
  </si>
  <si>
    <t>Ставотинский ФАП</t>
  </si>
  <si>
    <t>Стогинский ФАП</t>
  </si>
  <si>
    <t>Ульяновский ФАП</t>
  </si>
  <si>
    <t>Бабаевский ФАП</t>
  </si>
  <si>
    <t>Бухаловский ФАП</t>
  </si>
  <si>
    <t>Голодяевский ФАП</t>
  </si>
  <si>
    <t>Горепатовский ФАП</t>
  </si>
  <si>
    <t>Горинский ФАП</t>
  </si>
  <si>
    <t>Горушкинский ФАП</t>
  </si>
  <si>
    <t>Дмитриевский ФАП</t>
  </si>
  <si>
    <t>Ермаковский ФАП</t>
  </si>
  <si>
    <t>Козловский ФАП</t>
  </si>
  <si>
    <t>Костюшинский ФАП</t>
  </si>
  <si>
    <t>Кузьминский ФАП</t>
  </si>
  <si>
    <t>Лыкошинский ФАП</t>
  </si>
  <si>
    <t>Макаровский ФАП</t>
  </si>
  <si>
    <t>Марьинский ФАП</t>
  </si>
  <si>
    <t>Мишутинский ФАП</t>
  </si>
  <si>
    <t>Семловский ФАП</t>
  </si>
  <si>
    <t>Слободской ФАП</t>
  </si>
  <si>
    <t>Спасский ФАП</t>
  </si>
  <si>
    <t>Телицинский ФАП</t>
  </si>
  <si>
    <t>Тороповский ФАП</t>
  </si>
  <si>
    <t>Трофимовский ФАП</t>
  </si>
  <si>
    <t>Туфановский ФАП</t>
  </si>
  <si>
    <t>Федуринский ФАП</t>
  </si>
  <si>
    <t>Хабаровский ФАП</t>
  </si>
  <si>
    <t>Шаготский ФАП</t>
  </si>
  <si>
    <t>Вахромеевский ФАП</t>
  </si>
  <si>
    <t>152495, Ярославская обл., Любимский р-н, д. Вахромейка, ул. Почтовая, стр. 2б</t>
  </si>
  <si>
    <t>Гузыцинский ФАП</t>
  </si>
  <si>
    <t>Кинтановский ФАП</t>
  </si>
  <si>
    <t>Кирилловский ФАП</t>
  </si>
  <si>
    <t>Крутиковский ФАП</t>
  </si>
  <si>
    <t>Мининский ФАП</t>
  </si>
  <si>
    <t>Обнорский ФАП</t>
  </si>
  <si>
    <t>152491, Ярославская обл., Любимский р-н, д. Обнорское, ул. Набережная, стр. 1а</t>
  </si>
  <si>
    <t>Расловский ФАП</t>
  </si>
  <si>
    <t>Рузбугинский ФАП</t>
  </si>
  <si>
    <t>152483, Ярославская обл., Любимский р-н, д. Рузбугино, Школьный пер., стр. 7</t>
  </si>
  <si>
    <t>Семендяевский ФАП</t>
  </si>
  <si>
    <t>Соколиный ФАП</t>
  </si>
  <si>
    <t>Страшевский ФАП</t>
  </si>
  <si>
    <t>Троицкий ФАП</t>
  </si>
  <si>
    <t>Филипповский ФАП</t>
  </si>
  <si>
    <t>Фрольцевский ФАП</t>
  </si>
  <si>
    <t>Черновский ФАП</t>
  </si>
  <si>
    <t>ФАП д. Кирьяново</t>
  </si>
  <si>
    <t>ФАП д. Климово</t>
  </si>
  <si>
    <t>ФАП д. Кокошилово</t>
  </si>
  <si>
    <t>ФАП д. Коптево</t>
  </si>
  <si>
    <t>ФАП д. Костюрино</t>
  </si>
  <si>
    <t>ФАП д. Крюково</t>
  </si>
  <si>
    <t>ФАП д. Мартыново</t>
  </si>
  <si>
    <t>ФАП д. Синицыно</t>
  </si>
  <si>
    <t>ФАП с. Богородское</t>
  </si>
  <si>
    <t>ФАП с. Поводнево</t>
  </si>
  <si>
    <t>ФАП с. Рождествено</t>
  </si>
  <si>
    <t>ФАП с. Сера</t>
  </si>
  <si>
    <t>ФАП с. Флоровское</t>
  </si>
  <si>
    <t>ФАП с. Шипилово</t>
  </si>
  <si>
    <t>ФАП с. Охотино</t>
  </si>
  <si>
    <t>Бобровский ФАП</t>
  </si>
  <si>
    <t>Веретейский ФАП</t>
  </si>
  <si>
    <t>Воскресенский ФАП</t>
  </si>
  <si>
    <t>Лацковский ФАП</t>
  </si>
  <si>
    <t>Некоузский ФАП</t>
  </si>
  <si>
    <t>Новинский ФАП</t>
  </si>
  <si>
    <t>Октябрьский ФАП</t>
  </si>
  <si>
    <t>Парфеньевский ФАП</t>
  </si>
  <si>
    <t>Правдинский ФАП</t>
  </si>
  <si>
    <t>Рожаловский ФАП</t>
  </si>
  <si>
    <t>Станиловский ФАП</t>
  </si>
  <si>
    <t>152733, Ярославская обл., Некоузский р-н, с. Станилово, д. 77, помещ. 2</t>
  </si>
  <si>
    <t>Шестихинский ФАП</t>
  </si>
  <si>
    <t>152751, Ярославская обл., Некоузский р-н, п. Шестихино, ул. Вокзальная, д. 31, помещ. 1</t>
  </si>
  <si>
    <t>Боровской ФАП</t>
  </si>
  <si>
    <t>Бурмакинский ФАП</t>
  </si>
  <si>
    <t>Гребовский ФАП</t>
  </si>
  <si>
    <t>Грешневский ФАП</t>
  </si>
  <si>
    <t>Заболотский ФАП</t>
  </si>
  <si>
    <t>152283, Ярославская обл., Некрасовский р-н, д. Заболотье, ул. Луговая, д. 28, неж. помещ. 1</t>
  </si>
  <si>
    <t>Искробольский ФАП</t>
  </si>
  <si>
    <t>Осиновослободский ФАП</t>
  </si>
  <si>
    <t>Приволжский ФАП</t>
  </si>
  <si>
    <t>152260, Ярославская обл., Некрасовский р-н, п. Приволжский, д. 54, помещ. 1</t>
  </si>
  <si>
    <t>Путятинский ФАП</t>
  </si>
  <si>
    <t>Родюкинский ФАП</t>
  </si>
  <si>
    <t>Рождественский ФАП</t>
  </si>
  <si>
    <t>Чернозаводский ФАП</t>
  </si>
  <si>
    <t>Якушевский ФАП</t>
  </si>
  <si>
    <t>Вараковский ФАП</t>
  </si>
  <si>
    <t>Всехсвятский ФАП</t>
  </si>
  <si>
    <t>Ефимовский ФАП</t>
  </si>
  <si>
    <t>Игнатцевский ФАП</t>
  </si>
  <si>
    <t>Колкинский ФАП</t>
  </si>
  <si>
    <t>Костромковский ФАП</t>
  </si>
  <si>
    <t>Малинский ФАП</t>
  </si>
  <si>
    <t>Менчаковский ФАП</t>
  </si>
  <si>
    <t>Николо-Горский ФАП</t>
  </si>
  <si>
    <t>Николо-Ухтомский ФАП</t>
  </si>
  <si>
    <t>Паршинский ФАП</t>
  </si>
  <si>
    <t>Пеньковский ФАП</t>
  </si>
  <si>
    <t>Шильпуховский ФАП</t>
  </si>
  <si>
    <t>Андриановский ФАП</t>
  </si>
  <si>
    <t>Бектышевский ФАП</t>
  </si>
  <si>
    <t>Веслевский ФАП</t>
  </si>
  <si>
    <t>Глебовский ФАП</t>
  </si>
  <si>
    <t>152046, Ярославская обл., Переславский р-н, с. Глебовское, ул. Центральная, стр. 107а</t>
  </si>
  <si>
    <t>Горкинский ФАП</t>
  </si>
  <si>
    <t>Дубковский ФАП</t>
  </si>
  <si>
    <t>152015, Ярославская обл., Переславский р-н, п. Дубки, ул. Новая, стр. 7а</t>
  </si>
  <si>
    <t>Елизаровский ФАП</t>
  </si>
  <si>
    <t>Ефимьевский ФАП</t>
  </si>
  <si>
    <t>Загорьевский ФАП</t>
  </si>
  <si>
    <t>Кичибухинский ФАП</t>
  </si>
  <si>
    <t>Колокаревский ФАП</t>
  </si>
  <si>
    <t>Копнинский ФАП</t>
  </si>
  <si>
    <t>Лыченский ФАП</t>
  </si>
  <si>
    <t>152042, Ярославская обл., Переславский р-н, с. Лыченцы, ул. Школьная, стр. 1б</t>
  </si>
  <si>
    <t>Рахмановский ФАП</t>
  </si>
  <si>
    <t>Смоленский ФАП</t>
  </si>
  <si>
    <t>Филимоновский ФАП</t>
  </si>
  <si>
    <t>Белосельский ФАП</t>
  </si>
  <si>
    <t>152871, Ярославская обл., Пошехонский р-н, с. Белое, ул. Федоровская, д. 16а</t>
  </si>
  <si>
    <t>Васильевский ФАП</t>
  </si>
  <si>
    <t>Володарский ФАП</t>
  </si>
  <si>
    <t>Дубасовский ФАП</t>
  </si>
  <si>
    <t>Зинкинский ФАП</t>
  </si>
  <si>
    <t>Зубаревский ФАП</t>
  </si>
  <si>
    <t>Измайловский ФАП</t>
  </si>
  <si>
    <t>Кладовский ФАП</t>
  </si>
  <si>
    <t>Князевский ФАП</t>
  </si>
  <si>
    <t>Кременевский ФАП</t>
  </si>
  <si>
    <t>Ленинский ФАП</t>
  </si>
  <si>
    <t>Лухский ФАП</t>
  </si>
  <si>
    <t>Мстишинский ФАП</t>
  </si>
  <si>
    <t>Никулинский ФАП</t>
  </si>
  <si>
    <t>Патринский ФАП</t>
  </si>
  <si>
    <t>152878, Ярославская обл., Пошехонский р-н, с. Покров-Рогули, ул. Школьная, д. 29а</t>
  </si>
  <si>
    <t>Ракобольский ФАП</t>
  </si>
  <si>
    <t>Тайбузинский ФАП</t>
  </si>
  <si>
    <t>Тиминский ФАП</t>
  </si>
  <si>
    <t>Трушковский ФАП</t>
  </si>
  <si>
    <t>Федорковский ФАП</t>
  </si>
  <si>
    <t>Холмовский ФАП</t>
  </si>
  <si>
    <t>Юдинский ФАП</t>
  </si>
  <si>
    <t>Якунинский ФАП</t>
  </si>
  <si>
    <t>Ясно-Полянский ФАП</t>
  </si>
  <si>
    <t>Беклемишевский ФАП</t>
  </si>
  <si>
    <t>Белогостицкий ФАП</t>
  </si>
  <si>
    <t>Васильковский ФАП</t>
  </si>
  <si>
    <t>Вахрушевский ФАП</t>
  </si>
  <si>
    <t>Горный ФАП</t>
  </si>
  <si>
    <t>Деревенский ФАП</t>
  </si>
  <si>
    <t>Дмитриановский ФАП</t>
  </si>
  <si>
    <t>Еремейцевский ФАП</t>
  </si>
  <si>
    <t>Захарово-Годеновский ФАП</t>
  </si>
  <si>
    <t>Итларский ФАП</t>
  </si>
  <si>
    <t>Карашский ФАП</t>
  </si>
  <si>
    <t>Коленовский ФАП</t>
  </si>
  <si>
    <t>Лазаревский ФАП</t>
  </si>
  <si>
    <t>Лазарцевский ФАП</t>
  </si>
  <si>
    <t>Лесной ФАП</t>
  </si>
  <si>
    <t>Михайловский ФАП</t>
  </si>
  <si>
    <t>Мосейцевский ФАП</t>
  </si>
  <si>
    <t>Никольский ФАП</t>
  </si>
  <si>
    <t>Ново-Никольский ФАП</t>
  </si>
  <si>
    <t>Павлова гора ФАП</t>
  </si>
  <si>
    <t>Перовский ФАП</t>
  </si>
  <si>
    <t>Савинский ФАП</t>
  </si>
  <si>
    <t>152123, Ярославская обл., Ростовский р-н, с. Марково, д. 11б</t>
  </si>
  <si>
    <t>Сулостский ФАП</t>
  </si>
  <si>
    <t>Татищевский ФАП</t>
  </si>
  <si>
    <t>Хмельниковский ФАП</t>
  </si>
  <si>
    <t>Чепоровский ФАП</t>
  </si>
  <si>
    <t>Шугорский ФАП</t>
  </si>
  <si>
    <t>Аксеновский ФАП</t>
  </si>
  <si>
    <t>Ананьинский ФАП</t>
  </si>
  <si>
    <t>Волковский ФАП</t>
  </si>
  <si>
    <t>Киселевский ФАП</t>
  </si>
  <si>
    <t>Копосовский ФАП</t>
  </si>
  <si>
    <t>Кстовский ФАП</t>
  </si>
  <si>
    <t>152981, Ярославская обл., Рыбинский р-н, п. Красная Горка, ул. Центральная, д. 29, помещ. II</t>
  </si>
  <si>
    <t>Майский ФАП</t>
  </si>
  <si>
    <t>Милюшинский ФАП</t>
  </si>
  <si>
    <t>Назаровский ФАП</t>
  </si>
  <si>
    <t>Николо-Кормский ФАП</t>
  </si>
  <si>
    <t>Николо-Тропский ФАП</t>
  </si>
  <si>
    <t>Огарковский ФАП</t>
  </si>
  <si>
    <t>Погорельский ФАП</t>
  </si>
  <si>
    <t>Починок-Болотовский ФАП</t>
  </si>
  <si>
    <t>Раздумовский ФАП</t>
  </si>
  <si>
    <t>Рыбинский ФАП</t>
  </si>
  <si>
    <t>Свингиновский ФАП</t>
  </si>
  <si>
    <t>Сретенский ФАП</t>
  </si>
  <si>
    <t>Шлыковский ФАП</t>
  </si>
  <si>
    <t>Богдановский ФАП</t>
  </si>
  <si>
    <t>Борисоглебский ФАП</t>
  </si>
  <si>
    <t>Великосельский ФАП</t>
  </si>
  <si>
    <t>Верещагинский ФАП</t>
  </si>
  <si>
    <t>Емишевский ФАП</t>
  </si>
  <si>
    <t>Здоровцевский ФАП</t>
  </si>
  <si>
    <t>Микляихский ФАП</t>
  </si>
  <si>
    <t>Никульский ФАП</t>
  </si>
  <si>
    <t>Осташевский ФАП</t>
  </si>
  <si>
    <t>Павловский ФАП</t>
  </si>
  <si>
    <t>Першинский ФАП</t>
  </si>
  <si>
    <t>Помогаловский ФАП</t>
  </si>
  <si>
    <t>Родионовский ФАП</t>
  </si>
  <si>
    <t>Столбищенский ФАП</t>
  </si>
  <si>
    <t>Чебаковский ФАП</t>
  </si>
  <si>
    <t>Ченцевский ФАП</t>
  </si>
  <si>
    <t>Алтыновский ФАП</t>
  </si>
  <si>
    <t>Белоусовский ФАП</t>
  </si>
  <si>
    <t>Василевский ФАП</t>
  </si>
  <si>
    <t>Воздвиженский ФАП</t>
  </si>
  <si>
    <t>Дивногорский ФАП</t>
  </si>
  <si>
    <t>Ефремовский ФАП</t>
  </si>
  <si>
    <t>Заозерский ФАП</t>
  </si>
  <si>
    <t>Клементьевский ФАП</t>
  </si>
  <si>
    <t>Климатинский ФАП</t>
  </si>
  <si>
    <t>152642, Ярославская обл., Угличский р-н, с. Климатино, помещ. 2</t>
  </si>
  <si>
    <t>Маймерский ФАП</t>
  </si>
  <si>
    <t>Масальский ФАП</t>
  </si>
  <si>
    <t>Нефедьевский ФАП</t>
  </si>
  <si>
    <t>Ниноровский ФАП</t>
  </si>
  <si>
    <t>Новский ФАП</t>
  </si>
  <si>
    <t>Ординский ФАП</t>
  </si>
  <si>
    <t>Платуновский ФАП</t>
  </si>
  <si>
    <t>Плоскинский ФАП</t>
  </si>
  <si>
    <t>152646, Ярославская обл., Угличский р-н, д. Заречье, стр. 11</t>
  </si>
  <si>
    <t>Прилукский ФАП</t>
  </si>
  <si>
    <t>152651, Ярославская обл., Угличский р-н, с. Прилуки, д. лит.А, помещ. 2</t>
  </si>
  <si>
    <t>Путчинский ФАП</t>
  </si>
  <si>
    <t>Терютинский ФАП</t>
  </si>
  <si>
    <t>152641, Ярославская обл., Угличский р-н, д. Ложкино, д. лит.А, помещ. 1</t>
  </si>
  <si>
    <t>Ульянкинский ФАП</t>
  </si>
  <si>
    <t>Шишкинский ФАП</t>
  </si>
  <si>
    <t>Шубинский ФАП</t>
  </si>
  <si>
    <t>Щипневский ФАП</t>
  </si>
  <si>
    <t>Андрониковский ФАП</t>
  </si>
  <si>
    <t>Бекреневский ФАП</t>
  </si>
  <si>
    <t xml:space="preserve">150506, Ярославская обл., Ярославский р-н, ст. Тенино, д. 1 </t>
  </si>
  <si>
    <t>Белкинский ФАП</t>
  </si>
  <si>
    <t>150524, Ярославская обл., Ярославский р-н, д. Белкино, з/у 1а</t>
  </si>
  <si>
    <t>Гавриловский ФАП</t>
  </si>
  <si>
    <t>Григорьевский ФАП</t>
  </si>
  <si>
    <t>150516, Ярославская обл., Ярославский р-н, д. Григорьевское, ул. Мира, стр. 37а</t>
  </si>
  <si>
    <t>Дорожаевский ФАП</t>
  </si>
  <si>
    <t>Иванищевский ФАП</t>
  </si>
  <si>
    <t>150532, Ярославская обл., Ярославский р-н, д. Иванищево, ул. Молодежная, стр. 11а</t>
  </si>
  <si>
    <t>Красноборский ФАП</t>
  </si>
  <si>
    <t>Красносельский ФАП</t>
  </si>
  <si>
    <t>Левцовский ФАП</t>
  </si>
  <si>
    <t>Медягинский ФАП</t>
  </si>
  <si>
    <t>Меленковский ФАП</t>
  </si>
  <si>
    <t>150525, Ярославская обл., Ярославский р-н, д. Меленки, д. 40</t>
  </si>
  <si>
    <t>Мордвиновский ФАП</t>
  </si>
  <si>
    <t>Пестрецовский ФАП</t>
  </si>
  <si>
    <t>от 1 501 до 2 000</t>
  </si>
  <si>
    <t>Толгобольский ФАП</t>
  </si>
  <si>
    <t>Устьинский ФАП</t>
  </si>
  <si>
    <t>Ширинский ФАП</t>
  </si>
  <si>
    <r>
      <t>* — показатель для количества занятых должностей рассчитан в соответствии с условиями Приложения 20 по формуле: ШТ</t>
    </r>
    <r>
      <rPr>
        <vertAlign val="subscript"/>
        <sz val="12"/>
        <color theme="1"/>
        <rFont val="Calibri"/>
        <family val="2"/>
        <charset val="204"/>
        <scheme val="minor"/>
      </rPr>
      <t xml:space="preserve">факт ФАП </t>
    </r>
    <r>
      <rPr>
        <sz val="12"/>
        <color theme="1"/>
        <rFont val="Calibri"/>
        <family val="2"/>
        <charset val="204"/>
        <scheme val="minor"/>
      </rPr>
      <t>= ШТ</t>
    </r>
    <r>
      <rPr>
        <vertAlign val="subscript"/>
        <sz val="12"/>
        <color theme="1"/>
        <rFont val="Calibri"/>
        <family val="2"/>
        <charset val="204"/>
        <scheme val="minor"/>
      </rPr>
      <t>факт фельд.</t>
    </r>
    <r>
      <rPr>
        <sz val="12"/>
        <color theme="1"/>
        <rFont val="Calibri"/>
        <family val="2"/>
        <charset val="204"/>
        <scheme val="minor"/>
      </rPr>
      <t xml:space="preserve"> х 2 + ШТ</t>
    </r>
    <r>
      <rPr>
        <vertAlign val="subscript"/>
        <sz val="12"/>
        <color theme="1"/>
        <rFont val="Calibri"/>
        <family val="2"/>
        <charset val="204"/>
        <scheme val="minor"/>
      </rPr>
      <t>факт акуш.</t>
    </r>
    <r>
      <rPr>
        <sz val="12"/>
        <color theme="1"/>
        <rFont val="Calibri"/>
        <family val="2"/>
        <charset val="204"/>
        <scheme val="minor"/>
      </rPr>
      <t xml:space="preserve"> х 2 + ШТ</t>
    </r>
    <r>
      <rPr>
        <vertAlign val="subscript"/>
        <sz val="12"/>
        <color theme="1"/>
        <rFont val="Calibri"/>
        <family val="2"/>
        <charset val="204"/>
        <scheme val="minor"/>
      </rPr>
      <t>факт м/с</t>
    </r>
    <r>
      <rPr>
        <sz val="12"/>
        <color theme="1"/>
        <rFont val="Calibri"/>
        <family val="2"/>
        <charset val="204"/>
        <scheme val="minor"/>
      </rPr>
      <t xml:space="preserve"> х 1,6 + ШТ</t>
    </r>
    <r>
      <rPr>
        <vertAlign val="subscript"/>
        <sz val="12"/>
        <color theme="1"/>
        <rFont val="Calibri"/>
        <family val="2"/>
        <charset val="204"/>
        <scheme val="minor"/>
      </rPr>
      <t>факт сан.</t>
    </r>
    <r>
      <rPr>
        <sz val="12"/>
        <color theme="1"/>
        <rFont val="Calibri"/>
        <family val="2"/>
        <charset val="204"/>
        <scheme val="minor"/>
      </rPr>
      <t xml:space="preserve"> х 1</t>
    </r>
  </si>
  <si>
    <r>
      <t>** — показатель для нормативного количества должностей рассчитан по формуле: ШТ</t>
    </r>
    <r>
      <rPr>
        <vertAlign val="subscript"/>
        <sz val="12"/>
        <color theme="1"/>
        <rFont val="Calibri"/>
        <family val="2"/>
        <charset val="204"/>
        <scheme val="minor"/>
      </rPr>
      <t>норм ФАП</t>
    </r>
    <r>
      <rPr>
        <sz val="12"/>
        <color theme="1"/>
        <rFont val="Calibri"/>
        <family val="2"/>
        <charset val="204"/>
        <scheme val="minor"/>
      </rPr>
      <t xml:space="preserve"> = ШТ</t>
    </r>
    <r>
      <rPr>
        <vertAlign val="subscript"/>
        <sz val="12"/>
        <color theme="1"/>
        <rFont val="Calibri"/>
        <family val="2"/>
        <charset val="204"/>
        <scheme val="minor"/>
      </rPr>
      <t>норм фельд.</t>
    </r>
    <r>
      <rPr>
        <sz val="12"/>
        <color theme="1"/>
        <rFont val="Calibri"/>
        <family val="2"/>
        <charset val="204"/>
        <scheme val="minor"/>
      </rPr>
      <t xml:space="preserve"> х 2 + ШТ</t>
    </r>
    <r>
      <rPr>
        <vertAlign val="subscript"/>
        <sz val="12"/>
        <color theme="1"/>
        <rFont val="Calibri"/>
        <family val="2"/>
        <charset val="204"/>
        <scheme val="minor"/>
      </rPr>
      <t>норм акуш.</t>
    </r>
    <r>
      <rPr>
        <sz val="12"/>
        <color theme="1"/>
        <rFont val="Calibri"/>
        <family val="2"/>
        <charset val="204"/>
        <scheme val="minor"/>
      </rPr>
      <t xml:space="preserve"> х 2 + ШТ</t>
    </r>
    <r>
      <rPr>
        <vertAlign val="subscript"/>
        <sz val="12"/>
        <color theme="1"/>
        <rFont val="Calibri"/>
        <family val="2"/>
        <charset val="204"/>
        <scheme val="minor"/>
      </rPr>
      <t>норм сан.</t>
    </r>
    <r>
      <rPr>
        <sz val="12"/>
        <color theme="1"/>
        <rFont val="Calibri"/>
        <family val="2"/>
        <charset val="204"/>
        <scheme val="minor"/>
      </rPr>
      <t xml:space="preserve"> х 1</t>
    </r>
  </si>
  <si>
    <r>
      <t xml:space="preserve">Размер финансового обеспечения </t>
    </r>
    <r>
      <rPr>
        <sz val="12"/>
        <rFont val="Times New Roman"/>
        <family val="1"/>
        <charset val="204"/>
      </rPr>
      <t xml:space="preserve">фельдшерских здравпунктов и </t>
    </r>
    <r>
      <rPr>
        <b/>
        <sz val="12"/>
        <rFont val="Times New Roman"/>
        <family val="1"/>
        <charset val="204"/>
      </rPr>
      <t xml:space="preserve">фельдшерско-акушерских пунктов </t>
    </r>
    <r>
      <rPr>
        <sz val="12"/>
        <rFont val="Times New Roman"/>
        <family val="1"/>
        <charset val="204"/>
      </rPr>
      <t>медицинских организаций</t>
    </r>
  </si>
  <si>
    <r>
      <rPr>
        <b/>
        <sz val="12"/>
        <rFont val="Times New Roman"/>
        <family val="1"/>
        <charset val="204"/>
      </rPr>
      <t>Методика</t>
    </r>
    <r>
      <rPr>
        <sz val="12"/>
        <rFont val="Times New Roman"/>
        <family val="1"/>
        <charset val="204"/>
      </rPr>
      <t xml:space="preserve"> расчета размера финансового обеспечения </t>
    </r>
    <r>
      <rPr>
        <b/>
        <sz val="12"/>
        <rFont val="Times New Roman"/>
        <family val="1"/>
        <charset val="204"/>
      </rPr>
      <t>фельдшерских здравпунктов и фельдшерско-акушерских пунктов</t>
    </r>
    <r>
      <rPr>
        <sz val="12"/>
        <rFont val="Times New Roman"/>
        <family val="1"/>
        <charset val="204"/>
      </rPr>
      <t xml:space="preserve"> медицинских организаций</t>
    </r>
  </si>
</sst>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4" formatCode="_-* #,##0.00\ &quot;₽&quot;_-;\-* #,##0.00\ &quot;₽&quot;_-;_-* &quot;-&quot;??\ &quot;₽&quot;_-;_-@_-"/>
    <numFmt numFmtId="43" formatCode="_-* #,##0.00\ _₽_-;\-* #,##0.00\ _₽_-;_-* &quot;-&quot;??\ _₽_-;_-@_-"/>
    <numFmt numFmtId="164" formatCode="_-* #,##0.00_р_._-;\-* #,##0.00_р_._-;_-* &quot;-&quot;??_р_._-;_-@_-"/>
    <numFmt numFmtId="165" formatCode="#\ ##0.00"/>
    <numFmt numFmtId="166" formatCode="0.0"/>
    <numFmt numFmtId="167" formatCode="0.0000"/>
    <numFmt numFmtId="168" formatCode="0.00000"/>
    <numFmt numFmtId="169" formatCode="#,##0.000"/>
    <numFmt numFmtId="170" formatCode="0.000"/>
    <numFmt numFmtId="171" formatCode="#,##0.0000"/>
    <numFmt numFmtId="172" formatCode="#,##0.000000"/>
    <numFmt numFmtId="173" formatCode="#,##0.00000"/>
    <numFmt numFmtId="174" formatCode="0.000000"/>
    <numFmt numFmtId="175" formatCode="#,##0.0"/>
    <numFmt numFmtId="176" formatCode="#,##0.0000000"/>
    <numFmt numFmtId="177" formatCode="0.000000000"/>
  </numFmts>
  <fonts count="128" x14ac:knownFonts="1">
    <font>
      <sz val="11"/>
      <color theme="1"/>
      <name val="Calibri"/>
      <family val="2"/>
      <charset val="204"/>
      <scheme val="minor"/>
    </font>
    <font>
      <b/>
      <sz val="11"/>
      <color theme="1"/>
      <name val="Calibri"/>
      <family val="2"/>
      <charset val="204"/>
      <scheme val="minor"/>
    </font>
    <font>
      <b/>
      <sz val="12"/>
      <color theme="1"/>
      <name val="Times New Roman"/>
      <family val="1"/>
      <charset val="204"/>
    </font>
    <font>
      <sz val="12"/>
      <color theme="1"/>
      <name val="Times New Roman"/>
      <family val="1"/>
      <charset val="204"/>
    </font>
    <font>
      <sz val="10"/>
      <color theme="1"/>
      <name val="Calibri"/>
      <family val="2"/>
      <charset val="204"/>
      <scheme val="minor"/>
    </font>
    <font>
      <sz val="12"/>
      <color rgb="FF000000"/>
      <name val="Times New Roman"/>
      <family val="1"/>
      <charset val="204"/>
    </font>
    <font>
      <sz val="14"/>
      <color theme="1"/>
      <name val="Times New Roman"/>
      <family val="1"/>
      <charset val="204"/>
    </font>
    <font>
      <sz val="7"/>
      <color rgb="FF000000"/>
      <name val="Times New Roman"/>
      <family val="1"/>
      <charset val="204"/>
    </font>
    <font>
      <u/>
      <sz val="11"/>
      <color theme="10"/>
      <name val="Calibri"/>
      <family val="2"/>
      <charset val="204"/>
      <scheme val="minor"/>
    </font>
    <font>
      <sz val="11"/>
      <color theme="1"/>
      <name val="Times New Roman"/>
      <family val="1"/>
      <charset val="204"/>
    </font>
    <font>
      <sz val="10"/>
      <color rgb="FF000000"/>
      <name val="Arial"/>
      <family val="2"/>
      <charset val="204"/>
    </font>
    <font>
      <sz val="10"/>
      <color rgb="FF000000"/>
      <name val="Times New Roman"/>
      <family val="1"/>
      <charset val="204"/>
    </font>
    <font>
      <b/>
      <sz val="10"/>
      <color rgb="FF000000"/>
      <name val="Arial"/>
      <family val="2"/>
      <charset val="204"/>
    </font>
    <font>
      <b/>
      <sz val="11"/>
      <color rgb="FF000000"/>
      <name val="Arial"/>
      <family val="2"/>
      <charset val="204"/>
    </font>
    <font>
      <sz val="11"/>
      <name val="Times New Roman"/>
      <family val="1"/>
      <charset val="204"/>
    </font>
    <font>
      <sz val="10"/>
      <name val="Times New Roman"/>
      <family val="1"/>
      <charset val="204"/>
    </font>
    <font>
      <b/>
      <i/>
      <u/>
      <sz val="12"/>
      <color rgb="FF000000"/>
      <name val="Times New Roman"/>
      <family val="1"/>
      <charset val="204"/>
    </font>
    <font>
      <sz val="12"/>
      <name val="Times New Roman"/>
      <family val="1"/>
      <charset val="204"/>
    </font>
    <font>
      <vertAlign val="superscript"/>
      <sz val="12"/>
      <color theme="1"/>
      <name val="Times New Roman"/>
      <family val="1"/>
      <charset val="204"/>
    </font>
    <font>
      <b/>
      <sz val="12"/>
      <name val="Times New Roman"/>
      <family val="1"/>
      <charset val="204"/>
    </font>
    <font>
      <b/>
      <vertAlign val="subscript"/>
      <sz val="12"/>
      <name val="Times New Roman"/>
      <family val="1"/>
      <charset val="204"/>
    </font>
    <font>
      <sz val="10"/>
      <color indexed="8"/>
      <name val="Arial"/>
      <family val="2"/>
      <charset val="204"/>
    </font>
    <font>
      <b/>
      <sz val="11"/>
      <name val="Times New Roman"/>
      <family val="1"/>
      <charset val="204"/>
    </font>
    <font>
      <sz val="11"/>
      <color theme="1"/>
      <name val="Calibri"/>
      <family val="2"/>
      <charset val="204"/>
      <scheme val="minor"/>
    </font>
    <font>
      <sz val="11"/>
      <color theme="1"/>
      <name val="Calibri"/>
      <family val="2"/>
      <scheme val="minor"/>
    </font>
    <font>
      <sz val="11"/>
      <color indexed="8"/>
      <name val="Calibri"/>
      <family val="2"/>
      <charset val="1"/>
    </font>
    <font>
      <sz val="10"/>
      <name val="Arial Cyr"/>
      <family val="2"/>
      <charset val="204"/>
    </font>
    <font>
      <sz val="11"/>
      <color rgb="FF000000"/>
      <name val="Calibri"/>
      <family val="2"/>
      <scheme val="minor"/>
    </font>
    <font>
      <b/>
      <sz val="9"/>
      <color rgb="FF000000"/>
      <name val="Arial"/>
      <family val="2"/>
      <charset val="204"/>
    </font>
    <font>
      <sz val="9"/>
      <color rgb="FF000000"/>
      <name val="Times New Roman"/>
      <family val="1"/>
      <charset val="204"/>
    </font>
    <font>
      <b/>
      <sz val="8"/>
      <color rgb="FF000000"/>
      <name val="Arial"/>
      <family val="2"/>
      <charset val="204"/>
    </font>
    <font>
      <b/>
      <sz val="7"/>
      <color rgb="FF000000"/>
      <name val="Times New Roman"/>
      <family val="1"/>
      <charset val="204"/>
    </font>
    <font>
      <sz val="8"/>
      <color rgb="FF000000"/>
      <name val="Arial"/>
      <family val="2"/>
      <charset val="204"/>
    </font>
    <font>
      <b/>
      <sz val="6"/>
      <color rgb="FF000000"/>
      <name val="Arial"/>
      <family val="2"/>
      <charset val="204"/>
    </font>
    <font>
      <b/>
      <sz val="7"/>
      <color rgb="FF000000"/>
      <name val="Arial"/>
      <family val="2"/>
      <charset val="204"/>
    </font>
    <font>
      <sz val="6"/>
      <color rgb="FF000000"/>
      <name val="Arial"/>
      <family val="2"/>
      <charset val="204"/>
    </font>
    <font>
      <sz val="7"/>
      <color rgb="FF000000"/>
      <name val="Arial"/>
      <family val="2"/>
      <charset val="204"/>
    </font>
    <font>
      <sz val="9"/>
      <color rgb="FF000000"/>
      <name val="Arial"/>
      <family val="2"/>
      <charset val="204"/>
    </font>
    <font>
      <u/>
      <sz val="12"/>
      <color rgb="FF000000"/>
      <name val="Times New Roman"/>
      <family val="1"/>
      <charset val="204"/>
    </font>
    <font>
      <b/>
      <sz val="12"/>
      <color rgb="FF000000"/>
      <name val="Arial"/>
      <family val="2"/>
      <charset val="204"/>
    </font>
    <font>
      <sz val="12"/>
      <color indexed="9"/>
      <name val="Times New Roman"/>
      <family val="2"/>
      <charset val="204"/>
    </font>
    <font>
      <sz val="12"/>
      <color indexed="62"/>
      <name val="Times New Roman"/>
      <family val="2"/>
      <charset val="204"/>
    </font>
    <font>
      <b/>
      <sz val="12"/>
      <color indexed="63"/>
      <name val="Times New Roman"/>
      <family val="2"/>
      <charset val="204"/>
    </font>
    <font>
      <b/>
      <sz val="12"/>
      <color indexed="52"/>
      <name val="Times New Roman"/>
      <family val="2"/>
      <charset val="204"/>
    </font>
    <font>
      <b/>
      <sz val="15"/>
      <color indexed="56"/>
      <name val="Times New Roman"/>
      <family val="2"/>
      <charset val="204"/>
    </font>
    <font>
      <b/>
      <sz val="13"/>
      <color indexed="56"/>
      <name val="Times New Roman"/>
      <family val="2"/>
      <charset val="204"/>
    </font>
    <font>
      <b/>
      <sz val="11"/>
      <color indexed="56"/>
      <name val="Times New Roman"/>
      <family val="2"/>
      <charset val="204"/>
    </font>
    <font>
      <b/>
      <sz val="12"/>
      <color indexed="8"/>
      <name val="Times New Roman"/>
      <family val="2"/>
      <charset val="204"/>
    </font>
    <font>
      <b/>
      <sz val="12"/>
      <color indexed="9"/>
      <name val="Times New Roman"/>
      <family val="2"/>
      <charset val="204"/>
    </font>
    <font>
      <b/>
      <sz val="18"/>
      <color indexed="56"/>
      <name val="Cambria"/>
      <family val="2"/>
      <charset val="204"/>
    </font>
    <font>
      <sz val="12"/>
      <color indexed="60"/>
      <name val="Times New Roman"/>
      <family val="2"/>
      <charset val="204"/>
    </font>
    <font>
      <sz val="10"/>
      <name val="Arial"/>
      <family val="2"/>
      <charset val="204"/>
    </font>
    <font>
      <sz val="11"/>
      <color indexed="8"/>
      <name val="Calibri"/>
      <family val="2"/>
      <charset val="204"/>
    </font>
    <font>
      <sz val="10"/>
      <name val="Arial Cyr"/>
      <charset val="204"/>
    </font>
    <font>
      <sz val="12"/>
      <color indexed="20"/>
      <name val="Times New Roman"/>
      <family val="2"/>
      <charset val="204"/>
    </font>
    <font>
      <i/>
      <sz val="12"/>
      <color indexed="23"/>
      <name val="Times New Roman"/>
      <family val="2"/>
      <charset val="204"/>
    </font>
    <font>
      <sz val="12"/>
      <color indexed="52"/>
      <name val="Times New Roman"/>
      <family val="2"/>
      <charset val="204"/>
    </font>
    <font>
      <sz val="12"/>
      <color indexed="10"/>
      <name val="Times New Roman"/>
      <family val="2"/>
      <charset val="204"/>
    </font>
    <font>
      <sz val="12"/>
      <color indexed="17"/>
      <name val="Times New Roman"/>
      <family val="2"/>
      <charset val="204"/>
    </font>
    <font>
      <b/>
      <sz val="8"/>
      <name val="Times New Roman"/>
      <family val="1"/>
      <charset val="204"/>
    </font>
    <font>
      <sz val="8"/>
      <name val="Times New Roman"/>
      <family val="1"/>
      <charset val="204"/>
    </font>
    <font>
      <b/>
      <sz val="10"/>
      <name val="Times New Roman"/>
      <family val="1"/>
      <charset val="204"/>
    </font>
    <font>
      <u/>
      <sz val="8"/>
      <name val="Times New Roman"/>
      <family val="1"/>
      <charset val="204"/>
    </font>
    <font>
      <vertAlign val="superscript"/>
      <sz val="8"/>
      <name val="Times New Roman"/>
      <family val="1"/>
      <charset val="204"/>
    </font>
    <font>
      <b/>
      <vertAlign val="superscript"/>
      <sz val="11"/>
      <name val="Times New Roman"/>
      <family val="1"/>
      <charset val="204"/>
    </font>
    <font>
      <sz val="11"/>
      <name val="Calibri"/>
      <family val="2"/>
      <charset val="204"/>
      <scheme val="minor"/>
    </font>
    <font>
      <vertAlign val="subscript"/>
      <sz val="12"/>
      <name val="Times New Roman"/>
      <family val="1"/>
      <charset val="204"/>
    </font>
    <font>
      <strike/>
      <sz val="11"/>
      <name val="Calibri"/>
      <family val="2"/>
      <charset val="204"/>
      <scheme val="minor"/>
    </font>
    <font>
      <sz val="7"/>
      <name val="Times New Roman"/>
      <family val="1"/>
      <charset val="204"/>
    </font>
    <font>
      <sz val="11"/>
      <name val="Calibri"/>
      <family val="2"/>
      <scheme val="minor"/>
    </font>
    <font>
      <sz val="10.5"/>
      <name val="Times New Roman"/>
      <family val="1"/>
      <charset val="204"/>
    </font>
    <font>
      <u/>
      <sz val="12"/>
      <name val="Times New Roman"/>
      <family val="1"/>
      <charset val="204"/>
    </font>
    <font>
      <b/>
      <sz val="14"/>
      <name val="Times New Roman"/>
      <family val="1"/>
      <charset val="204"/>
    </font>
    <font>
      <b/>
      <sz val="7"/>
      <name val="Times New Roman"/>
      <family val="1"/>
      <charset val="204"/>
    </font>
    <font>
      <vertAlign val="superscript"/>
      <sz val="12"/>
      <name val="Times New Roman"/>
      <family val="1"/>
      <charset val="204"/>
    </font>
    <font>
      <sz val="12"/>
      <name val="Calibri"/>
      <family val="2"/>
      <charset val="204"/>
      <scheme val="minor"/>
    </font>
    <font>
      <sz val="14"/>
      <name val="Times New Roman"/>
      <family val="1"/>
      <charset val="204"/>
    </font>
    <font>
      <b/>
      <sz val="11"/>
      <name val="Calibri"/>
      <family val="2"/>
      <charset val="204"/>
      <scheme val="minor"/>
    </font>
    <font>
      <b/>
      <sz val="16"/>
      <name val="Times New Roman"/>
      <family val="1"/>
      <charset val="204"/>
    </font>
    <font>
      <vertAlign val="subscript"/>
      <sz val="11"/>
      <name val="Times New Roman"/>
      <family val="1"/>
      <charset val="204"/>
    </font>
    <font>
      <sz val="11"/>
      <color rgb="FF0000FF"/>
      <name val="Calibri"/>
      <family val="2"/>
      <charset val="204"/>
      <scheme val="minor"/>
    </font>
    <font>
      <sz val="12"/>
      <color rgb="FF0000FF"/>
      <name val="Times New Roman"/>
      <family val="1"/>
      <charset val="204"/>
    </font>
    <font>
      <vertAlign val="subscript"/>
      <sz val="14"/>
      <name val="Times New Roman"/>
      <family val="1"/>
      <charset val="204"/>
    </font>
    <font>
      <vertAlign val="superscript"/>
      <sz val="14"/>
      <name val="Times New Roman"/>
      <family val="1"/>
      <charset val="204"/>
    </font>
    <font>
      <b/>
      <vertAlign val="superscript"/>
      <sz val="16"/>
      <name val="Times New Roman"/>
      <family val="1"/>
      <charset val="204"/>
    </font>
    <font>
      <b/>
      <vertAlign val="subscript"/>
      <sz val="16"/>
      <name val="Times New Roman"/>
      <family val="1"/>
      <charset val="204"/>
    </font>
    <font>
      <b/>
      <vertAlign val="superscript"/>
      <sz val="14"/>
      <name val="Times New Roman"/>
      <family val="1"/>
      <charset val="204"/>
    </font>
    <font>
      <b/>
      <vertAlign val="subscript"/>
      <sz val="14"/>
      <name val="Times New Roman"/>
      <family val="1"/>
      <charset val="204"/>
    </font>
    <font>
      <sz val="12"/>
      <name val="Calibri"/>
      <family val="2"/>
      <scheme val="minor"/>
    </font>
    <font>
      <b/>
      <sz val="12"/>
      <name val="Calibri"/>
      <family val="2"/>
      <scheme val="minor"/>
    </font>
    <font>
      <i/>
      <sz val="12"/>
      <name val="Calibri"/>
      <family val="2"/>
      <scheme val="minor"/>
    </font>
    <font>
      <b/>
      <i/>
      <sz val="12"/>
      <name val="Calibri"/>
      <family val="2"/>
      <scheme val="minor"/>
    </font>
    <font>
      <sz val="9"/>
      <name val="Times New Roman"/>
      <family val="1"/>
      <charset val="204"/>
    </font>
    <font>
      <sz val="9"/>
      <name val="Calibri"/>
      <family val="2"/>
      <charset val="204"/>
      <scheme val="minor"/>
    </font>
    <font>
      <b/>
      <sz val="16"/>
      <name val="Calibri"/>
      <family val="2"/>
      <charset val="204"/>
      <scheme val="minor"/>
    </font>
    <font>
      <b/>
      <sz val="14"/>
      <color theme="1"/>
      <name val="Calibri"/>
      <family val="2"/>
      <charset val="204"/>
      <scheme val="minor"/>
    </font>
    <font>
      <b/>
      <sz val="14"/>
      <name val="Calibri"/>
      <family val="2"/>
      <charset val="204"/>
      <scheme val="minor"/>
    </font>
    <font>
      <sz val="10"/>
      <name val="Calibri"/>
      <family val="2"/>
      <charset val="204"/>
      <scheme val="minor"/>
    </font>
    <font>
      <b/>
      <sz val="10"/>
      <name val="Calibri"/>
      <family val="2"/>
      <charset val="204"/>
      <scheme val="minor"/>
    </font>
    <font>
      <sz val="14"/>
      <color theme="1"/>
      <name val="Calibri"/>
      <family val="2"/>
      <charset val="204"/>
      <scheme val="minor"/>
    </font>
    <font>
      <i/>
      <sz val="11"/>
      <name val="Times New Roman"/>
      <family val="1"/>
      <charset val="204"/>
    </font>
    <font>
      <strike/>
      <sz val="11"/>
      <name val="Times New Roman"/>
      <family val="1"/>
      <charset val="204"/>
    </font>
    <font>
      <strike/>
      <sz val="8"/>
      <name val="Times New Roman"/>
      <family val="1"/>
      <charset val="204"/>
    </font>
    <font>
      <strike/>
      <sz val="11"/>
      <color rgb="FFFF0000"/>
      <name val="Times New Roman"/>
      <family val="1"/>
      <charset val="204"/>
    </font>
    <font>
      <sz val="12"/>
      <color rgb="FF0000FF"/>
      <name val="Calibri"/>
      <family val="2"/>
      <charset val="204"/>
      <scheme val="minor"/>
    </font>
    <font>
      <sz val="11"/>
      <color rgb="FFFF0000"/>
      <name val="Calibri"/>
      <family val="2"/>
      <charset val="204"/>
      <scheme val="minor"/>
    </font>
    <font>
      <b/>
      <i/>
      <sz val="11"/>
      <name val="Times New Roman"/>
      <family val="1"/>
      <charset val="204"/>
    </font>
    <font>
      <strike/>
      <sz val="12"/>
      <color rgb="FFFF0000"/>
      <name val="Times New Roman"/>
      <family val="1"/>
      <charset val="204"/>
    </font>
    <font>
      <b/>
      <vertAlign val="superscript"/>
      <sz val="10"/>
      <name val="Times New Roman"/>
      <family val="1"/>
      <charset val="204"/>
    </font>
    <font>
      <b/>
      <sz val="12"/>
      <color theme="1"/>
      <name val="Calibri"/>
      <family val="2"/>
      <charset val="204"/>
      <scheme val="minor"/>
    </font>
    <font>
      <b/>
      <vertAlign val="subscript"/>
      <sz val="12"/>
      <color theme="1"/>
      <name val="Calibri"/>
      <family val="2"/>
      <charset val="204"/>
      <scheme val="minor"/>
    </font>
    <font>
      <b/>
      <strike/>
      <sz val="12"/>
      <color theme="1"/>
      <name val="Calibri"/>
      <family val="2"/>
      <charset val="204"/>
      <scheme val="minor"/>
    </font>
    <font>
      <sz val="12"/>
      <color theme="1"/>
      <name val="Calibri"/>
      <family val="2"/>
      <charset val="204"/>
      <scheme val="minor"/>
    </font>
    <font>
      <b/>
      <vertAlign val="superscript"/>
      <sz val="12"/>
      <color theme="1"/>
      <name val="Calibri"/>
      <family val="2"/>
      <charset val="204"/>
      <scheme val="minor"/>
    </font>
    <font>
      <b/>
      <i/>
      <vertAlign val="subscript"/>
      <sz val="12"/>
      <color theme="1"/>
      <name val="Calibri"/>
      <family val="2"/>
      <charset val="204"/>
      <scheme val="minor"/>
    </font>
    <font>
      <vertAlign val="subscript"/>
      <sz val="11"/>
      <color theme="1"/>
      <name val="Calibri"/>
      <family val="2"/>
      <charset val="204"/>
      <scheme val="minor"/>
    </font>
    <font>
      <b/>
      <sz val="10"/>
      <color rgb="FFFF0000"/>
      <name val="Calibri"/>
      <family val="2"/>
      <charset val="204"/>
      <scheme val="minor"/>
    </font>
    <font>
      <b/>
      <sz val="10"/>
      <color rgb="FFC00000"/>
      <name val="Times New Roman"/>
      <family val="1"/>
      <charset val="204"/>
    </font>
    <font>
      <strike/>
      <sz val="12"/>
      <name val="Times New Roman"/>
      <family val="1"/>
      <charset val="204"/>
    </font>
    <font>
      <sz val="11"/>
      <color rgb="FF0000FF"/>
      <name val="Times New Roman"/>
      <family val="1"/>
      <charset val="204"/>
    </font>
    <font>
      <u/>
      <sz val="11"/>
      <color rgb="FF0000FF"/>
      <name val="Times New Roman"/>
      <family val="1"/>
      <charset val="204"/>
    </font>
    <font>
      <strike/>
      <sz val="11"/>
      <color rgb="FFFF0000"/>
      <name val="Calibri"/>
      <family val="2"/>
      <charset val="204"/>
      <scheme val="minor"/>
    </font>
    <font>
      <b/>
      <strike/>
      <sz val="12"/>
      <name val="Times New Roman"/>
      <family val="1"/>
      <charset val="204"/>
    </font>
    <font>
      <sz val="12"/>
      <color rgb="FFFF0000"/>
      <name val="Times New Roman"/>
      <family val="1"/>
      <charset val="204"/>
    </font>
    <font>
      <b/>
      <u/>
      <sz val="12"/>
      <name val="Times New Roman"/>
      <family val="1"/>
      <charset val="204"/>
    </font>
    <font>
      <b/>
      <i/>
      <sz val="12"/>
      <name val="Times New Roman"/>
      <family val="1"/>
      <charset val="204"/>
    </font>
    <font>
      <b/>
      <strike/>
      <sz val="8"/>
      <name val="Times New Roman"/>
      <family val="1"/>
      <charset val="204"/>
    </font>
    <font>
      <vertAlign val="subscript"/>
      <sz val="12"/>
      <color theme="1"/>
      <name val="Calibri"/>
      <family val="2"/>
      <charset val="204"/>
      <scheme val="minor"/>
    </font>
  </fonts>
  <fills count="23">
    <fill>
      <patternFill patternType="none"/>
    </fill>
    <fill>
      <patternFill patternType="gray125"/>
    </fill>
    <fill>
      <patternFill patternType="solid">
        <fgColor theme="0"/>
        <bgColor indexed="64"/>
      </patternFill>
    </fill>
    <fill>
      <patternFill patternType="solid">
        <fgColor rgb="FFA6CAF0"/>
        <bgColor indexed="64"/>
      </patternFill>
    </fill>
    <fill>
      <patternFill patternType="solid">
        <fgColor rgb="FFCCFF99"/>
        <bgColor indexed="64"/>
      </patternFill>
    </fill>
    <fill>
      <patternFill patternType="solid">
        <fgColor rgb="FFC0DCC0"/>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36"/>
      </patternFill>
    </fill>
    <fill>
      <patternFill patternType="solid">
        <fgColor indexed="49"/>
      </patternFill>
    </fill>
    <fill>
      <patternFill patternType="solid">
        <fgColor indexed="53"/>
      </patternFill>
    </fill>
    <fill>
      <patternFill patternType="solid">
        <fgColor indexed="47"/>
      </patternFill>
    </fill>
    <fill>
      <patternFill patternType="solid">
        <fgColor indexed="22"/>
      </patternFill>
    </fill>
    <fill>
      <patternFill patternType="solid">
        <fgColor indexed="55"/>
      </patternFill>
    </fill>
    <fill>
      <patternFill patternType="solid">
        <fgColor indexed="43"/>
      </patternFill>
    </fill>
    <fill>
      <patternFill patternType="solid">
        <fgColor indexed="45"/>
      </patternFill>
    </fill>
    <fill>
      <patternFill patternType="solid">
        <fgColor indexed="26"/>
      </patternFill>
    </fill>
    <fill>
      <patternFill patternType="solid">
        <fgColor indexed="42"/>
      </patternFill>
    </fill>
    <fill>
      <patternFill patternType="solid">
        <fgColor theme="9" tint="0.79998168889431442"/>
        <bgColor indexed="64"/>
      </patternFill>
    </fill>
    <fill>
      <patternFill patternType="solid">
        <fgColor rgb="FFFFFFCC"/>
        <bgColor indexed="64"/>
      </patternFill>
    </fill>
    <fill>
      <patternFill patternType="solid">
        <fgColor theme="0" tint="-0.249977111117893"/>
        <bgColor indexed="64"/>
      </patternFill>
    </fill>
    <fill>
      <patternFill patternType="solid">
        <fgColor theme="0" tint="-0.34998626667073579"/>
        <bgColor indexed="64"/>
      </patternFill>
    </fill>
  </fills>
  <borders count="182">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medium">
        <color indexed="64"/>
      </top>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indexed="64"/>
      </bottom>
      <diagonal/>
    </border>
    <border>
      <left/>
      <right style="thin">
        <color auto="1"/>
      </right>
      <top style="thin">
        <color auto="1"/>
      </top>
      <bottom style="thin">
        <color indexed="64"/>
      </bottom>
      <diagonal/>
    </border>
    <border>
      <left style="thin">
        <color indexed="64"/>
      </left>
      <right style="thin">
        <color indexed="64"/>
      </right>
      <top style="double">
        <color indexed="64"/>
      </top>
      <bottom style="thin">
        <color indexed="64"/>
      </bottom>
      <diagonal/>
    </border>
    <border>
      <left style="thin">
        <color auto="1"/>
      </left>
      <right/>
      <top style="thin">
        <color auto="1"/>
      </top>
      <bottom style="thin">
        <color indexed="64"/>
      </bottom>
      <diagonal/>
    </border>
    <border>
      <left/>
      <right/>
      <top style="thin">
        <color auto="1"/>
      </top>
      <bottom style="thin">
        <color indexed="64"/>
      </bottom>
      <diagonal/>
    </border>
    <border>
      <left/>
      <right style="thin">
        <color auto="1"/>
      </right>
      <top style="thin">
        <color auto="1"/>
      </top>
      <bottom style="thin">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indexed="64"/>
      </bottom>
      <diagonal/>
    </border>
    <border>
      <left/>
      <right style="thin">
        <color indexed="64"/>
      </right>
      <top/>
      <bottom style="medium">
        <color indexed="64"/>
      </bottom>
      <diagonal/>
    </border>
    <border>
      <left/>
      <right/>
      <top/>
      <bottom style="thin">
        <color auto="1"/>
      </bottom>
      <diagonal/>
    </border>
    <border>
      <left/>
      <right/>
      <top/>
      <bottom style="thin">
        <color indexed="0"/>
      </bottom>
      <diagonal/>
    </border>
    <border>
      <left/>
      <right/>
      <top/>
      <bottom style="thin">
        <color indexed="64"/>
      </bottom>
      <diagonal/>
    </border>
    <border>
      <left/>
      <right style="thin">
        <color indexed="0"/>
      </right>
      <top/>
      <bottom style="thin">
        <color indexed="0"/>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style="thin">
        <color indexed="64"/>
      </left>
      <right style="thin">
        <color indexed="64"/>
      </right>
      <top style="thin">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auto="1"/>
      </left>
      <right/>
      <top/>
      <bottom/>
      <diagonal/>
    </border>
    <border>
      <left style="thin">
        <color indexed="0"/>
      </left>
      <right style="thin">
        <color indexed="0"/>
      </right>
      <top/>
      <bottom style="thin">
        <color indexed="0"/>
      </bottom>
      <diagonal/>
    </border>
    <border>
      <left style="thin">
        <color indexed="8"/>
      </left>
      <right/>
      <top/>
      <bottom style="thin">
        <color indexed="8"/>
      </bottom>
      <diagonal/>
    </border>
    <border>
      <left/>
      <right/>
      <top/>
      <bottom style="thin">
        <color indexed="8"/>
      </bottom>
      <diagonal/>
    </border>
    <border>
      <left style="thin">
        <color indexed="64"/>
      </left>
      <right style="thin">
        <color indexed="0"/>
      </right>
      <top/>
      <bottom style="thin">
        <color indexed="0"/>
      </bottom>
      <diagonal/>
    </border>
    <border>
      <left style="thin">
        <color indexed="0"/>
      </left>
      <right/>
      <top/>
      <bottom style="thin">
        <color indexed="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auto="1"/>
      </left>
      <right/>
      <top style="thin">
        <color auto="1"/>
      </top>
      <bottom style="thin">
        <color indexed="64"/>
      </bottom>
      <diagonal/>
    </border>
    <border>
      <left/>
      <right/>
      <top style="thin">
        <color indexed="64"/>
      </top>
      <bottom/>
      <diagonal/>
    </border>
    <border>
      <left/>
      <right style="thin">
        <color indexed="8"/>
      </right>
      <top/>
      <bottom style="thin">
        <color indexed="0"/>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diagonal/>
    </border>
    <border>
      <left style="thin">
        <color indexed="0"/>
      </left>
      <right/>
      <top style="thin">
        <color indexed="0"/>
      </top>
      <bottom style="thin">
        <color indexed="0"/>
      </bottom>
      <diagonal/>
    </border>
    <border>
      <left/>
      <right style="thin">
        <color indexed="64"/>
      </right>
      <top style="thin">
        <color indexed="0"/>
      </top>
      <bottom style="thin">
        <color indexed="0"/>
      </bottom>
      <diagonal/>
    </border>
    <border>
      <left/>
      <right style="thin">
        <color indexed="0"/>
      </right>
      <top style="thin">
        <color indexed="0"/>
      </top>
      <bottom style="thin">
        <color indexed="0"/>
      </bottom>
      <diagonal/>
    </border>
    <border>
      <left style="thin">
        <color indexed="0"/>
      </left>
      <right style="thin">
        <color indexed="0"/>
      </right>
      <top style="thin">
        <color indexed="0"/>
      </top>
      <bottom style="thin">
        <color indexed="0"/>
      </bottom>
      <diagonal/>
    </border>
    <border>
      <left/>
      <right style="thin">
        <color indexed="8"/>
      </right>
      <top style="thin">
        <color indexed="0"/>
      </top>
      <bottom style="thin">
        <color indexed="8"/>
      </bottom>
      <diagonal/>
    </border>
    <border>
      <left style="thin">
        <color indexed="8"/>
      </left>
      <right style="thin">
        <color indexed="8"/>
      </right>
      <top style="thin">
        <color indexed="8"/>
      </top>
      <bottom style="thin">
        <color indexed="8"/>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style="thin">
        <color indexed="8"/>
      </left>
      <right style="thin">
        <color indexed="8"/>
      </right>
      <top style="thin">
        <color indexed="0"/>
      </top>
      <bottom style="thin">
        <color indexed="8"/>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64"/>
      </bottom>
      <diagonal/>
    </border>
    <border>
      <left/>
      <right/>
      <top style="thin">
        <color indexed="64"/>
      </top>
      <bottom style="thin">
        <color indexed="0"/>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0"/>
      </top>
      <bottom style="thin">
        <color indexed="0"/>
      </bottom>
      <diagonal/>
    </border>
    <border>
      <left/>
      <right/>
      <top style="thin">
        <color indexed="64"/>
      </top>
      <bottom/>
      <diagonal/>
    </border>
    <border>
      <left/>
      <right style="thin">
        <color indexed="8"/>
      </right>
      <top style="thin">
        <color indexed="64"/>
      </top>
      <bottom/>
      <diagonal/>
    </border>
    <border>
      <left style="thin">
        <color indexed="8"/>
      </left>
      <right style="thin">
        <color indexed="8"/>
      </right>
      <top style="thin">
        <color indexed="8"/>
      </top>
      <bottom style="thin">
        <color indexed="0"/>
      </bottom>
      <diagonal/>
    </border>
    <border>
      <left/>
      <right/>
      <top style="thin">
        <color indexed="0"/>
      </top>
      <bottom/>
      <diagonal/>
    </border>
    <border>
      <left style="thin">
        <color indexed="64"/>
      </left>
      <right style="thin">
        <color indexed="64"/>
      </right>
      <top style="thin">
        <color indexed="0"/>
      </top>
      <bottom style="thin">
        <color indexed="64"/>
      </bottom>
      <diagonal/>
    </border>
    <border>
      <left style="thin">
        <color indexed="64"/>
      </left>
      <right style="thin">
        <color indexed="64"/>
      </right>
      <top style="thin">
        <color indexed="64"/>
      </top>
      <bottom style="thin">
        <color indexed="64"/>
      </bottom>
      <diagonal/>
    </border>
    <border>
      <left style="thin">
        <color indexed="0"/>
      </left>
      <right style="thin">
        <color indexed="8"/>
      </right>
      <top style="thin">
        <color indexed="0"/>
      </top>
      <bottom style="thin">
        <color indexed="8"/>
      </bottom>
      <diagonal/>
    </border>
    <border>
      <left style="thin">
        <color indexed="0"/>
      </left>
      <right style="thin">
        <color indexed="8"/>
      </right>
      <top style="thin">
        <color indexed="8"/>
      </top>
      <bottom style="thin">
        <color indexed="64"/>
      </bottom>
      <diagonal/>
    </border>
    <border>
      <left/>
      <right style="thin">
        <color indexed="8"/>
      </right>
      <top style="thin">
        <color indexed="8"/>
      </top>
      <bottom style="thin">
        <color indexed="64"/>
      </bottom>
      <diagonal/>
    </border>
    <border>
      <left style="thin">
        <color indexed="64"/>
      </left>
      <right style="thin">
        <color indexed="0"/>
      </right>
      <top style="thin">
        <color indexed="0"/>
      </top>
      <bottom/>
      <diagonal/>
    </border>
    <border>
      <left style="thin">
        <color indexed="0"/>
      </left>
      <right/>
      <top style="thin">
        <color indexed="0"/>
      </top>
      <bottom/>
      <diagonal/>
    </border>
    <border>
      <left/>
      <right style="thin">
        <color indexed="0"/>
      </right>
      <top style="thin">
        <color indexed="0"/>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style="thin">
        <color indexed="64"/>
      </right>
      <top style="thin">
        <color auto="1"/>
      </top>
      <bottom/>
      <diagonal/>
    </border>
    <border>
      <left/>
      <right/>
      <top style="thin">
        <color auto="1"/>
      </top>
      <bottom style="thin">
        <color indexed="64"/>
      </bottom>
      <diagonal/>
    </border>
    <border>
      <left style="thin">
        <color auto="1"/>
      </left>
      <right style="thin">
        <color indexed="64"/>
      </right>
      <top style="thin">
        <color auto="1"/>
      </top>
      <bottom/>
      <diagonal/>
    </border>
    <border>
      <left style="thin">
        <color auto="1"/>
      </left>
      <right style="thin">
        <color auto="1"/>
      </right>
      <top style="thin">
        <color auto="1"/>
      </top>
      <bottom style="thin">
        <color auto="1"/>
      </bottom>
      <diagonal/>
    </border>
    <border>
      <left/>
      <right style="thin">
        <color indexed="64"/>
      </right>
      <top/>
      <bottom style="thin">
        <color indexed="64"/>
      </bottom>
      <diagonal/>
    </border>
    <border>
      <left style="thin">
        <color indexed="0"/>
      </left>
      <right style="thin">
        <color indexed="0"/>
      </right>
      <top style="thin">
        <color indexed="0"/>
      </top>
      <bottom/>
      <diagonal/>
    </border>
    <border>
      <left style="thin">
        <color indexed="0"/>
      </left>
      <right/>
      <top style="thin">
        <color indexed="0"/>
      </top>
      <bottom style="thin">
        <color indexed="0"/>
      </bottom>
      <diagonal/>
    </border>
    <border>
      <left/>
      <right/>
      <top style="thin">
        <color indexed="0"/>
      </top>
      <bottom style="thin">
        <color indexed="0"/>
      </bottom>
      <diagonal/>
    </border>
    <border>
      <left style="thin">
        <color indexed="0"/>
      </left>
      <right/>
      <top style="thin">
        <color indexed="0"/>
      </top>
      <bottom/>
      <diagonal/>
    </border>
    <border>
      <left/>
      <right style="thin">
        <color indexed="0"/>
      </right>
      <top style="thin">
        <color indexed="0"/>
      </top>
      <bottom/>
      <diagonal/>
    </border>
    <border>
      <left style="thin">
        <color indexed="0"/>
      </left>
      <right style="thin">
        <color indexed="0"/>
      </right>
      <top/>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auto="1"/>
      </left>
      <right style="thin">
        <color auto="1"/>
      </right>
      <top style="thin">
        <color auto="1"/>
      </top>
      <bottom/>
      <diagonal/>
    </border>
    <border>
      <left/>
      <right/>
      <top style="thin">
        <color indexed="8"/>
      </top>
      <bottom/>
      <diagonal/>
    </border>
    <border>
      <left/>
      <right style="thin">
        <color indexed="8"/>
      </right>
      <top style="thin">
        <color indexed="8"/>
      </top>
      <bottom/>
      <diagonal/>
    </border>
    <border>
      <left style="thin">
        <color indexed="8"/>
      </left>
      <right/>
      <top/>
      <bottom/>
      <diagonal/>
    </border>
    <border>
      <left/>
      <right style="thin">
        <color indexed="8"/>
      </right>
      <top/>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indexed="64"/>
      </bottom>
      <diagonal/>
    </border>
    <border>
      <left/>
      <right style="thin">
        <color auto="1"/>
      </right>
      <top style="thin">
        <color auto="1"/>
      </top>
      <bottom style="thin">
        <color indexed="64"/>
      </bottom>
      <diagonal/>
    </border>
    <border>
      <left/>
      <right/>
      <top style="thin">
        <color auto="1"/>
      </top>
      <bottom style="thin">
        <color indexed="64"/>
      </bottom>
      <diagonal/>
    </border>
    <border>
      <left/>
      <right/>
      <top style="thin">
        <color auto="1"/>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8"/>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64"/>
      </bottom>
      <diagonal/>
    </border>
    <border>
      <left style="thin">
        <color indexed="8"/>
      </left>
      <right style="thin">
        <color indexed="8"/>
      </right>
      <top style="thin">
        <color indexed="8"/>
      </top>
      <bottom/>
      <diagonal/>
    </border>
    <border>
      <left style="thin">
        <color auto="1"/>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auto="1"/>
      </right>
      <top style="thin">
        <color auto="1"/>
      </top>
      <bottom/>
      <diagonal/>
    </border>
    <border>
      <left style="thin">
        <color auto="1"/>
      </left>
      <right style="thin">
        <color indexed="64"/>
      </right>
      <top style="thin">
        <color auto="1"/>
      </top>
      <bottom/>
      <diagonal/>
    </border>
    <border>
      <left/>
      <right/>
      <top style="thin">
        <color auto="1"/>
      </top>
      <bottom/>
      <diagonal/>
    </border>
    <border>
      <left/>
      <right style="thin">
        <color auto="1"/>
      </right>
      <top style="thin">
        <color auto="1"/>
      </top>
      <bottom style="thin">
        <color indexed="64"/>
      </bottom>
      <diagonal/>
    </border>
    <border>
      <left style="thin">
        <color auto="1"/>
      </left>
      <right style="thin">
        <color indexed="64"/>
      </right>
      <top style="thin">
        <color auto="1"/>
      </top>
      <bottom/>
      <diagonal/>
    </border>
    <border>
      <left style="thin">
        <color auto="1"/>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auto="1"/>
      </top>
      <bottom/>
      <diagonal/>
    </border>
    <border>
      <left style="thin">
        <color auto="1"/>
      </left>
      <right style="thin">
        <color indexed="64"/>
      </right>
      <top style="thin">
        <color auto="1"/>
      </top>
      <bottom/>
      <diagonal/>
    </border>
    <border>
      <left/>
      <right/>
      <top style="thin">
        <color auto="1"/>
      </top>
      <bottom style="thin">
        <color indexed="64"/>
      </bottom>
      <diagonal/>
    </border>
    <border>
      <left/>
      <right style="thin">
        <color indexed="64"/>
      </right>
      <top style="thin">
        <color auto="1"/>
      </top>
      <bottom style="thin">
        <color indexed="64"/>
      </bottom>
      <diagonal/>
    </border>
    <border>
      <left/>
      <right style="medium">
        <color indexed="64"/>
      </right>
      <top style="thin">
        <color indexed="64"/>
      </top>
      <bottom style="thin">
        <color indexed="64"/>
      </bottom>
      <diagonal/>
    </border>
  </borders>
  <cellStyleXfs count="408">
    <xf numFmtId="0" fontId="0" fillId="0" borderId="0"/>
    <xf numFmtId="0" fontId="8" fillId="0" borderId="0" applyNumberFormat="0" applyFill="0" applyBorder="0" applyAlignment="0" applyProtection="0"/>
    <xf numFmtId="0" fontId="10" fillId="0" borderId="0">
      <alignment horizontal="right" vertical="top"/>
    </xf>
    <xf numFmtId="0" fontId="12" fillId="0" borderId="0">
      <alignment horizontal="left" vertical="top"/>
    </xf>
    <xf numFmtId="0" fontId="12" fillId="0" borderId="0">
      <alignment horizontal="center" vertical="top"/>
    </xf>
    <xf numFmtId="0" fontId="10" fillId="0" borderId="0">
      <alignment horizontal="center" vertical="center"/>
    </xf>
    <xf numFmtId="0" fontId="13" fillId="0" borderId="0">
      <alignment horizontal="center" vertical="top"/>
    </xf>
    <xf numFmtId="0" fontId="10" fillId="0" borderId="0">
      <alignment horizontal="left" vertical="top"/>
    </xf>
    <xf numFmtId="0" fontId="13" fillId="0" borderId="0">
      <alignment horizontal="right" vertical="top"/>
    </xf>
    <xf numFmtId="0" fontId="11" fillId="0" borderId="0">
      <alignment horizontal="left" vertical="center"/>
    </xf>
    <xf numFmtId="0" fontId="21" fillId="0" borderId="0"/>
    <xf numFmtId="0" fontId="21" fillId="0" borderId="0"/>
    <xf numFmtId="0" fontId="23" fillId="0" borderId="0"/>
    <xf numFmtId="0" fontId="24" fillId="0" borderId="0"/>
    <xf numFmtId="0" fontId="25" fillId="0" borderId="0"/>
    <xf numFmtId="0" fontId="26" fillId="0" borderId="0"/>
    <xf numFmtId="0" fontId="27" fillId="0" borderId="0"/>
    <xf numFmtId="0" fontId="12" fillId="0" borderId="0">
      <alignment horizontal="left" vertical="top"/>
    </xf>
    <xf numFmtId="0" fontId="5" fillId="0" borderId="0">
      <alignment horizontal="center" vertical="center"/>
    </xf>
    <xf numFmtId="0" fontId="28" fillId="0" borderId="0">
      <alignment horizontal="left" vertical="top"/>
    </xf>
    <xf numFmtId="0" fontId="12" fillId="0" borderId="0">
      <alignment horizontal="center" vertical="center"/>
    </xf>
    <xf numFmtId="0" fontId="29" fillId="0" borderId="0">
      <alignment horizontal="center" vertical="center"/>
    </xf>
    <xf numFmtId="0" fontId="28" fillId="0" borderId="0">
      <alignment horizontal="center" vertical="center"/>
    </xf>
    <xf numFmtId="0" fontId="30" fillId="3" borderId="0">
      <alignment horizontal="center" vertical="center"/>
    </xf>
    <xf numFmtId="0" fontId="30" fillId="3" borderId="0">
      <alignment horizontal="center" vertical="center"/>
    </xf>
    <xf numFmtId="0" fontId="31" fillId="4" borderId="0">
      <alignment horizontal="center" vertical="center"/>
    </xf>
    <xf numFmtId="0" fontId="32" fillId="0" borderId="0">
      <alignment horizontal="left" vertical="center"/>
    </xf>
    <xf numFmtId="0" fontId="32" fillId="0" borderId="0">
      <alignment horizontal="center" vertical="center"/>
    </xf>
    <xf numFmtId="0" fontId="33" fillId="4" borderId="0">
      <alignment horizontal="center" vertical="center"/>
    </xf>
    <xf numFmtId="0" fontId="32" fillId="0" borderId="0">
      <alignment horizontal="center" vertical="center"/>
    </xf>
    <xf numFmtId="0" fontId="33" fillId="4" borderId="0">
      <alignment horizontal="center" vertical="center"/>
    </xf>
    <xf numFmtId="0" fontId="10" fillId="0" borderId="0">
      <alignment horizontal="center" vertical="center"/>
    </xf>
    <xf numFmtId="0" fontId="33" fillId="4" borderId="0">
      <alignment horizontal="center" vertical="center"/>
    </xf>
    <xf numFmtId="0" fontId="30" fillId="3" borderId="0">
      <alignment horizontal="center" vertical="center"/>
    </xf>
    <xf numFmtId="0" fontId="32" fillId="0" borderId="0">
      <alignment horizontal="center" vertical="center"/>
    </xf>
    <xf numFmtId="0" fontId="32" fillId="0" borderId="0">
      <alignment horizontal="center" vertical="center"/>
    </xf>
    <xf numFmtId="0" fontId="34" fillId="4" borderId="0">
      <alignment horizontal="right" vertical="center"/>
    </xf>
    <xf numFmtId="0" fontId="10" fillId="0" borderId="0">
      <alignment horizontal="center" vertical="center"/>
    </xf>
    <xf numFmtId="0" fontId="34" fillId="4" borderId="0">
      <alignment horizontal="right" vertical="center"/>
    </xf>
    <xf numFmtId="0" fontId="30" fillId="3" borderId="0">
      <alignment horizontal="center" vertical="center"/>
    </xf>
    <xf numFmtId="0" fontId="30" fillId="3" borderId="0">
      <alignment horizontal="center" vertical="center"/>
    </xf>
    <xf numFmtId="0" fontId="32" fillId="0" borderId="0">
      <alignment horizontal="center" vertical="center"/>
    </xf>
    <xf numFmtId="0" fontId="34" fillId="4" borderId="0">
      <alignment horizontal="right" vertical="center"/>
    </xf>
    <xf numFmtId="0" fontId="34" fillId="4" borderId="0">
      <alignment horizontal="right" vertical="center"/>
    </xf>
    <xf numFmtId="0" fontId="30" fillId="3" borderId="0">
      <alignment horizontal="center" vertical="center"/>
    </xf>
    <xf numFmtId="0" fontId="7" fillId="0" borderId="0">
      <alignment horizontal="center" vertical="center"/>
    </xf>
    <xf numFmtId="0" fontId="7" fillId="0" borderId="0">
      <alignment horizontal="center" vertical="center"/>
    </xf>
    <xf numFmtId="0" fontId="32" fillId="0" borderId="0">
      <alignment horizontal="center" vertical="center"/>
    </xf>
    <xf numFmtId="0" fontId="32" fillId="0" borderId="0">
      <alignment horizontal="center" vertical="center"/>
    </xf>
    <xf numFmtId="0" fontId="12" fillId="3" borderId="0">
      <alignment horizontal="center" vertical="center"/>
    </xf>
    <xf numFmtId="0" fontId="35" fillId="0" borderId="0">
      <alignment horizontal="center" vertical="center"/>
    </xf>
    <xf numFmtId="0" fontId="32" fillId="0" borderId="0">
      <alignment horizontal="center" vertical="center"/>
    </xf>
    <xf numFmtId="0" fontId="35" fillId="0" borderId="0">
      <alignment horizontal="center" vertical="center"/>
    </xf>
    <xf numFmtId="0" fontId="35" fillId="0" borderId="0">
      <alignment horizontal="center" vertical="center"/>
    </xf>
    <xf numFmtId="0" fontId="30" fillId="3" borderId="0">
      <alignment horizontal="left" vertical="center"/>
    </xf>
    <xf numFmtId="0" fontId="30" fillId="3" borderId="0">
      <alignment horizontal="center" vertical="center"/>
    </xf>
    <xf numFmtId="0" fontId="36" fillId="0" borderId="0">
      <alignment horizontal="right" vertical="center"/>
    </xf>
    <xf numFmtId="0" fontId="35" fillId="0" borderId="0">
      <alignment horizontal="right" vertical="center"/>
    </xf>
    <xf numFmtId="0" fontId="36" fillId="0" borderId="0">
      <alignment horizontal="right" vertical="center"/>
    </xf>
    <xf numFmtId="0" fontId="36" fillId="0" borderId="0">
      <alignment horizontal="right" vertical="center"/>
    </xf>
    <xf numFmtId="0" fontId="30" fillId="3" borderId="0">
      <alignment horizontal="center" vertical="center"/>
    </xf>
    <xf numFmtId="0" fontId="32" fillId="0" borderId="0">
      <alignment horizontal="center" vertical="center"/>
    </xf>
    <xf numFmtId="0" fontId="36" fillId="0" borderId="0">
      <alignment horizontal="right" vertical="center"/>
    </xf>
    <xf numFmtId="0" fontId="35" fillId="0" borderId="0">
      <alignment horizontal="left" vertical="center"/>
    </xf>
    <xf numFmtId="0" fontId="36" fillId="0" borderId="0">
      <alignment horizontal="right" vertical="center"/>
    </xf>
    <xf numFmtId="0" fontId="36" fillId="0" borderId="0">
      <alignment horizontal="right" vertical="center"/>
    </xf>
    <xf numFmtId="0" fontId="30" fillId="3" borderId="0">
      <alignment horizontal="center" vertical="center"/>
    </xf>
    <xf numFmtId="0" fontId="30" fillId="3" borderId="0">
      <alignment horizontal="left" vertical="center"/>
    </xf>
    <xf numFmtId="0" fontId="36" fillId="0" borderId="0">
      <alignment horizontal="left" vertical="top"/>
    </xf>
    <xf numFmtId="0" fontId="36" fillId="0" borderId="0">
      <alignment horizontal="left" vertical="top"/>
    </xf>
    <xf numFmtId="0" fontId="30" fillId="3" borderId="0">
      <alignment horizontal="center" vertical="center"/>
    </xf>
    <xf numFmtId="0" fontId="37" fillId="0" borderId="0">
      <alignment horizontal="center" vertical="center"/>
    </xf>
    <xf numFmtId="0" fontId="37" fillId="0" borderId="0">
      <alignment horizontal="center" vertical="center"/>
    </xf>
    <xf numFmtId="0" fontId="30" fillId="3" borderId="0">
      <alignment horizontal="center" vertical="center"/>
    </xf>
    <xf numFmtId="0" fontId="12" fillId="3" borderId="0">
      <alignment horizontal="center" vertical="center"/>
    </xf>
    <xf numFmtId="0" fontId="29" fillId="0" borderId="0">
      <alignment horizontal="center" vertical="top"/>
    </xf>
    <xf numFmtId="0" fontId="30" fillId="0" borderId="0">
      <alignment horizontal="center" vertical="center"/>
    </xf>
    <xf numFmtId="0" fontId="32" fillId="0" borderId="0">
      <alignment horizontal="left" vertical="top"/>
    </xf>
    <xf numFmtId="0" fontId="32" fillId="0" borderId="0">
      <alignment horizontal="left" vertical="top"/>
    </xf>
    <xf numFmtId="0" fontId="30" fillId="3" borderId="0">
      <alignment horizontal="center" vertical="center"/>
    </xf>
    <xf numFmtId="0" fontId="10" fillId="0" borderId="0">
      <alignment horizontal="left" vertical="top"/>
    </xf>
    <xf numFmtId="0" fontId="10" fillId="0" borderId="0">
      <alignment horizontal="left" vertical="top"/>
    </xf>
    <xf numFmtId="0" fontId="35" fillId="0" borderId="0">
      <alignment horizontal="right" vertical="center"/>
    </xf>
    <xf numFmtId="0" fontId="30" fillId="3" borderId="0">
      <alignment horizontal="center" vertical="center"/>
    </xf>
    <xf numFmtId="0" fontId="30" fillId="3" borderId="0">
      <alignment horizontal="center" vertical="center"/>
    </xf>
    <xf numFmtId="0" fontId="35" fillId="0" borderId="0">
      <alignment horizontal="left" vertical="center"/>
    </xf>
    <xf numFmtId="0" fontId="30" fillId="3" borderId="0">
      <alignment horizontal="center" vertical="center"/>
    </xf>
    <xf numFmtId="0" fontId="30" fillId="0" borderId="0">
      <alignment horizontal="center" vertical="top"/>
    </xf>
    <xf numFmtId="0" fontId="38" fillId="0" borderId="0">
      <alignment horizontal="center" vertical="top"/>
    </xf>
    <xf numFmtId="0" fontId="32" fillId="5" borderId="0">
      <alignment horizontal="left" vertical="center"/>
    </xf>
    <xf numFmtId="0" fontId="39" fillId="0" borderId="0">
      <alignment horizontal="left" vertical="top"/>
    </xf>
    <xf numFmtId="0" fontId="28" fillId="0" borderId="0">
      <alignment horizontal="center" vertical="center"/>
    </xf>
    <xf numFmtId="0" fontId="7" fillId="0" borderId="0">
      <alignment horizontal="center" vertical="center"/>
    </xf>
    <xf numFmtId="0" fontId="32" fillId="5" borderId="0">
      <alignment horizontal="center" vertical="center"/>
    </xf>
    <xf numFmtId="0" fontId="10" fillId="0" borderId="0">
      <alignment horizontal="left" vertical="top"/>
    </xf>
    <xf numFmtId="0" fontId="29" fillId="0" borderId="0">
      <alignment horizontal="center" vertical="center"/>
    </xf>
    <xf numFmtId="0" fontId="39" fillId="0" borderId="0">
      <alignment horizontal="left" vertical="top"/>
    </xf>
    <xf numFmtId="0" fontId="36" fillId="0" borderId="0">
      <alignment horizontal="center" vertical="center"/>
    </xf>
    <xf numFmtId="0" fontId="10" fillId="5" borderId="0">
      <alignment horizontal="center" vertical="center"/>
    </xf>
    <xf numFmtId="0" fontId="32" fillId="5" borderId="0">
      <alignment horizontal="center" vertical="center"/>
    </xf>
    <xf numFmtId="0" fontId="29" fillId="0" borderId="0">
      <alignment horizontal="center" vertical="center"/>
    </xf>
    <xf numFmtId="0" fontId="10" fillId="0" borderId="0">
      <alignment horizontal="left" vertical="top"/>
    </xf>
    <xf numFmtId="0" fontId="32" fillId="0" borderId="0">
      <alignment horizontal="center" vertical="center"/>
    </xf>
    <xf numFmtId="0" fontId="32" fillId="5" borderId="0">
      <alignment horizontal="center" vertical="center"/>
    </xf>
    <xf numFmtId="0" fontId="29" fillId="0" borderId="0">
      <alignment horizontal="left" vertical="center"/>
    </xf>
    <xf numFmtId="0" fontId="32" fillId="0" borderId="0">
      <alignment horizontal="center" vertical="center"/>
    </xf>
    <xf numFmtId="0" fontId="11" fillId="0" borderId="0">
      <alignment horizontal="center" vertical="center"/>
    </xf>
    <xf numFmtId="0" fontId="37" fillId="0" borderId="0">
      <alignment horizontal="left" vertical="top"/>
    </xf>
    <xf numFmtId="0" fontId="32" fillId="5" borderId="0">
      <alignment horizontal="center" vertical="center"/>
    </xf>
    <xf numFmtId="0" fontId="32" fillId="0" borderId="0">
      <alignment horizontal="center" vertical="center"/>
    </xf>
    <xf numFmtId="0" fontId="37" fillId="0" borderId="0">
      <alignment horizontal="right" vertical="top"/>
    </xf>
    <xf numFmtId="0" fontId="10" fillId="0" borderId="0">
      <alignment horizontal="center" vertical="center"/>
    </xf>
    <xf numFmtId="0" fontId="32" fillId="5" borderId="0">
      <alignment horizontal="center" vertical="center"/>
    </xf>
    <xf numFmtId="0" fontId="10" fillId="5" borderId="0">
      <alignment horizontal="center" vertical="center"/>
    </xf>
    <xf numFmtId="0" fontId="39" fillId="0" borderId="0">
      <alignment horizontal="center" vertical="center"/>
    </xf>
    <xf numFmtId="0" fontId="37" fillId="0" borderId="0">
      <alignment horizontal="right" vertical="top"/>
    </xf>
    <xf numFmtId="0" fontId="39" fillId="0" borderId="0">
      <alignment horizontal="center" vertical="center"/>
    </xf>
    <xf numFmtId="0" fontId="32" fillId="5" borderId="0">
      <alignment horizontal="center" vertical="center"/>
    </xf>
    <xf numFmtId="0" fontId="30" fillId="3" borderId="0">
      <alignment horizontal="center" vertical="center"/>
    </xf>
    <xf numFmtId="0" fontId="32" fillId="0" borderId="0">
      <alignment horizontal="left" vertical="center"/>
    </xf>
    <xf numFmtId="0" fontId="32" fillId="0" borderId="0">
      <alignment horizontal="center" vertical="center"/>
    </xf>
    <xf numFmtId="0" fontId="40" fillId="6" borderId="0" applyNumberFormat="0" applyBorder="0" applyAlignment="0" applyProtection="0"/>
    <xf numFmtId="0" fontId="40" fillId="7" borderId="0" applyNumberFormat="0" applyBorder="0" applyAlignment="0" applyProtection="0"/>
    <xf numFmtId="0" fontId="40" fillId="8" borderId="0" applyNumberFormat="0" applyBorder="0" applyAlignment="0" applyProtection="0"/>
    <xf numFmtId="0" fontId="40" fillId="9" borderId="0" applyNumberFormat="0" applyBorder="0" applyAlignment="0" applyProtection="0"/>
    <xf numFmtId="0" fontId="40" fillId="10" borderId="0" applyNumberFormat="0" applyBorder="0" applyAlignment="0" applyProtection="0"/>
    <xf numFmtId="0" fontId="40" fillId="11" borderId="0" applyNumberFormat="0" applyBorder="0" applyAlignment="0" applyProtection="0"/>
    <xf numFmtId="0" fontId="41" fillId="12" borderId="11" applyNumberFormat="0" applyAlignment="0" applyProtection="0"/>
    <xf numFmtId="0" fontId="42" fillId="13" borderId="12" applyNumberFormat="0" applyAlignment="0" applyProtection="0"/>
    <xf numFmtId="0" fontId="43" fillId="13" borderId="11" applyNumberFormat="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44" fillId="0" borderId="13" applyNumberFormat="0" applyFill="0" applyAlignment="0" applyProtection="0"/>
    <xf numFmtId="0" fontId="45" fillId="0" borderId="14" applyNumberFormat="0" applyFill="0" applyAlignment="0" applyProtection="0"/>
    <xf numFmtId="0" fontId="46" fillId="0" borderId="15" applyNumberFormat="0" applyFill="0" applyAlignment="0" applyProtection="0"/>
    <xf numFmtId="0" fontId="46" fillId="0" borderId="0" applyNumberFormat="0" applyFill="0" applyBorder="0" applyAlignment="0" applyProtection="0"/>
    <xf numFmtId="0" fontId="47" fillId="0" borderId="16" applyNumberFormat="0" applyFill="0" applyAlignment="0" applyProtection="0"/>
    <xf numFmtId="0" fontId="48" fillId="14" borderId="17" applyNumberFormat="0" applyAlignment="0" applyProtection="0"/>
    <xf numFmtId="0" fontId="49" fillId="0" borderId="0" applyNumberFormat="0" applyFill="0" applyBorder="0" applyAlignment="0" applyProtection="0"/>
    <xf numFmtId="0" fontId="50" fillId="15" borderId="0" applyNumberFormat="0" applyBorder="0" applyAlignment="0" applyProtection="0"/>
    <xf numFmtId="0" fontId="51" fillId="0" borderId="0"/>
    <xf numFmtId="0" fontId="51" fillId="0" borderId="0"/>
    <xf numFmtId="0" fontId="51" fillId="0" borderId="0"/>
    <xf numFmtId="0" fontId="51" fillId="0" borderId="0"/>
    <xf numFmtId="0" fontId="23" fillId="0" borderId="0"/>
    <xf numFmtId="0" fontId="23" fillId="0" borderId="0"/>
    <xf numFmtId="0" fontId="23" fillId="0" borderId="0"/>
    <xf numFmtId="0" fontId="51" fillId="0" borderId="0"/>
    <xf numFmtId="0" fontId="24" fillId="0" borderId="0"/>
    <xf numFmtId="0" fontId="52" fillId="0" borderId="0"/>
    <xf numFmtId="0" fontId="52" fillId="0" borderId="0"/>
    <xf numFmtId="0" fontId="52" fillId="0" borderId="0"/>
    <xf numFmtId="0" fontId="52" fillId="0" borderId="0"/>
    <xf numFmtId="0" fontId="52" fillId="0" borderId="0"/>
    <xf numFmtId="0" fontId="53" fillId="0" borderId="0"/>
    <xf numFmtId="0" fontId="52" fillId="0" borderId="0"/>
    <xf numFmtId="0" fontId="51" fillId="0" borderId="0"/>
    <xf numFmtId="0" fontId="52" fillId="0" borderId="0"/>
    <xf numFmtId="0" fontId="52" fillId="0" borderId="0"/>
    <xf numFmtId="0" fontId="51" fillId="0" borderId="0"/>
    <xf numFmtId="0" fontId="23" fillId="0" borderId="0"/>
    <xf numFmtId="0" fontId="23" fillId="0" borderId="0"/>
    <xf numFmtId="0" fontId="51" fillId="0" borderId="0"/>
    <xf numFmtId="0" fontId="51" fillId="0" borderId="0"/>
    <xf numFmtId="0" fontId="51" fillId="0" borderId="0"/>
    <xf numFmtId="0" fontId="23" fillId="0" borderId="0"/>
    <xf numFmtId="0" fontId="52" fillId="0" borderId="0"/>
    <xf numFmtId="0" fontId="51" fillId="0" borderId="0"/>
    <xf numFmtId="0" fontId="54" fillId="16" borderId="0" applyNumberFormat="0" applyBorder="0" applyAlignment="0" applyProtection="0"/>
    <xf numFmtId="0" fontId="55" fillId="0" borderId="0" applyNumberFormat="0" applyFill="0" applyBorder="0" applyAlignment="0" applyProtection="0"/>
    <xf numFmtId="0" fontId="53" fillId="17" borderId="18" applyNumberFormat="0" applyFont="0" applyAlignment="0" applyProtection="0"/>
    <xf numFmtId="9" fontId="5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56" fillId="0" borderId="19" applyNumberFormat="0" applyFill="0" applyAlignment="0" applyProtection="0"/>
    <xf numFmtId="0" fontId="57" fillId="0" borderId="0" applyNumberFormat="0" applyFill="0" applyBorder="0" applyAlignment="0" applyProtection="0"/>
    <xf numFmtId="43" fontId="23" fillId="0" borderId="0" applyFont="0" applyFill="0" applyBorder="0" applyAlignment="0" applyProtection="0"/>
    <xf numFmtId="164" fontId="2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0" fontId="58" fillId="18" borderId="0" applyNumberFormat="0" applyBorder="0" applyAlignment="0" applyProtection="0"/>
    <xf numFmtId="0" fontId="23" fillId="0" borderId="0"/>
    <xf numFmtId="0" fontId="23" fillId="0" borderId="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cellStyleXfs>
  <cellXfs count="1290">
    <xf numFmtId="0" fontId="0" fillId="0" borderId="0" xfId="0"/>
    <xf numFmtId="0" fontId="0" fillId="0" borderId="0" xfId="0" applyAlignment="1">
      <alignment wrapText="1"/>
    </xf>
    <xf numFmtId="0" fontId="4" fillId="0" borderId="0" xfId="0" applyFont="1" applyAlignment="1">
      <alignment vertical="center" wrapText="1"/>
    </xf>
    <xf numFmtId="0" fontId="0" fillId="0" borderId="0" xfId="0" applyBorder="1"/>
    <xf numFmtId="0" fontId="0" fillId="0" borderId="0" xfId="0" applyAlignment="1">
      <alignment horizontal="left"/>
    </xf>
    <xf numFmtId="0" fontId="0" fillId="2" borderId="0" xfId="0" applyFill="1"/>
    <xf numFmtId="0" fontId="17" fillId="2" borderId="1" xfId="0" applyFont="1" applyFill="1" applyBorder="1" applyAlignment="1">
      <alignment vertical="center" wrapText="1"/>
    </xf>
    <xf numFmtId="0" fontId="0" fillId="2" borderId="0" xfId="0" applyFill="1" applyAlignment="1">
      <alignment wrapText="1"/>
    </xf>
    <xf numFmtId="0" fontId="17" fillId="2" borderId="7" xfId="0" applyFont="1" applyFill="1" applyBorder="1" applyAlignment="1">
      <alignment vertical="center" wrapText="1"/>
    </xf>
    <xf numFmtId="0" fontId="0" fillId="0" borderId="0" xfId="0" applyAlignment="1">
      <alignment horizontal="center"/>
    </xf>
    <xf numFmtId="0" fontId="17" fillId="2" borderId="0" xfId="0" applyFont="1" applyFill="1"/>
    <xf numFmtId="0" fontId="4" fillId="0" borderId="0" xfId="0" applyFont="1" applyAlignment="1">
      <alignment horizontal="center" vertical="center" wrapText="1"/>
    </xf>
    <xf numFmtId="0" fontId="5" fillId="0" borderId="0" xfId="0" applyFont="1" applyAlignment="1">
      <alignment horizontal="center" vertical="center"/>
    </xf>
    <xf numFmtId="0" fontId="0" fillId="0" borderId="0" xfId="0" applyAlignment="1">
      <alignment horizontal="center" vertical="center"/>
    </xf>
    <xf numFmtId="0" fontId="65" fillId="0" borderId="0" xfId="0" applyFont="1"/>
    <xf numFmtId="0" fontId="65" fillId="2" borderId="0" xfId="0" applyFont="1" applyFill="1"/>
    <xf numFmtId="0" fontId="17" fillId="2" borderId="1" xfId="0" applyFont="1" applyFill="1" applyBorder="1" applyAlignment="1">
      <alignment horizontal="justify" vertical="center"/>
    </xf>
    <xf numFmtId="0" fontId="14" fillId="2" borderId="0" xfId="0" applyFont="1" applyFill="1"/>
    <xf numFmtId="0" fontId="17" fillId="0" borderId="1" xfId="0" applyFont="1" applyBorder="1" applyAlignment="1">
      <alignment horizontal="center" vertical="center" wrapText="1"/>
    </xf>
    <xf numFmtId="0" fontId="17" fillId="0" borderId="1" xfId="0" applyFont="1" applyBorder="1" applyAlignment="1">
      <alignment horizontal="left" vertical="top" wrapText="1"/>
    </xf>
    <xf numFmtId="0" fontId="17" fillId="0" borderId="0" xfId="0" applyFont="1"/>
    <xf numFmtId="0" fontId="14" fillId="2" borderId="0" xfId="13" applyFont="1" applyFill="1"/>
    <xf numFmtId="0" fontId="14" fillId="2" borderId="0" xfId="13" applyFont="1" applyFill="1" applyBorder="1"/>
    <xf numFmtId="4" fontId="0" fillId="2" borderId="0" xfId="0" applyNumberFormat="1" applyFill="1"/>
    <xf numFmtId="0" fontId="22" fillId="2" borderId="1" xfId="0" applyFont="1" applyFill="1" applyBorder="1" applyAlignment="1">
      <alignment horizontal="center" vertical="center" wrapText="1"/>
    </xf>
    <xf numFmtId="0" fontId="17" fillId="2" borderId="46" xfId="0" applyFont="1" applyFill="1" applyBorder="1" applyAlignment="1">
      <alignment vertical="center" wrapText="1"/>
    </xf>
    <xf numFmtId="0" fontId="17" fillId="0" borderId="1" xfId="0" applyFont="1" applyBorder="1" applyAlignment="1">
      <alignment horizontal="center" vertical="center"/>
    </xf>
    <xf numFmtId="0" fontId="17" fillId="2" borderId="1" xfId="0" applyFont="1" applyFill="1" applyBorder="1" applyAlignment="1">
      <alignment horizontal="center" vertical="top"/>
    </xf>
    <xf numFmtId="0" fontId="17" fillId="0" borderId="0" xfId="0" applyFont="1" applyBorder="1" applyAlignment="1">
      <alignment horizontal="right" vertical="center" wrapText="1"/>
    </xf>
    <xf numFmtId="0" fontId="19" fillId="0" borderId="0" xfId="0" applyFont="1" applyAlignment="1">
      <alignment vertical="center"/>
    </xf>
    <xf numFmtId="0" fontId="17" fillId="0" borderId="1" xfId="0" applyFont="1" applyBorder="1" applyAlignment="1">
      <alignment horizontal="left" vertical="center" wrapText="1"/>
    </xf>
    <xf numFmtId="0" fontId="17" fillId="0" borderId="0" xfId="0" applyFont="1" applyBorder="1" applyAlignment="1">
      <alignment horizontal="left" vertical="center" wrapText="1"/>
    </xf>
    <xf numFmtId="0" fontId="17" fillId="2" borderId="49" xfId="0" applyFont="1" applyFill="1" applyBorder="1" applyAlignment="1">
      <alignment horizontal="center" vertical="center" wrapText="1"/>
    </xf>
    <xf numFmtId="0" fontId="17" fillId="2" borderId="49" xfId="0" applyFont="1" applyFill="1" applyBorder="1" applyAlignment="1">
      <alignment horizontal="left" vertical="center" wrapText="1"/>
    </xf>
    <xf numFmtId="0" fontId="19" fillId="0" borderId="0" xfId="0" applyFont="1" applyAlignment="1"/>
    <xf numFmtId="0" fontId="19" fillId="0" borderId="0" xfId="0" applyFont="1" applyAlignment="1">
      <alignment horizontal="right" vertical="center"/>
    </xf>
    <xf numFmtId="0" fontId="14" fillId="0" borderId="0" xfId="0" applyFont="1"/>
    <xf numFmtId="0" fontId="19" fillId="0" borderId="0" xfId="0" applyFont="1" applyAlignment="1">
      <alignment vertical="center" wrapText="1"/>
    </xf>
    <xf numFmtId="0" fontId="72" fillId="0" borderId="0" xfId="0" applyFont="1" applyAlignment="1">
      <alignment horizontal="center" vertical="center"/>
    </xf>
    <xf numFmtId="0" fontId="17" fillId="0" borderId="0" xfId="0" applyFont="1" applyAlignment="1">
      <alignment vertical="center"/>
    </xf>
    <xf numFmtId="0" fontId="17" fillId="0" borderId="0" xfId="0" applyFont="1" applyAlignment="1">
      <alignment vertical="center" wrapText="1"/>
    </xf>
    <xf numFmtId="0" fontId="14" fillId="0" borderId="0" xfId="0" applyFont="1" applyAlignment="1">
      <alignment wrapText="1"/>
    </xf>
    <xf numFmtId="49" fontId="17" fillId="0" borderId="1" xfId="0" applyNumberFormat="1" applyFont="1" applyBorder="1" applyAlignment="1">
      <alignment horizontal="center" vertical="center" wrapText="1"/>
    </xf>
    <xf numFmtId="0" fontId="17" fillId="0" borderId="0" xfId="0" applyFont="1" applyAlignment="1">
      <alignment horizontal="left" vertical="center"/>
    </xf>
    <xf numFmtId="0" fontId="14" fillId="0" borderId="0" xfId="0" applyFont="1" applyAlignment="1">
      <alignment horizontal="left"/>
    </xf>
    <xf numFmtId="0" fontId="75" fillId="0" borderId="0" xfId="0" applyFont="1" applyAlignment="1">
      <alignment horizontal="left" vertical="center"/>
    </xf>
    <xf numFmtId="0" fontId="75" fillId="0" borderId="0" xfId="0" applyFont="1"/>
    <xf numFmtId="0" fontId="22" fillId="0" borderId="0" xfId="0" applyFont="1" applyAlignment="1"/>
    <xf numFmtId="0" fontId="19" fillId="0" borderId="0" xfId="0" applyFont="1"/>
    <xf numFmtId="0" fontId="17" fillId="0" borderId="0" xfId="0" applyFont="1" applyAlignment="1">
      <alignment horizontal="left"/>
    </xf>
    <xf numFmtId="0" fontId="65" fillId="0" borderId="0" xfId="0" applyFont="1" applyAlignment="1">
      <alignment horizontal="left"/>
    </xf>
    <xf numFmtId="0" fontId="17" fillId="0" borderId="0" xfId="0" applyFont="1" applyAlignment="1">
      <alignment horizontal="justify" vertical="center"/>
    </xf>
    <xf numFmtId="0" fontId="19" fillId="0" borderId="1" xfId="0" applyFont="1" applyBorder="1" applyAlignment="1">
      <alignment horizontal="center" vertical="center" wrapText="1"/>
    </xf>
    <xf numFmtId="0" fontId="17" fillId="0" borderId="0" xfId="0" applyFont="1" applyBorder="1" applyAlignment="1">
      <alignment horizontal="center" vertical="center" wrapText="1"/>
    </xf>
    <xf numFmtId="0" fontId="65" fillId="2" borderId="0" xfId="0" applyFont="1" applyFill="1" applyAlignment="1"/>
    <xf numFmtId="0" fontId="65" fillId="2" borderId="0" xfId="0" applyFont="1" applyFill="1" applyAlignment="1">
      <alignment horizontal="center" vertical="center"/>
    </xf>
    <xf numFmtId="0" fontId="17" fillId="0" borderId="1" xfId="0" applyFont="1" applyBorder="1" applyAlignment="1">
      <alignment vertical="center" wrapText="1"/>
    </xf>
    <xf numFmtId="0" fontId="17" fillId="0" borderId="1" xfId="0" applyFont="1" applyBorder="1" applyAlignment="1">
      <alignment horizontal="justify" vertical="center" wrapText="1"/>
    </xf>
    <xf numFmtId="0" fontId="17" fillId="0" borderId="1" xfId="0" applyFont="1" applyBorder="1" applyAlignment="1">
      <alignment vertical="center"/>
    </xf>
    <xf numFmtId="0" fontId="17" fillId="2" borderId="0" xfId="0" applyFont="1" applyFill="1" applyAlignment="1">
      <alignment vertical="center"/>
    </xf>
    <xf numFmtId="0" fontId="72" fillId="2" borderId="0" xfId="0" applyFont="1" applyFill="1" applyBorder="1" applyAlignment="1">
      <alignment vertical="center" wrapText="1"/>
    </xf>
    <xf numFmtId="0" fontId="77" fillId="2" borderId="0" xfId="0" applyFont="1" applyFill="1" applyBorder="1" applyAlignment="1">
      <alignment horizontal="center" vertical="center" wrapText="1"/>
    </xf>
    <xf numFmtId="0" fontId="17" fillId="2" borderId="0" xfId="13" applyFont="1" applyFill="1"/>
    <xf numFmtId="0" fontId="69" fillId="2" borderId="0" xfId="13" applyFont="1" applyFill="1"/>
    <xf numFmtId="171" fontId="69" fillId="2" borderId="0" xfId="13" applyNumberFormat="1" applyFont="1" applyFill="1"/>
    <xf numFmtId="0" fontId="78" fillId="2" borderId="0" xfId="13" applyFont="1" applyFill="1" applyBorder="1" applyAlignment="1">
      <alignment horizontal="center" vertical="center" wrapText="1"/>
    </xf>
    <xf numFmtId="0" fontId="76" fillId="2" borderId="0" xfId="0" applyFont="1" applyFill="1" applyAlignment="1">
      <alignment horizontal="center" vertical="center" wrapText="1"/>
    </xf>
    <xf numFmtId="0" fontId="76" fillId="2" borderId="0" xfId="13" applyFont="1" applyFill="1" applyAlignment="1">
      <alignment horizontal="right"/>
    </xf>
    <xf numFmtId="0" fontId="77" fillId="2" borderId="25" xfId="13" applyFont="1" applyFill="1" applyBorder="1" applyAlignment="1">
      <alignment horizontal="center" vertical="center" wrapText="1"/>
    </xf>
    <xf numFmtId="0" fontId="69" fillId="2" borderId="26" xfId="13" applyFont="1" applyFill="1" applyBorder="1"/>
    <xf numFmtId="0" fontId="69" fillId="2" borderId="27" xfId="13" applyFont="1" applyFill="1" applyBorder="1"/>
    <xf numFmtId="0" fontId="69" fillId="2" borderId="1" xfId="13" applyFont="1" applyFill="1" applyBorder="1"/>
    <xf numFmtId="0" fontId="69" fillId="2" borderId="0" xfId="13" applyFont="1" applyFill="1" applyAlignment="1">
      <alignment horizontal="center"/>
    </xf>
    <xf numFmtId="0" fontId="69" fillId="2" borderId="29" xfId="13" applyFont="1" applyFill="1" applyBorder="1"/>
    <xf numFmtId="3" fontId="14" fillId="2" borderId="0" xfId="13" applyNumberFormat="1" applyFont="1" applyFill="1"/>
    <xf numFmtId="0" fontId="65" fillId="2" borderId="0" xfId="145" applyFont="1" applyFill="1"/>
    <xf numFmtId="0" fontId="17" fillId="2" borderId="0" xfId="145" applyFont="1" applyFill="1"/>
    <xf numFmtId="0" fontId="80" fillId="2" borderId="0" xfId="145" applyFont="1" applyFill="1" applyBorder="1"/>
    <xf numFmtId="0" fontId="3" fillId="2" borderId="0" xfId="0" applyFont="1" applyFill="1"/>
    <xf numFmtId="0" fontId="15" fillId="2" borderId="0" xfId="7" quotePrefix="1" applyFont="1" applyFill="1" applyBorder="1" applyAlignment="1">
      <alignment horizontal="left" vertical="top" wrapText="1"/>
    </xf>
    <xf numFmtId="0" fontId="17" fillId="2" borderId="54" xfId="0" applyFont="1" applyFill="1" applyBorder="1" applyAlignment="1">
      <alignment vertical="center" wrapText="1"/>
    </xf>
    <xf numFmtId="0" fontId="3" fillId="2" borderId="0" xfId="0" applyFont="1" applyFill="1" applyAlignment="1">
      <alignment horizontal="center"/>
    </xf>
    <xf numFmtId="0" fontId="3" fillId="2" borderId="0" xfId="0" applyFont="1" applyFill="1" applyAlignment="1">
      <alignment wrapText="1"/>
    </xf>
    <xf numFmtId="0" fontId="3" fillId="2" borderId="0" xfId="0" applyFont="1" applyFill="1" applyAlignment="1">
      <alignment horizontal="center" vertical="top"/>
    </xf>
    <xf numFmtId="0" fontId="2" fillId="2" borderId="0" xfId="0" applyFont="1" applyFill="1" applyAlignment="1">
      <alignment horizontal="center"/>
    </xf>
    <xf numFmtId="0" fontId="72" fillId="2" borderId="1" xfId="13" applyFont="1" applyFill="1" applyBorder="1" applyAlignment="1">
      <alignment horizontal="center" vertical="center"/>
    </xf>
    <xf numFmtId="0" fontId="15" fillId="2" borderId="58" xfId="7" quotePrefix="1" applyFont="1" applyFill="1" applyBorder="1" applyAlignment="1">
      <alignment horizontal="left" vertical="top" wrapText="1"/>
    </xf>
    <xf numFmtId="0" fontId="15" fillId="2" borderId="58" xfId="7" quotePrefix="1" applyFont="1" applyFill="1" applyBorder="1" applyAlignment="1">
      <alignment horizontal="center" vertical="top" wrapText="1"/>
    </xf>
    <xf numFmtId="0" fontId="15" fillId="2" borderId="0" xfId="7" quotePrefix="1" applyFont="1" applyFill="1" applyBorder="1" applyAlignment="1">
      <alignment horizontal="center" vertical="top" wrapText="1"/>
    </xf>
    <xf numFmtId="0" fontId="0" fillId="0" borderId="0" xfId="0" applyFill="1"/>
    <xf numFmtId="0" fontId="94" fillId="0" borderId="0" xfId="190" applyFont="1" applyFill="1" applyBorder="1" applyAlignment="1">
      <alignment vertical="top"/>
    </xf>
    <xf numFmtId="0" fontId="0" fillId="0" borderId="0" xfId="0" applyFont="1" applyFill="1"/>
    <xf numFmtId="0" fontId="97" fillId="0" borderId="0" xfId="0" applyFont="1" applyFill="1" applyAlignment="1">
      <alignment horizontal="center"/>
    </xf>
    <xf numFmtId="0" fontId="98" fillId="0" borderId="0" xfId="190" applyFont="1" applyFill="1" applyBorder="1" applyAlignment="1">
      <alignment horizontal="center" wrapText="1"/>
    </xf>
    <xf numFmtId="0" fontId="0" fillId="0" borderId="21" xfId="190" applyNumberFormat="1" applyFont="1" applyFill="1" applyBorder="1" applyAlignment="1">
      <alignment horizontal="center" vertical="top" wrapText="1"/>
    </xf>
    <xf numFmtId="0" fontId="0" fillId="0" borderId="43" xfId="190" applyNumberFormat="1" applyFont="1" applyFill="1" applyBorder="1" applyAlignment="1">
      <alignment horizontal="center" vertical="top" wrapText="1"/>
    </xf>
    <xf numFmtId="0" fontId="95" fillId="0" borderId="67" xfId="0" applyFont="1" applyFill="1" applyBorder="1" applyAlignment="1">
      <alignment horizontal="left" vertical="center"/>
    </xf>
    <xf numFmtId="0" fontId="95" fillId="0" borderId="58" xfId="0" applyFont="1" applyFill="1" applyBorder="1" applyAlignment="1">
      <alignment vertical="center"/>
    </xf>
    <xf numFmtId="0" fontId="95" fillId="0" borderId="34" xfId="0" applyFont="1" applyFill="1" applyBorder="1" applyAlignment="1">
      <alignment vertical="center"/>
    </xf>
    <xf numFmtId="0" fontId="95" fillId="0" borderId="68" xfId="0" applyFont="1" applyFill="1" applyBorder="1" applyAlignment="1">
      <alignment vertical="center"/>
    </xf>
    <xf numFmtId="0" fontId="0" fillId="0" borderId="39" xfId="0" applyFont="1" applyFill="1" applyBorder="1" applyAlignment="1">
      <alignment horizontal="center" vertical="center"/>
    </xf>
    <xf numFmtId="0" fontId="0" fillId="0" borderId="28" xfId="0" applyFont="1" applyFill="1" applyBorder="1" applyAlignment="1">
      <alignment vertical="center" wrapText="1"/>
    </xf>
    <xf numFmtId="169" fontId="0" fillId="0" borderId="68" xfId="0" applyNumberFormat="1" applyFont="1" applyFill="1" applyBorder="1" applyAlignment="1">
      <alignment horizontal="center" vertical="center"/>
    </xf>
    <xf numFmtId="4" fontId="23" fillId="19" borderId="23" xfId="0" applyNumberFormat="1" applyFont="1" applyFill="1" applyBorder="1" applyAlignment="1">
      <alignment horizontal="center" vertical="center"/>
    </xf>
    <xf numFmtId="4" fontId="23" fillId="0" borderId="27" xfId="0" applyNumberFormat="1" applyFont="1" applyFill="1" applyBorder="1" applyAlignment="1">
      <alignment horizontal="center" vertical="center"/>
    </xf>
    <xf numFmtId="4" fontId="23" fillId="19" borderId="68" xfId="0" applyNumberFormat="1" applyFont="1" applyFill="1" applyBorder="1" applyAlignment="1">
      <alignment horizontal="center" vertical="center"/>
    </xf>
    <xf numFmtId="0" fontId="0" fillId="0" borderId="27" xfId="0" applyFont="1" applyFill="1" applyBorder="1" applyAlignment="1">
      <alignment horizontal="center" vertical="center"/>
    </xf>
    <xf numFmtId="4" fontId="23" fillId="19" borderId="28" xfId="0" applyNumberFormat="1" applyFont="1" applyFill="1" applyBorder="1" applyAlignment="1">
      <alignment horizontal="center" vertical="center"/>
    </xf>
    <xf numFmtId="0" fontId="1" fillId="19" borderId="69" xfId="0" applyFont="1" applyFill="1" applyBorder="1" applyAlignment="1">
      <alignment vertical="center"/>
    </xf>
    <xf numFmtId="0" fontId="1" fillId="19" borderId="44" xfId="0" applyFont="1" applyFill="1" applyBorder="1" applyAlignment="1">
      <alignment vertical="center"/>
    </xf>
    <xf numFmtId="0" fontId="1" fillId="19" borderId="24" xfId="0" applyFont="1" applyFill="1" applyBorder="1" applyAlignment="1">
      <alignment vertical="center"/>
    </xf>
    <xf numFmtId="0" fontId="1" fillId="19" borderId="43" xfId="0" applyFont="1" applyFill="1" applyBorder="1" applyAlignment="1">
      <alignment vertical="center"/>
    </xf>
    <xf numFmtId="4" fontId="1" fillId="19" borderId="38" xfId="0" applyNumberFormat="1" applyFont="1" applyFill="1" applyBorder="1" applyAlignment="1">
      <alignment horizontal="center" vertical="center"/>
    </xf>
    <xf numFmtId="4" fontId="1" fillId="19" borderId="42" xfId="0" applyNumberFormat="1" applyFont="1" applyFill="1" applyBorder="1" applyAlignment="1">
      <alignment horizontal="center" vertical="center"/>
    </xf>
    <xf numFmtId="0" fontId="0" fillId="0" borderId="23" xfId="0" applyFont="1" applyFill="1" applyBorder="1" applyAlignment="1">
      <alignment vertical="center" wrapText="1"/>
    </xf>
    <xf numFmtId="0" fontId="0" fillId="0" borderId="58" xfId="0" applyFont="1" applyFill="1" applyBorder="1" applyAlignment="1">
      <alignment horizontal="left" vertical="center"/>
    </xf>
    <xf numFmtId="4" fontId="23" fillId="0" borderId="39" xfId="0" applyNumberFormat="1" applyFont="1" applyFill="1" applyBorder="1" applyAlignment="1">
      <alignment horizontal="center" vertical="center"/>
    </xf>
    <xf numFmtId="0" fontId="1" fillId="19" borderId="70" xfId="0" applyFont="1" applyFill="1" applyBorder="1" applyAlignment="1">
      <alignment vertical="center"/>
    </xf>
    <xf numFmtId="0" fontId="1" fillId="19" borderId="71" xfId="0" applyFont="1" applyFill="1" applyBorder="1" applyAlignment="1">
      <alignment vertical="center"/>
    </xf>
    <xf numFmtId="0" fontId="1" fillId="19" borderId="72" xfId="0" applyFont="1" applyFill="1" applyBorder="1" applyAlignment="1">
      <alignment vertical="center"/>
    </xf>
    <xf numFmtId="0" fontId="65" fillId="2" borderId="0" xfId="190" applyFont="1" applyFill="1"/>
    <xf numFmtId="0" fontId="17" fillId="2" borderId="0" xfId="190" applyFont="1" applyFill="1" applyAlignment="1">
      <alignment horizontal="center" vertical="center"/>
    </xf>
    <xf numFmtId="0" fontId="17" fillId="2" borderId="0" xfId="190" applyFont="1" applyFill="1"/>
    <xf numFmtId="0" fontId="80" fillId="2" borderId="0" xfId="190" applyFont="1" applyFill="1" applyBorder="1"/>
    <xf numFmtId="0" fontId="0" fillId="19" borderId="44" xfId="0" applyFont="1" applyFill="1" applyBorder="1" applyAlignment="1">
      <alignment vertical="center"/>
    </xf>
    <xf numFmtId="0" fontId="0" fillId="19" borderId="43" xfId="0" applyFont="1" applyFill="1" applyBorder="1" applyAlignment="1">
      <alignment vertical="center"/>
    </xf>
    <xf numFmtId="4" fontId="1" fillId="19" borderId="36" xfId="0" applyNumberFormat="1" applyFont="1" applyFill="1" applyBorder="1" applyAlignment="1">
      <alignment horizontal="center" vertical="center"/>
    </xf>
    <xf numFmtId="0" fontId="99" fillId="0" borderId="58" xfId="0" applyFont="1" applyFill="1" applyBorder="1" applyAlignment="1">
      <alignment vertical="center"/>
    </xf>
    <xf numFmtId="0" fontId="99" fillId="0" borderId="34" xfId="0" applyFont="1" applyFill="1" applyBorder="1" applyAlignment="1">
      <alignment vertical="center"/>
    </xf>
    <xf numFmtId="0" fontId="14" fillId="2" borderId="0" xfId="0" applyFont="1" applyFill="1" applyAlignment="1">
      <alignment horizontal="right" vertical="center"/>
    </xf>
    <xf numFmtId="0" fontId="59" fillId="2" borderId="0" xfId="0" applyFont="1" applyFill="1"/>
    <xf numFmtId="0" fontId="59" fillId="2" borderId="0" xfId="0" applyFont="1" applyFill="1" applyAlignment="1">
      <alignment horizontal="center" vertical="center" wrapText="1"/>
    </xf>
    <xf numFmtId="0" fontId="14" fillId="2" borderId="0" xfId="0" applyFont="1" applyFill="1" applyAlignment="1">
      <alignment horizontal="left" vertical="center"/>
    </xf>
    <xf numFmtId="0" fontId="17" fillId="2" borderId="53" xfId="10" applyFont="1" applyFill="1" applyBorder="1" applyAlignment="1" applyProtection="1">
      <alignment horizontal="center" vertical="center" wrapText="1"/>
      <protection hidden="1"/>
    </xf>
    <xf numFmtId="0" fontId="59" fillId="2" borderId="0" xfId="0" applyFont="1" applyFill="1" applyAlignment="1">
      <alignment vertical="center"/>
    </xf>
    <xf numFmtId="0" fontId="14" fillId="2" borderId="0" xfId="0" applyFont="1" applyFill="1" applyAlignment="1">
      <alignment vertical="center"/>
    </xf>
    <xf numFmtId="0" fontId="3" fillId="0" borderId="0" xfId="280" applyFont="1"/>
    <xf numFmtId="0" fontId="17" fillId="2" borderId="63" xfId="10" applyFont="1" applyFill="1" applyBorder="1" applyAlignment="1" applyProtection="1">
      <alignment horizontal="center" vertical="center" wrapText="1"/>
      <protection hidden="1"/>
    </xf>
    <xf numFmtId="0" fontId="23" fillId="0" borderId="0" xfId="287"/>
    <xf numFmtId="0" fontId="80" fillId="0" borderId="0" xfId="287" applyFont="1"/>
    <xf numFmtId="0" fontId="14" fillId="2" borderId="0" xfId="280" applyFont="1" applyFill="1" applyAlignment="1">
      <alignment wrapText="1"/>
    </xf>
    <xf numFmtId="0" fontId="14" fillId="2" borderId="0" xfId="280" applyFont="1" applyFill="1" applyAlignment="1">
      <alignment horizontal="center" wrapText="1"/>
    </xf>
    <xf numFmtId="0" fontId="15" fillId="2" borderId="57" xfId="5" quotePrefix="1" applyFont="1" applyFill="1" applyBorder="1" applyAlignment="1">
      <alignment horizontal="center" vertical="center" wrapText="1"/>
    </xf>
    <xf numFmtId="0" fontId="65" fillId="2" borderId="0" xfId="280" applyFont="1" applyFill="1" applyAlignment="1">
      <alignment wrapText="1"/>
    </xf>
    <xf numFmtId="0" fontId="93" fillId="2" borderId="0" xfId="280" applyFont="1" applyFill="1" applyAlignment="1">
      <alignment wrapText="1"/>
    </xf>
    <xf numFmtId="0" fontId="17" fillId="2" borderId="63" xfId="280" applyFont="1" applyFill="1" applyBorder="1" applyAlignment="1">
      <alignment vertical="center" wrapText="1"/>
    </xf>
    <xf numFmtId="0" fontId="17" fillId="2" borderId="63" xfId="280" applyFont="1" applyFill="1" applyBorder="1" applyAlignment="1">
      <alignment horizontal="center" vertical="center" wrapText="1"/>
    </xf>
    <xf numFmtId="0" fontId="65" fillId="2" borderId="0" xfId="284" applyFont="1" applyFill="1"/>
    <xf numFmtId="0" fontId="14" fillId="2" borderId="0" xfId="284" applyFont="1" applyFill="1" applyAlignment="1">
      <alignment horizontal="center" vertical="center" wrapText="1"/>
    </xf>
    <xf numFmtId="0" fontId="17" fillId="2" borderId="63" xfId="284" applyFont="1" applyFill="1" applyBorder="1" applyAlignment="1">
      <alignment horizontal="center" vertical="top"/>
    </xf>
    <xf numFmtId="0" fontId="17" fillId="2" borderId="73" xfId="284" applyFont="1" applyFill="1" applyBorder="1" applyAlignment="1">
      <alignment horizontal="center" vertical="top"/>
    </xf>
    <xf numFmtId="0" fontId="65" fillId="2" borderId="0" xfId="284" applyFont="1" applyFill="1" applyAlignment="1">
      <alignment horizontal="center" vertical="top"/>
    </xf>
    <xf numFmtId="0" fontId="17" fillId="2" borderId="0" xfId="285" applyFont="1" applyFill="1" applyAlignment="1">
      <alignment horizontal="center" vertical="center"/>
    </xf>
    <xf numFmtId="0" fontId="17" fillId="2" borderId="0" xfId="285" applyFont="1" applyFill="1"/>
    <xf numFmtId="0" fontId="17" fillId="2" borderId="0" xfId="285" applyFont="1" applyFill="1" applyAlignment="1">
      <alignment horizontal="center" vertical="center" wrapText="1"/>
    </xf>
    <xf numFmtId="0" fontId="59" fillId="2" borderId="0" xfId="13" applyFont="1" applyFill="1" applyBorder="1" applyAlignment="1">
      <alignment horizontal="center" vertical="center" wrapText="1"/>
    </xf>
    <xf numFmtId="0" fontId="17" fillId="2" borderId="0" xfId="284" applyFont="1" applyFill="1"/>
    <xf numFmtId="0" fontId="17" fillId="2" borderId="0" xfId="285" applyFont="1" applyFill="1" applyAlignment="1">
      <alignment horizontal="center"/>
    </xf>
    <xf numFmtId="0" fontId="17" fillId="2" borderId="0" xfId="285" applyFont="1" applyFill="1" applyAlignment="1">
      <alignment wrapText="1"/>
    </xf>
    <xf numFmtId="0" fontId="17" fillId="2" borderId="0" xfId="286" applyFont="1" applyFill="1"/>
    <xf numFmtId="0" fontId="17" fillId="2" borderId="0" xfId="286" applyFont="1" applyFill="1" applyAlignment="1">
      <alignment horizontal="left" vertical="top" wrapText="1"/>
    </xf>
    <xf numFmtId="0" fontId="17" fillId="2" borderId="0" xfId="286" applyFont="1" applyFill="1" applyAlignment="1">
      <alignment vertical="center" wrapText="1"/>
    </xf>
    <xf numFmtId="0" fontId="17" fillId="2" borderId="0" xfId="13" applyFont="1" applyFill="1" applyAlignment="1">
      <alignment horizontal="left" vertical="top"/>
    </xf>
    <xf numFmtId="0" fontId="65" fillId="2" borderId="0" xfId="13" applyFont="1" applyFill="1"/>
    <xf numFmtId="0" fontId="17" fillId="2" borderId="58" xfId="13" applyFont="1" applyFill="1" applyBorder="1" applyAlignment="1">
      <alignment vertical="top" wrapText="1"/>
    </xf>
    <xf numFmtId="0" fontId="65" fillId="2" borderId="0" xfId="289" applyFont="1" applyFill="1"/>
    <xf numFmtId="0" fontId="67" fillId="2" borderId="0" xfId="289" applyFont="1" applyFill="1"/>
    <xf numFmtId="0" fontId="17" fillId="2" borderId="0" xfId="289" applyFont="1" applyFill="1"/>
    <xf numFmtId="4" fontId="17" fillId="2" borderId="0" xfId="289" applyNumberFormat="1" applyFont="1" applyFill="1"/>
    <xf numFmtId="0" fontId="65" fillId="2" borderId="0" xfId="13" applyFont="1" applyFill="1" applyAlignment="1">
      <alignment vertical="center"/>
    </xf>
    <xf numFmtId="0" fontId="14" fillId="2" borderId="0" xfId="281" applyFont="1" applyFill="1"/>
    <xf numFmtId="0" fontId="14" fillId="2" borderId="9" xfId="281" applyFont="1" applyFill="1" applyBorder="1" applyAlignment="1" applyProtection="1">
      <alignment horizontal="center" vertical="top"/>
      <protection hidden="1"/>
    </xf>
    <xf numFmtId="0" fontId="65" fillId="2" borderId="0" xfId="281" applyFont="1" applyFill="1"/>
    <xf numFmtId="0" fontId="65" fillId="2" borderId="0" xfId="281" applyFont="1" applyFill="1" applyAlignment="1">
      <alignment vertical="top"/>
    </xf>
    <xf numFmtId="4" fontId="17" fillId="2" borderId="0" xfId="281" applyNumberFormat="1" applyFont="1" applyFill="1"/>
    <xf numFmtId="0" fontId="17" fillId="2" borderId="0" xfId="281" applyFont="1" applyFill="1"/>
    <xf numFmtId="0" fontId="14" fillId="0" borderId="0" xfId="280" applyFont="1" applyAlignment="1">
      <alignment horizontal="center" wrapText="1"/>
    </xf>
    <xf numFmtId="0" fontId="14" fillId="0" borderId="0" xfId="280" applyFont="1" applyAlignment="1">
      <alignment wrapText="1"/>
    </xf>
    <xf numFmtId="0" fontId="14" fillId="0" borderId="0" xfId="280" applyFont="1"/>
    <xf numFmtId="0" fontId="14" fillId="0" borderId="63" xfId="280" applyFont="1" applyBorder="1" applyAlignment="1">
      <alignment horizontal="center" vertical="center" wrapText="1"/>
    </xf>
    <xf numFmtId="0" fontId="14" fillId="0" borderId="0" xfId="280" applyFont="1" applyAlignment="1">
      <alignment vertical="center"/>
    </xf>
    <xf numFmtId="0" fontId="14" fillId="2" borderId="63" xfId="280" applyFont="1" applyFill="1" applyBorder="1" applyAlignment="1">
      <alignment vertical="center" wrapText="1"/>
    </xf>
    <xf numFmtId="0" fontId="22" fillId="19" borderId="63" xfId="280" applyFont="1" applyFill="1" applyBorder="1" applyAlignment="1">
      <alignment vertical="center"/>
    </xf>
    <xf numFmtId="0" fontId="22" fillId="0" borderId="0" xfId="280" applyFont="1" applyAlignment="1">
      <alignment vertical="center"/>
    </xf>
    <xf numFmtId="0" fontId="14" fillId="2" borderId="63" xfId="280" applyFont="1" applyFill="1" applyBorder="1" applyAlignment="1">
      <alignment vertical="center"/>
    </xf>
    <xf numFmtId="0" fontId="14" fillId="0" borderId="0" xfId="280" applyFont="1" applyAlignment="1">
      <alignment horizontal="center" vertical="center" wrapText="1"/>
    </xf>
    <xf numFmtId="0" fontId="14" fillId="0" borderId="0" xfId="280" applyFont="1" applyAlignment="1">
      <alignment vertical="center" wrapText="1"/>
    </xf>
    <xf numFmtId="0" fontId="17" fillId="2" borderId="63" xfId="0" applyFont="1" applyFill="1" applyBorder="1" applyAlignment="1">
      <alignment horizontal="center" vertical="center" wrapText="1"/>
    </xf>
    <xf numFmtId="0" fontId="17" fillId="2" borderId="63" xfId="0" applyFont="1" applyFill="1" applyBorder="1" applyAlignment="1">
      <alignment vertical="center" wrapText="1"/>
    </xf>
    <xf numFmtId="0" fontId="76" fillId="2" borderId="0" xfId="13" applyFont="1" applyFill="1" applyAlignment="1">
      <alignment horizontal="right" vertical="center"/>
    </xf>
    <xf numFmtId="2" fontId="65" fillId="2" borderId="0" xfId="0" applyNumberFormat="1" applyFont="1" applyFill="1"/>
    <xf numFmtId="0" fontId="14" fillId="2" borderId="0" xfId="280" applyFont="1" applyFill="1" applyAlignment="1">
      <alignment horizontal="center" vertical="center" wrapText="1"/>
    </xf>
    <xf numFmtId="165" fontId="15" fillId="2" borderId="60" xfId="2" applyNumberFormat="1" applyFont="1" applyFill="1" applyBorder="1" applyAlignment="1">
      <alignment horizontal="center" vertical="center" wrapText="1"/>
    </xf>
    <xf numFmtId="165" fontId="15" fillId="2" borderId="61" xfId="2" applyNumberFormat="1" applyFont="1" applyFill="1" applyBorder="1" applyAlignment="1">
      <alignment horizontal="center" vertical="center" wrapText="1"/>
    </xf>
    <xf numFmtId="0" fontId="17" fillId="2" borderId="63" xfId="284" applyFont="1" applyFill="1" applyBorder="1" applyAlignment="1">
      <alignment horizontal="center" vertical="center"/>
    </xf>
    <xf numFmtId="0" fontId="17" fillId="2" borderId="63" xfId="284" applyFont="1" applyFill="1" applyBorder="1" applyAlignment="1">
      <alignment horizontal="center" vertical="center" wrapText="1"/>
    </xf>
    <xf numFmtId="0" fontId="17" fillId="2" borderId="0" xfId="0" applyFont="1" applyFill="1" applyBorder="1" applyAlignment="1">
      <alignment horizontal="right" vertical="center" wrapText="1"/>
    </xf>
    <xf numFmtId="0" fontId="17" fillId="2" borderId="0" xfId="13" applyFont="1" applyFill="1" applyAlignment="1">
      <alignment horizontal="right" vertical="top"/>
    </xf>
    <xf numFmtId="0" fontId="17" fillId="2" borderId="47" xfId="10" applyFont="1" applyFill="1" applyBorder="1" applyAlignment="1" applyProtection="1">
      <alignment horizontal="center" vertical="center" wrapText="1"/>
      <protection hidden="1"/>
    </xf>
    <xf numFmtId="0" fontId="80" fillId="2" borderId="0" xfId="287" applyFont="1" applyFill="1"/>
    <xf numFmtId="0" fontId="15" fillId="2" borderId="75" xfId="7" quotePrefix="1" applyFont="1" applyFill="1" applyBorder="1" applyAlignment="1">
      <alignment horizontal="center" vertical="center" wrapText="1"/>
    </xf>
    <xf numFmtId="0" fontId="15" fillId="2" borderId="9" xfId="7" quotePrefix="1" applyFont="1" applyFill="1" applyBorder="1" applyAlignment="1">
      <alignment horizontal="left" vertical="center" wrapText="1"/>
    </xf>
    <xf numFmtId="0" fontId="65" fillId="2" borderId="0" xfId="280" applyFont="1" applyFill="1"/>
    <xf numFmtId="0" fontId="22" fillId="2" borderId="63" xfId="280" applyFont="1" applyFill="1" applyBorder="1" applyAlignment="1">
      <alignment horizontal="center" vertical="center" wrapText="1"/>
    </xf>
    <xf numFmtId="4" fontId="17" fillId="2" borderId="63" xfId="280" applyNumberFormat="1" applyFont="1" applyFill="1" applyBorder="1" applyAlignment="1">
      <alignment horizontal="center" vertical="center"/>
    </xf>
    <xf numFmtId="0" fontId="17" fillId="2" borderId="0" xfId="283" applyFont="1" applyFill="1" applyAlignment="1">
      <alignment horizontal="left" vertical="top"/>
    </xf>
    <xf numFmtId="0" fontId="17" fillId="2" borderId="0" xfId="283" applyFont="1" applyFill="1" applyAlignment="1">
      <alignment horizontal="left" vertical="center"/>
    </xf>
    <xf numFmtId="0" fontId="17" fillId="2" borderId="0" xfId="283" applyFont="1" applyFill="1" applyAlignment="1">
      <alignment vertical="center" wrapText="1"/>
    </xf>
    <xf numFmtId="0" fontId="17" fillId="2" borderId="0" xfId="283" applyFont="1" applyFill="1"/>
    <xf numFmtId="0" fontId="69" fillId="2" borderId="0" xfId="149" applyFont="1" applyFill="1"/>
    <xf numFmtId="0" fontId="19" fillId="2" borderId="21" xfId="283" applyFont="1" applyFill="1" applyBorder="1" applyAlignment="1">
      <alignment horizontal="center" vertical="center" wrapText="1"/>
    </xf>
    <xf numFmtId="0" fontId="19" fillId="2" borderId="83" xfId="283" applyFont="1" applyFill="1" applyBorder="1" applyAlignment="1">
      <alignment horizontal="center" vertical="center" wrapText="1"/>
    </xf>
    <xf numFmtId="0" fontId="19" fillId="2" borderId="0" xfId="283" applyFont="1" applyFill="1" applyAlignment="1">
      <alignment horizontal="center" vertical="center"/>
    </xf>
    <xf numFmtId="0" fontId="17" fillId="2" borderId="9" xfId="283" applyFont="1" applyFill="1" applyBorder="1" applyAlignment="1">
      <alignment horizontal="center" vertical="center"/>
    </xf>
    <xf numFmtId="0" fontId="17" fillId="2" borderId="45" xfId="283" applyFont="1" applyFill="1" applyBorder="1" applyAlignment="1">
      <alignment horizontal="center" vertical="center"/>
    </xf>
    <xf numFmtId="0" fontId="17" fillId="2" borderId="0" xfId="284" applyFont="1" applyFill="1" applyBorder="1" applyAlignment="1">
      <alignment horizontal="right" vertical="center"/>
    </xf>
    <xf numFmtId="0" fontId="17" fillId="2" borderId="0" xfId="285" applyFont="1" applyFill="1" applyBorder="1" applyAlignment="1">
      <alignment horizontal="right" vertical="center" wrapText="1"/>
    </xf>
    <xf numFmtId="0" fontId="17" fillId="2" borderId="0" xfId="284" applyFont="1" applyFill="1" applyBorder="1" applyAlignment="1">
      <alignment horizontal="right" vertical="center" wrapText="1"/>
    </xf>
    <xf numFmtId="0" fontId="101" fillId="2" borderId="0" xfId="13" applyFont="1" applyFill="1"/>
    <xf numFmtId="0" fontId="22" fillId="2" borderId="0" xfId="13" applyFont="1" applyFill="1" applyAlignment="1">
      <alignment horizontal="center" vertical="top"/>
    </xf>
    <xf numFmtId="0" fontId="59" fillId="2" borderId="0" xfId="13" applyFont="1" applyFill="1" applyAlignment="1">
      <alignment horizontal="center" vertical="center"/>
    </xf>
    <xf numFmtId="0" fontId="60" fillId="2" borderId="0" xfId="286" applyFont="1" applyFill="1" applyAlignment="1">
      <alignment horizontal="left" vertical="center" wrapText="1"/>
    </xf>
    <xf numFmtId="0" fontId="17" fillId="2" borderId="0" xfId="286" applyFont="1" applyFill="1" applyAlignment="1">
      <alignment vertical="top"/>
    </xf>
    <xf numFmtId="4" fontId="14" fillId="2" borderId="9" xfId="281" applyNumberFormat="1" applyFont="1" applyFill="1" applyBorder="1" applyAlignment="1" applyProtection="1">
      <alignment horizontal="center" vertical="top"/>
    </xf>
    <xf numFmtId="171" fontId="14" fillId="2" borderId="9" xfId="281" applyNumberFormat="1" applyFont="1" applyFill="1" applyBorder="1" applyAlignment="1">
      <alignment horizontal="center" vertical="center"/>
    </xf>
    <xf numFmtId="4" fontId="14" fillId="2" borderId="9" xfId="281" applyNumberFormat="1" applyFont="1" applyFill="1" applyBorder="1" applyAlignment="1">
      <alignment horizontal="center" vertical="center"/>
    </xf>
    <xf numFmtId="4" fontId="14" fillId="2" borderId="63" xfId="280" applyNumberFormat="1" applyFont="1" applyFill="1" applyBorder="1" applyAlignment="1">
      <alignment horizontal="center" vertical="center"/>
    </xf>
    <xf numFmtId="4" fontId="14" fillId="19" borderId="63" xfId="280" applyNumberFormat="1" applyFont="1" applyFill="1" applyBorder="1" applyAlignment="1">
      <alignment horizontal="center" vertical="center"/>
    </xf>
    <xf numFmtId="0" fontId="17" fillId="2" borderId="0" xfId="280" applyFont="1" applyFill="1" applyBorder="1" applyAlignment="1">
      <alignment horizontal="right" vertical="center" wrapText="1"/>
    </xf>
    <xf numFmtId="0" fontId="65" fillId="0" borderId="0" xfId="287" applyFont="1" applyFill="1"/>
    <xf numFmtId="0" fontId="17" fillId="0" borderId="0" xfId="0" applyFont="1" applyFill="1"/>
    <xf numFmtId="0" fontId="17" fillId="0" borderId="0" xfId="0" applyFont="1" applyFill="1" applyBorder="1" applyAlignment="1">
      <alignment horizontal="right" vertical="center" wrapText="1"/>
    </xf>
    <xf numFmtId="0" fontId="14" fillId="2" borderId="0" xfId="284" applyFont="1" applyFill="1" applyAlignment="1">
      <alignment vertical="top" wrapText="1"/>
    </xf>
    <xf numFmtId="0" fontId="65" fillId="0" borderId="0" xfId="0" applyFont="1" applyFill="1"/>
    <xf numFmtId="0" fontId="15" fillId="2" borderId="61" xfId="7" quotePrefix="1" applyFont="1" applyFill="1" applyBorder="1" applyAlignment="1">
      <alignment horizontal="left" vertical="top" wrapText="1"/>
    </xf>
    <xf numFmtId="0" fontId="15" fillId="2" borderId="61" xfId="7" quotePrefix="1" applyFont="1" applyFill="1" applyBorder="1" applyAlignment="1">
      <alignment horizontal="center" vertical="top" wrapText="1"/>
    </xf>
    <xf numFmtId="165" fontId="15" fillId="2" borderId="61" xfId="2" applyNumberFormat="1" applyFont="1" applyFill="1" applyBorder="1" applyAlignment="1">
      <alignment horizontal="right" vertical="top" wrapText="1"/>
    </xf>
    <xf numFmtId="0" fontId="19" fillId="2" borderId="5" xfId="281" applyFont="1" applyFill="1" applyBorder="1" applyAlignment="1" applyProtection="1">
      <alignment horizontal="center" vertical="center" wrapText="1"/>
    </xf>
    <xf numFmtId="0" fontId="14" fillId="2" borderId="9" xfId="281" applyFont="1" applyFill="1" applyBorder="1" applyAlignment="1" applyProtection="1">
      <alignment horizontal="left" vertical="top" wrapText="1"/>
      <protection hidden="1"/>
    </xf>
    <xf numFmtId="0" fontId="14" fillId="2" borderId="91" xfId="11" applyFont="1" applyFill="1" applyBorder="1" applyAlignment="1">
      <alignment horizontal="center" vertical="top" wrapText="1"/>
    </xf>
    <xf numFmtId="0" fontId="72" fillId="2" borderId="1" xfId="0" applyFont="1" applyFill="1" applyBorder="1" applyAlignment="1">
      <alignment horizontal="center" vertical="center" wrapText="1"/>
    </xf>
    <xf numFmtId="171" fontId="76" fillId="2" borderId="1" xfId="0" applyNumberFormat="1" applyFont="1" applyFill="1" applyBorder="1" applyAlignment="1">
      <alignment horizontal="center" vertical="center" wrapText="1"/>
    </xf>
    <xf numFmtId="0" fontId="76" fillId="2" borderId="1" xfId="0" applyFont="1" applyFill="1" applyBorder="1" applyAlignment="1">
      <alignment horizontal="center" vertical="center" wrapText="1"/>
    </xf>
    <xf numFmtId="0" fontId="76" fillId="2" borderId="0" xfId="0" applyFont="1" applyFill="1" applyBorder="1" applyAlignment="1">
      <alignment horizontal="center" vertical="center" wrapText="1"/>
    </xf>
    <xf numFmtId="168" fontId="76" fillId="2" borderId="0" xfId="0" applyNumberFormat="1" applyFont="1" applyFill="1" applyBorder="1" applyAlignment="1">
      <alignment horizontal="center" vertical="center" wrapText="1"/>
    </xf>
    <xf numFmtId="0" fontId="80" fillId="0" borderId="0" xfId="0" applyFont="1"/>
    <xf numFmtId="0" fontId="17" fillId="2" borderId="0" xfId="286" applyFont="1" applyFill="1" applyAlignment="1">
      <alignment horizontal="left" vertical="center" wrapText="1"/>
    </xf>
    <xf numFmtId="0" fontId="81" fillId="0" borderId="0" xfId="0" applyFont="1"/>
    <xf numFmtId="0" fontId="104" fillId="0" borderId="0" xfId="0" applyFont="1"/>
    <xf numFmtId="0" fontId="5" fillId="2" borderId="92" xfId="0" applyFont="1" applyFill="1" applyBorder="1" applyAlignment="1">
      <alignment vertical="center" wrapText="1"/>
    </xf>
    <xf numFmtId="0" fontId="65" fillId="2" borderId="92" xfId="0" applyFont="1" applyFill="1" applyBorder="1"/>
    <xf numFmtId="0" fontId="15" fillId="2" borderId="94" xfId="5" quotePrefix="1" applyFont="1" applyFill="1" applyBorder="1" applyAlignment="1">
      <alignment horizontal="center" vertical="center" wrapText="1"/>
    </xf>
    <xf numFmtId="0" fontId="15" fillId="2" borderId="97" xfId="5" quotePrefix="1" applyFont="1" applyFill="1" applyBorder="1" applyAlignment="1">
      <alignment horizontal="center" vertical="center" wrapText="1"/>
    </xf>
    <xf numFmtId="0" fontId="15" fillId="2" borderId="99" xfId="7" quotePrefix="1" applyFont="1" applyFill="1" applyBorder="1" applyAlignment="1">
      <alignment horizontal="left" vertical="top" wrapText="1"/>
    </xf>
    <xf numFmtId="0" fontId="15" fillId="2" borderId="99" xfId="7" quotePrefix="1" applyFont="1" applyFill="1" applyBorder="1" applyAlignment="1">
      <alignment horizontal="center" vertical="top" wrapText="1"/>
    </xf>
    <xf numFmtId="165" fontId="15" fillId="2" borderId="99" xfId="2" applyNumberFormat="1" applyFont="1" applyFill="1" applyBorder="1" applyAlignment="1">
      <alignment horizontal="right" vertical="top" wrapText="1"/>
    </xf>
    <xf numFmtId="165" fontId="15" fillId="2" borderId="102" xfId="2" applyNumberFormat="1" applyFont="1" applyFill="1" applyBorder="1" applyAlignment="1">
      <alignment horizontal="center" vertical="top" wrapText="1"/>
    </xf>
    <xf numFmtId="165" fontId="15" fillId="2" borderId="100" xfId="2" applyNumberFormat="1" applyFont="1" applyFill="1" applyBorder="1" applyAlignment="1">
      <alignment horizontal="center" vertical="top" wrapText="1"/>
    </xf>
    <xf numFmtId="165" fontId="15" fillId="2" borderId="101" xfId="2" applyNumberFormat="1" applyFont="1" applyFill="1" applyBorder="1" applyAlignment="1">
      <alignment horizontal="center" vertical="top" wrapText="1"/>
    </xf>
    <xf numFmtId="0" fontId="15" fillId="2" borderId="103" xfId="7" quotePrefix="1" applyFont="1" applyFill="1" applyBorder="1" applyAlignment="1">
      <alignment horizontal="left" vertical="top" wrapText="1"/>
    </xf>
    <xf numFmtId="0" fontId="15" fillId="2" borderId="103" xfId="7" quotePrefix="1" applyFont="1" applyFill="1" applyBorder="1" applyAlignment="1">
      <alignment horizontal="center" vertical="top" wrapText="1"/>
    </xf>
    <xf numFmtId="165" fontId="15" fillId="2" borderId="99" xfId="2" applyNumberFormat="1" applyFont="1" applyFill="1" applyBorder="1" applyAlignment="1">
      <alignment horizontal="right" vertical="center" wrapText="1"/>
    </xf>
    <xf numFmtId="165" fontId="15" fillId="2" borderId="104" xfId="2" applyNumberFormat="1" applyFont="1" applyFill="1" applyBorder="1" applyAlignment="1">
      <alignment horizontal="right" vertical="top" wrapText="1"/>
    </xf>
    <xf numFmtId="0" fontId="15" fillId="2" borderId="99" xfId="7" quotePrefix="1" applyFont="1" applyFill="1" applyBorder="1" applyAlignment="1">
      <alignment horizontal="center" vertical="center" wrapText="1"/>
    </xf>
    <xf numFmtId="0" fontId="15" fillId="2" borderId="99" xfId="7" quotePrefix="1" applyFont="1" applyFill="1" applyBorder="1" applyAlignment="1">
      <alignment horizontal="left" vertical="center" wrapText="1"/>
    </xf>
    <xf numFmtId="165" fontId="15" fillId="2" borderId="104" xfId="2" applyNumberFormat="1" applyFont="1" applyFill="1" applyBorder="1" applyAlignment="1">
      <alignment horizontal="right" vertical="center" wrapText="1"/>
    </xf>
    <xf numFmtId="0" fontId="15" fillId="2" borderId="105" xfId="7" quotePrefix="1" applyFont="1" applyFill="1" applyBorder="1" applyAlignment="1">
      <alignment horizontal="left" vertical="top" wrapText="1"/>
    </xf>
    <xf numFmtId="0" fontId="15" fillId="2" borderId="105" xfId="7" quotePrefix="1" applyFont="1" applyFill="1" applyBorder="1" applyAlignment="1">
      <alignment horizontal="center" vertical="top" wrapText="1"/>
    </xf>
    <xf numFmtId="0" fontId="15" fillId="2" borderId="113" xfId="7" quotePrefix="1" applyFont="1" applyFill="1" applyBorder="1" applyAlignment="1">
      <alignment horizontal="left" vertical="top" wrapText="1"/>
    </xf>
    <xf numFmtId="0" fontId="15" fillId="2" borderId="113" xfId="7" quotePrefix="1" applyFont="1" applyFill="1" applyBorder="1" applyAlignment="1">
      <alignment horizontal="center" vertical="top" wrapText="1"/>
    </xf>
    <xf numFmtId="0" fontId="15" fillId="2" borderId="104" xfId="7" quotePrefix="1" applyFont="1" applyFill="1" applyBorder="1" applyAlignment="1">
      <alignment horizontal="center" vertical="top" wrapText="1"/>
    </xf>
    <xf numFmtId="0" fontId="15" fillId="2" borderId="104" xfId="7" quotePrefix="1" applyFont="1" applyFill="1" applyBorder="1" applyAlignment="1">
      <alignment horizontal="left" vertical="top" wrapText="1"/>
    </xf>
    <xf numFmtId="0" fontId="15" fillId="2" borderId="115" xfId="7" quotePrefix="1" applyFont="1" applyFill="1" applyBorder="1" applyAlignment="1">
      <alignment horizontal="left" vertical="top" wrapText="1"/>
    </xf>
    <xf numFmtId="0" fontId="15" fillId="2" borderId="115" xfId="7" quotePrefix="1" applyFont="1" applyFill="1" applyBorder="1" applyAlignment="1">
      <alignment horizontal="center" vertical="top" wrapText="1"/>
    </xf>
    <xf numFmtId="0" fontId="15" fillId="2" borderId="116" xfId="7" quotePrefix="1" applyFont="1" applyFill="1" applyBorder="1" applyAlignment="1">
      <alignment horizontal="left" vertical="top" wrapText="1"/>
    </xf>
    <xf numFmtId="0" fontId="15" fillId="2" borderId="116" xfId="7" quotePrefix="1" applyFont="1" applyFill="1" applyBorder="1" applyAlignment="1">
      <alignment horizontal="center" vertical="top" wrapText="1"/>
    </xf>
    <xf numFmtId="0" fontId="15" fillId="2" borderId="107" xfId="7" quotePrefix="1" applyFont="1" applyFill="1" applyBorder="1" applyAlignment="1">
      <alignment horizontal="center" vertical="center" wrapText="1"/>
    </xf>
    <xf numFmtId="0" fontId="15" fillId="2" borderId="116" xfId="7" quotePrefix="1" applyFont="1" applyFill="1" applyBorder="1" applyAlignment="1">
      <alignment horizontal="left" vertical="center" wrapText="1"/>
    </xf>
    <xf numFmtId="165" fontId="15" fillId="2" borderId="110" xfId="2" applyNumberFormat="1" applyFont="1" applyFill="1" applyBorder="1" applyAlignment="1">
      <alignment horizontal="left" vertical="top" wrapText="1"/>
    </xf>
    <xf numFmtId="0" fontId="15" fillId="2" borderId="116" xfId="7" quotePrefix="1" applyFont="1" applyFill="1" applyBorder="1" applyAlignment="1">
      <alignment horizontal="center" vertical="center" wrapText="1"/>
    </xf>
    <xf numFmtId="0" fontId="15" fillId="2" borderId="117" xfId="7" quotePrefix="1" applyFont="1" applyFill="1" applyBorder="1" applyAlignment="1">
      <alignment horizontal="left" vertical="top" wrapText="1"/>
    </xf>
    <xf numFmtId="0" fontId="15" fillId="2" borderId="98" xfId="7" quotePrefix="1" applyFont="1" applyFill="1" applyBorder="1" applyAlignment="1">
      <alignment horizontal="center" vertical="top" wrapText="1"/>
    </xf>
    <xf numFmtId="0" fontId="15" fillId="2" borderId="98" xfId="7" quotePrefix="1" applyFont="1" applyFill="1" applyBorder="1" applyAlignment="1">
      <alignment horizontal="left" vertical="top" wrapText="1"/>
    </xf>
    <xf numFmtId="0" fontId="15" fillId="2" borderId="118" xfId="7" quotePrefix="1" applyFont="1" applyFill="1" applyBorder="1" applyAlignment="1">
      <alignment horizontal="left" vertical="top" wrapText="1"/>
    </xf>
    <xf numFmtId="0" fontId="15" fillId="2" borderId="119" xfId="7" quotePrefix="1" applyFont="1" applyFill="1" applyBorder="1" applyAlignment="1">
      <alignment horizontal="center" vertical="top" wrapText="1"/>
    </xf>
    <xf numFmtId="0" fontId="15" fillId="2" borderId="119" xfId="7" quotePrefix="1" applyFont="1" applyFill="1" applyBorder="1" applyAlignment="1">
      <alignment horizontal="left" vertical="top" wrapText="1"/>
    </xf>
    <xf numFmtId="0" fontId="61" fillId="2" borderId="116" xfId="3" quotePrefix="1" applyFont="1" applyFill="1" applyBorder="1" applyAlignment="1">
      <alignment vertical="top" wrapText="1"/>
    </xf>
    <xf numFmtId="0" fontId="61" fillId="2" borderId="116" xfId="3" quotePrefix="1" applyFont="1" applyFill="1" applyBorder="1" applyAlignment="1">
      <alignment horizontal="center" vertical="top" wrapText="1"/>
    </xf>
    <xf numFmtId="165" fontId="15" fillId="2" borderId="116" xfId="2" applyNumberFormat="1" applyFont="1" applyFill="1" applyBorder="1" applyAlignment="1">
      <alignment horizontal="right" vertical="top" wrapText="1"/>
    </xf>
    <xf numFmtId="0" fontId="81" fillId="2" borderId="0" xfId="286" applyFont="1" applyFill="1"/>
    <xf numFmtId="0" fontId="60" fillId="2" borderId="0" xfId="286" applyFont="1" applyFill="1" applyBorder="1" applyAlignment="1">
      <alignment horizontal="left" vertical="center" wrapText="1"/>
    </xf>
    <xf numFmtId="0" fontId="17" fillId="2" borderId="0" xfId="286" applyFont="1" applyFill="1" applyBorder="1"/>
    <xf numFmtId="0" fontId="17" fillId="2" borderId="0" xfId="286" applyFont="1" applyFill="1" applyAlignment="1">
      <alignment wrapText="1"/>
    </xf>
    <xf numFmtId="0" fontId="17" fillId="2" borderId="0" xfId="286" applyFont="1" applyFill="1" applyAlignment="1">
      <alignment horizontal="center" wrapText="1"/>
    </xf>
    <xf numFmtId="0" fontId="17" fillId="2" borderId="0" xfId="286" applyFont="1" applyFill="1" applyAlignment="1">
      <alignment horizontal="center"/>
    </xf>
    <xf numFmtId="0" fontId="19" fillId="2" borderId="116" xfId="283" applyFont="1" applyFill="1" applyBorder="1" applyAlignment="1">
      <alignment horizontal="center" vertical="center" wrapText="1"/>
    </xf>
    <xf numFmtId="0" fontId="17" fillId="2" borderId="116" xfId="283" applyFont="1" applyFill="1" applyBorder="1" applyAlignment="1">
      <alignment horizontal="left" vertical="center" indent="1"/>
    </xf>
    <xf numFmtId="0" fontId="17" fillId="2" borderId="116" xfId="283" applyFont="1" applyFill="1" applyBorder="1" applyAlignment="1">
      <alignment horizontal="left" vertical="center" wrapText="1" indent="1"/>
    </xf>
    <xf numFmtId="0" fontId="17" fillId="2" borderId="116" xfId="283" applyFont="1" applyFill="1" applyBorder="1" applyAlignment="1">
      <alignment horizontal="center" vertical="center"/>
    </xf>
    <xf numFmtId="0" fontId="17" fillId="2" borderId="124" xfId="283" applyFont="1" applyFill="1" applyBorder="1" applyAlignment="1">
      <alignment horizontal="center" vertical="center"/>
    </xf>
    <xf numFmtId="0" fontId="15" fillId="2" borderId="94" xfId="5" quotePrefix="1" applyFont="1" applyFill="1" applyBorder="1" applyAlignment="1">
      <alignment horizontal="center" vertical="center" wrapText="1"/>
    </xf>
    <xf numFmtId="0" fontId="17" fillId="2" borderId="0" xfId="0" applyFont="1" applyFill="1" applyAlignment="1">
      <alignment horizontal="justify" vertical="center"/>
    </xf>
    <xf numFmtId="0" fontId="17" fillId="2" borderId="0" xfId="145" applyFont="1" applyFill="1" applyAlignment="1">
      <alignment horizontal="center" vertical="center"/>
    </xf>
    <xf numFmtId="0" fontId="15" fillId="2" borderId="0" xfId="145" applyFont="1" applyFill="1" applyAlignment="1">
      <alignment horizontal="center" vertical="center" wrapText="1"/>
    </xf>
    <xf numFmtId="4" fontId="17" fillId="2" borderId="0" xfId="145" applyNumberFormat="1" applyFont="1" applyFill="1" applyAlignment="1">
      <alignment horizontal="center" vertical="center"/>
    </xf>
    <xf numFmtId="0" fontId="65" fillId="2" borderId="0" xfId="145" applyFont="1" applyFill="1" applyBorder="1"/>
    <xf numFmtId="0" fontId="17" fillId="2" borderId="0" xfId="145" applyFont="1" applyFill="1" applyBorder="1" applyAlignment="1">
      <alignment horizontal="center" vertical="center"/>
    </xf>
    <xf numFmtId="0" fontId="60" fillId="2" borderId="0" xfId="145" applyFont="1" applyFill="1" applyAlignment="1">
      <alignment horizontal="left" vertical="center" wrapText="1"/>
    </xf>
    <xf numFmtId="0" fontId="15" fillId="2" borderId="0" xfId="190" applyFont="1" applyFill="1" applyAlignment="1">
      <alignment horizontal="center" vertical="center" wrapText="1"/>
    </xf>
    <xf numFmtId="4" fontId="17" fillId="2" borderId="0" xfId="190" applyNumberFormat="1" applyFont="1" applyFill="1" applyAlignment="1">
      <alignment horizontal="center" vertical="center"/>
    </xf>
    <xf numFmtId="0" fontId="65" fillId="2" borderId="0" xfId="190" applyFont="1" applyFill="1" applyBorder="1"/>
    <xf numFmtId="0" fontId="17" fillId="2" borderId="0" xfId="190" applyFont="1" applyFill="1" applyBorder="1" applyAlignment="1">
      <alignment horizontal="center" vertical="center"/>
    </xf>
    <xf numFmtId="0" fontId="60" fillId="2" borderId="0" xfId="190" applyFont="1" applyFill="1" applyAlignment="1">
      <alignment horizontal="left" vertical="center" wrapText="1"/>
    </xf>
    <xf numFmtId="0" fontId="81" fillId="2" borderId="0" xfId="0" applyFont="1" applyFill="1"/>
    <xf numFmtId="0" fontId="17" fillId="0" borderId="0" xfId="0" applyFont="1" applyFill="1" applyBorder="1" applyAlignment="1">
      <alignment horizontal="right" vertical="center"/>
    </xf>
    <xf numFmtId="0" fontId="81" fillId="0" borderId="0" xfId="280" applyFont="1" applyFill="1"/>
    <xf numFmtId="0" fontId="17" fillId="0" borderId="0" xfId="280" applyFont="1" applyFill="1" applyAlignment="1">
      <alignment horizontal="right" vertical="center" wrapText="1"/>
    </xf>
    <xf numFmtId="0" fontId="14" fillId="0" borderId="0" xfId="280" applyFont="1" applyFill="1" applyAlignment="1">
      <alignment horizontal="center" wrapText="1"/>
    </xf>
    <xf numFmtId="0" fontId="14" fillId="0" borderId="0" xfId="280" applyFont="1" applyFill="1" applyAlignment="1">
      <alignment wrapText="1"/>
    </xf>
    <xf numFmtId="0" fontId="14" fillId="0" borderId="0" xfId="280" applyFont="1" applyFill="1"/>
    <xf numFmtId="0" fontId="0" fillId="0" borderId="0" xfId="0" applyFill="1" applyAlignment="1">
      <alignment horizontal="center" vertical="center"/>
    </xf>
    <xf numFmtId="0" fontId="0" fillId="0" borderId="0" xfId="0" applyAlignment="1">
      <alignment horizontal="center" vertical="center" wrapText="1"/>
    </xf>
    <xf numFmtId="4" fontId="69" fillId="2" borderId="0" xfId="13" applyNumberFormat="1" applyFont="1" applyFill="1"/>
    <xf numFmtId="4" fontId="78" fillId="2" borderId="0" xfId="13" applyNumberFormat="1" applyFont="1" applyFill="1" applyAlignment="1">
      <alignment horizontal="center" vertical="center" wrapText="1"/>
    </xf>
    <xf numFmtId="4" fontId="76" fillId="2" borderId="0" xfId="0" applyNumberFormat="1" applyFont="1" applyFill="1" applyBorder="1" applyAlignment="1">
      <alignment horizontal="center" vertical="center" wrapText="1"/>
    </xf>
    <xf numFmtId="174" fontId="69" fillId="2" borderId="0" xfId="13" applyNumberFormat="1" applyFont="1" applyFill="1"/>
    <xf numFmtId="174" fontId="78" fillId="2" borderId="0" xfId="13" applyNumberFormat="1" applyFont="1" applyFill="1" applyAlignment="1">
      <alignment horizontal="center" vertical="center" wrapText="1"/>
    </xf>
    <xf numFmtId="0" fontId="105" fillId="2" borderId="0" xfId="0" applyFont="1" applyFill="1"/>
    <xf numFmtId="0" fontId="14" fillId="0" borderId="0" xfId="149" applyFont="1" applyFill="1"/>
    <xf numFmtId="3" fontId="22" fillId="0" borderId="0" xfId="149" applyNumberFormat="1" applyFont="1" applyFill="1"/>
    <xf numFmtId="0" fontId="14" fillId="0" borderId="0" xfId="149" applyFont="1" applyFill="1" applyBorder="1"/>
    <xf numFmtId="0" fontId="17" fillId="0" borderId="63" xfId="149" applyFont="1" applyFill="1" applyBorder="1" applyAlignment="1">
      <alignment horizontal="center" vertical="center" wrapText="1"/>
    </xf>
    <xf numFmtId="3" fontId="19" fillId="0" borderId="63" xfId="149" applyNumberFormat="1" applyFont="1" applyFill="1" applyBorder="1" applyAlignment="1">
      <alignment horizontal="center" vertical="center" wrapText="1"/>
    </xf>
    <xf numFmtId="0" fontId="14" fillId="0" borderId="63" xfId="149" applyFont="1" applyFill="1" applyBorder="1" applyAlignment="1">
      <alignment vertical="center" wrapText="1"/>
    </xf>
    <xf numFmtId="0" fontId="14" fillId="0" borderId="63" xfId="149" applyFont="1" applyFill="1" applyBorder="1" applyAlignment="1">
      <alignment horizontal="center" vertical="center"/>
    </xf>
    <xf numFmtId="0" fontId="14" fillId="0" borderId="116" xfId="149" applyFont="1" applyFill="1" applyBorder="1"/>
    <xf numFmtId="0" fontId="14" fillId="0" borderId="116" xfId="149" applyFont="1" applyFill="1" applyBorder="1" applyAlignment="1">
      <alignment wrapText="1"/>
    </xf>
    <xf numFmtId="0" fontId="14" fillId="0" borderId="124" xfId="149" applyFont="1" applyFill="1" applyBorder="1" applyAlignment="1">
      <alignment vertical="center" wrapText="1"/>
    </xf>
    <xf numFmtId="3" fontId="14" fillId="0" borderId="116" xfId="149" applyNumberFormat="1" applyFont="1" applyFill="1" applyBorder="1" applyAlignment="1">
      <alignment horizontal="center" vertical="center"/>
    </xf>
    <xf numFmtId="0" fontId="14" fillId="0" borderId="116" xfId="149" applyFont="1" applyFill="1" applyBorder="1" applyAlignment="1">
      <alignment vertical="center" wrapText="1"/>
    </xf>
    <xf numFmtId="0" fontId="17" fillId="2" borderId="89" xfId="0" applyFont="1" applyFill="1" applyBorder="1" applyAlignment="1">
      <alignment horizontal="center" vertical="center" wrapText="1"/>
    </xf>
    <xf numFmtId="0" fontId="17" fillId="2" borderId="89" xfId="0" applyFont="1" applyFill="1" applyBorder="1" applyAlignment="1">
      <alignment vertical="center" wrapText="1"/>
    </xf>
    <xf numFmtId="0" fontId="17" fillId="2" borderId="91" xfId="0" applyFont="1" applyFill="1" applyBorder="1" applyAlignment="1">
      <alignment horizontal="center" vertical="center" wrapText="1"/>
    </xf>
    <xf numFmtId="0" fontId="3" fillId="2" borderId="89" xfId="0" applyFont="1" applyFill="1" applyBorder="1" applyAlignment="1">
      <alignment horizontal="center" vertical="top" wrapText="1"/>
    </xf>
    <xf numFmtId="0" fontId="17" fillId="2" borderId="89" xfId="0" applyFont="1" applyFill="1" applyBorder="1" applyAlignment="1">
      <alignment horizontal="center" vertical="top" wrapText="1"/>
    </xf>
    <xf numFmtId="0" fontId="65" fillId="2" borderId="128" xfId="0" applyFont="1" applyFill="1" applyBorder="1"/>
    <xf numFmtId="0" fontId="17" fillId="2" borderId="128" xfId="0" applyFont="1" applyFill="1" applyBorder="1" applyAlignment="1">
      <alignment vertical="center" wrapText="1"/>
    </xf>
    <xf numFmtId="0" fontId="17" fillId="2" borderId="116" xfId="280" applyFont="1" applyFill="1" applyBorder="1" applyAlignment="1">
      <alignment vertical="center" wrapText="1"/>
    </xf>
    <xf numFmtId="2" fontId="69" fillId="2" borderId="0" xfId="13" applyNumberFormat="1" applyFont="1" applyFill="1"/>
    <xf numFmtId="0" fontId="0" fillId="0" borderId="129" xfId="0" applyFont="1" applyFill="1" applyBorder="1" applyAlignment="1">
      <alignment horizontal="center" vertical="center"/>
    </xf>
    <xf numFmtId="0" fontId="17" fillId="2" borderId="140" xfId="280" applyFont="1" applyFill="1" applyBorder="1" applyAlignment="1">
      <alignment vertical="center" wrapText="1"/>
    </xf>
    <xf numFmtId="0" fontId="15" fillId="2" borderId="94" xfId="5" quotePrefix="1" applyFont="1" applyFill="1" applyBorder="1" applyAlignment="1">
      <alignment horizontal="center" vertical="center" wrapText="1"/>
    </xf>
    <xf numFmtId="165" fontId="15" fillId="2" borderId="99" xfId="2" applyNumberFormat="1" applyFont="1" applyFill="1" applyBorder="1" applyAlignment="1">
      <alignment horizontal="center" vertical="center" wrapText="1"/>
    </xf>
    <xf numFmtId="165" fontId="15" fillId="2" borderId="116" xfId="2" applyNumberFormat="1" applyFont="1" applyFill="1" applyBorder="1" applyAlignment="1">
      <alignment horizontal="center" vertical="center" wrapText="1"/>
    </xf>
    <xf numFmtId="165" fontId="15" fillId="20" borderId="107" xfId="2" applyNumberFormat="1" applyFont="1" applyFill="1" applyBorder="1" applyAlignment="1">
      <alignment horizontal="center" vertical="top" wrapText="1"/>
    </xf>
    <xf numFmtId="165" fontId="15" fillId="20" borderId="108" xfId="2" applyNumberFormat="1" applyFont="1" applyFill="1" applyBorder="1" applyAlignment="1">
      <alignment horizontal="center" vertical="top" wrapText="1"/>
    </xf>
    <xf numFmtId="165" fontId="15" fillId="20" borderId="109" xfId="2" applyNumberFormat="1" applyFont="1" applyFill="1" applyBorder="1" applyAlignment="1">
      <alignment horizontal="center" vertical="top" wrapText="1"/>
    </xf>
    <xf numFmtId="165" fontId="15" fillId="20" borderId="102" xfId="2" applyNumberFormat="1" applyFont="1" applyFill="1" applyBorder="1" applyAlignment="1">
      <alignment horizontal="center" vertical="top" wrapText="1"/>
    </xf>
    <xf numFmtId="165" fontId="15" fillId="20" borderId="100" xfId="2" applyNumberFormat="1" applyFont="1" applyFill="1" applyBorder="1" applyAlignment="1">
      <alignment horizontal="center" vertical="top" wrapText="1"/>
    </xf>
    <xf numFmtId="165" fontId="15" fillId="20" borderId="101" xfId="2" applyNumberFormat="1" applyFont="1" applyFill="1" applyBorder="1" applyAlignment="1">
      <alignment horizontal="center" vertical="top" wrapText="1"/>
    </xf>
    <xf numFmtId="165" fontId="15" fillId="20" borderId="75" xfId="2" applyNumberFormat="1" applyFont="1" applyFill="1" applyBorder="1" applyAlignment="1">
      <alignment horizontal="center" vertical="top" wrapText="1"/>
    </xf>
    <xf numFmtId="165" fontId="15" fillId="20" borderId="76" xfId="2" applyNumberFormat="1" applyFont="1" applyFill="1" applyBorder="1" applyAlignment="1">
      <alignment horizontal="center" vertical="top" wrapText="1"/>
    </xf>
    <xf numFmtId="165" fontId="15" fillId="20" borderId="62" xfId="2" applyNumberFormat="1" applyFont="1" applyFill="1" applyBorder="1" applyAlignment="1">
      <alignment horizontal="center" vertical="top" wrapText="1"/>
    </xf>
    <xf numFmtId="165" fontId="15" fillId="20" borderId="99" xfId="2" applyNumberFormat="1" applyFont="1" applyFill="1" applyBorder="1" applyAlignment="1">
      <alignment horizontal="right" vertical="top" wrapText="1"/>
    </xf>
    <xf numFmtId="165" fontId="15" fillId="20" borderId="116" xfId="2" applyNumberFormat="1" applyFont="1" applyFill="1" applyBorder="1" applyAlignment="1">
      <alignment horizontal="center" vertical="top" wrapText="1"/>
    </xf>
    <xf numFmtId="165" fontId="15" fillId="20" borderId="116" xfId="2" applyNumberFormat="1" applyFont="1" applyFill="1" applyBorder="1" applyAlignment="1">
      <alignment horizontal="center" vertical="center" wrapText="1"/>
    </xf>
    <xf numFmtId="165" fontId="15" fillId="2" borderId="99" xfId="2" applyNumberFormat="1" applyFont="1" applyFill="1" applyBorder="1" applyAlignment="1">
      <alignment horizontal="center" vertical="top" wrapText="1"/>
    </xf>
    <xf numFmtId="165" fontId="15" fillId="20" borderId="143" xfId="2" applyNumberFormat="1" applyFont="1" applyFill="1" applyBorder="1" applyAlignment="1">
      <alignment horizontal="center" vertical="top" wrapText="1"/>
    </xf>
    <xf numFmtId="165" fontId="15" fillId="20" borderId="0" xfId="2" applyNumberFormat="1" applyFont="1" applyFill="1" applyBorder="1" applyAlignment="1">
      <alignment horizontal="center" vertical="top" wrapText="1"/>
    </xf>
    <xf numFmtId="165" fontId="15" fillId="20" borderId="144" xfId="2" applyNumberFormat="1" applyFont="1" applyFill="1" applyBorder="1" applyAlignment="1">
      <alignment horizontal="center" vertical="top" wrapText="1"/>
    </xf>
    <xf numFmtId="165" fontId="15" fillId="20" borderId="116" xfId="2" applyNumberFormat="1" applyFont="1" applyFill="1" applyBorder="1" applyAlignment="1">
      <alignment horizontal="right" vertical="top" wrapText="1"/>
    </xf>
    <xf numFmtId="0" fontId="105" fillId="0" borderId="0" xfId="0" applyFont="1"/>
    <xf numFmtId="0" fontId="95" fillId="0" borderId="153" xfId="0" applyFont="1" applyFill="1" applyBorder="1" applyAlignment="1">
      <alignment horizontal="left" vertical="center"/>
    </xf>
    <xf numFmtId="0" fontId="95" fillId="0" borderId="40" xfId="0" applyFont="1" applyFill="1" applyBorder="1" applyAlignment="1">
      <alignment vertical="center"/>
    </xf>
    <xf numFmtId="4" fontId="1" fillId="19" borderId="22" xfId="0" applyNumberFormat="1" applyFont="1" applyFill="1" applyBorder="1" applyAlignment="1">
      <alignment horizontal="center" vertical="center"/>
    </xf>
    <xf numFmtId="4" fontId="1" fillId="19" borderId="154" xfId="0" applyNumberFormat="1" applyFont="1" applyFill="1" applyBorder="1" applyAlignment="1">
      <alignment horizontal="center" vertical="center"/>
    </xf>
    <xf numFmtId="4" fontId="1" fillId="19" borderId="155" xfId="0" applyNumberFormat="1" applyFont="1" applyFill="1" applyBorder="1" applyAlignment="1">
      <alignment horizontal="center" vertical="center"/>
    </xf>
    <xf numFmtId="0" fontId="0" fillId="0" borderId="0" xfId="0" applyFont="1" applyFill="1" applyBorder="1" applyAlignment="1"/>
    <xf numFmtId="0" fontId="0" fillId="0" borderId="0" xfId="0" applyFont="1" applyFill="1" applyBorder="1" applyAlignment="1">
      <alignment vertical="center" wrapText="1"/>
    </xf>
    <xf numFmtId="0" fontId="0" fillId="0" borderId="0" xfId="0" applyFont="1" applyFill="1" applyAlignment="1">
      <alignment horizontal="center" vertical="center"/>
    </xf>
    <xf numFmtId="0" fontId="0" fillId="0" borderId="0" xfId="0" applyFont="1" applyFill="1" applyBorder="1" applyAlignment="1">
      <alignment horizontal="center" vertical="center"/>
    </xf>
    <xf numFmtId="0" fontId="105" fillId="2" borderId="0" xfId="280" applyFont="1" applyFill="1" applyAlignment="1">
      <alignment wrapText="1"/>
    </xf>
    <xf numFmtId="2" fontId="0" fillId="0" borderId="0" xfId="0" applyNumberFormat="1"/>
    <xf numFmtId="0" fontId="17" fillId="2" borderId="156" xfId="283" applyFont="1" applyFill="1" applyBorder="1" applyAlignment="1">
      <alignment vertical="center"/>
    </xf>
    <xf numFmtId="0" fontId="17" fillId="2" borderId="156" xfId="283" applyFont="1" applyFill="1" applyBorder="1" applyAlignment="1">
      <alignment vertical="center" wrapText="1"/>
    </xf>
    <xf numFmtId="0" fontId="15" fillId="2" borderId="157" xfId="7" quotePrefix="1" applyFont="1" applyFill="1" applyBorder="1" applyAlignment="1">
      <alignment vertical="top" wrapText="1"/>
    </xf>
    <xf numFmtId="0" fontId="15" fillId="2" borderId="152" xfId="7" quotePrefix="1" applyFont="1" applyFill="1" applyBorder="1" applyAlignment="1">
      <alignment horizontal="center" vertical="center" wrapText="1"/>
    </xf>
    <xf numFmtId="0" fontId="15" fillId="2" borderId="158" xfId="7" quotePrefix="1" applyFont="1" applyFill="1" applyBorder="1" applyAlignment="1">
      <alignment vertical="center" wrapText="1"/>
    </xf>
    <xf numFmtId="165" fontId="15" fillId="2" borderId="136" xfId="2" applyNumberFormat="1" applyFont="1" applyFill="1" applyBorder="1" applyAlignment="1">
      <alignment vertical="center" wrapText="1"/>
    </xf>
    <xf numFmtId="165" fontId="15" fillId="2" borderId="163" xfId="2" applyNumberFormat="1" applyFont="1" applyFill="1" applyBorder="1" applyAlignment="1">
      <alignment horizontal="right" vertical="top" wrapText="1"/>
    </xf>
    <xf numFmtId="0" fontId="15" fillId="2" borderId="164" xfId="7" quotePrefix="1" applyFont="1" applyFill="1" applyBorder="1" applyAlignment="1">
      <alignment horizontal="left" vertical="top" wrapText="1"/>
    </xf>
    <xf numFmtId="0" fontId="15" fillId="2" borderId="164" xfId="7" quotePrefix="1" applyFont="1" applyFill="1" applyBorder="1" applyAlignment="1">
      <alignment horizontal="center" vertical="top" wrapText="1"/>
    </xf>
    <xf numFmtId="165" fontId="15" fillId="2" borderId="164" xfId="2" applyNumberFormat="1" applyFont="1" applyFill="1" applyBorder="1" applyAlignment="1">
      <alignment horizontal="right" vertical="top" wrapText="1"/>
    </xf>
    <xf numFmtId="0" fontId="15" fillId="2" borderId="9" xfId="7" quotePrefix="1" applyFont="1" applyFill="1" applyBorder="1" applyAlignment="1">
      <alignment horizontal="center" vertical="top" wrapText="1"/>
    </xf>
    <xf numFmtId="0" fontId="15" fillId="2" borderId="9" xfId="7" quotePrefix="1" applyFont="1" applyFill="1" applyBorder="1" applyAlignment="1">
      <alignment horizontal="left" vertical="top" wrapText="1"/>
    </xf>
    <xf numFmtId="0" fontId="15" fillId="2" borderId="162" xfId="7" quotePrefix="1" applyFont="1" applyFill="1" applyBorder="1" applyAlignment="1">
      <alignment horizontal="center" vertical="top" wrapText="1"/>
    </xf>
    <xf numFmtId="0" fontId="15" fillId="2" borderId="162" xfId="7" quotePrefix="1" applyFont="1" applyFill="1" applyBorder="1" applyAlignment="1">
      <alignment horizontal="left" vertical="top" wrapText="1"/>
    </xf>
    <xf numFmtId="165" fontId="15" fillId="2" borderId="162" xfId="2" applyNumberFormat="1" applyFont="1" applyFill="1" applyBorder="1" applyAlignment="1">
      <alignment horizontal="right" vertical="top" wrapText="1"/>
    </xf>
    <xf numFmtId="165" fontId="15" fillId="20" borderId="162" xfId="2" applyNumberFormat="1" applyFont="1" applyFill="1" applyBorder="1" applyAlignment="1">
      <alignment horizontal="center" vertical="top" wrapText="1"/>
    </xf>
    <xf numFmtId="0" fontId="0" fillId="0" borderId="162" xfId="0" applyFont="1" applyFill="1" applyBorder="1" applyAlignment="1">
      <alignment horizontal="left" vertical="center"/>
    </xf>
    <xf numFmtId="4" fontId="0" fillId="0" borderId="162" xfId="0" applyNumberFormat="1" applyFont="1" applyFill="1" applyBorder="1" applyAlignment="1">
      <alignment horizontal="center" vertical="center"/>
    </xf>
    <xf numFmtId="169" fontId="0" fillId="0" borderId="162" xfId="0" applyNumberFormat="1" applyFont="1" applyFill="1" applyBorder="1" applyAlignment="1">
      <alignment horizontal="center" vertical="center"/>
    </xf>
    <xf numFmtId="3" fontId="0" fillId="0" borderId="162" xfId="0" applyNumberFormat="1" applyFont="1" applyFill="1" applyBorder="1" applyAlignment="1">
      <alignment horizontal="center" vertical="center"/>
    </xf>
    <xf numFmtId="170" fontId="0" fillId="0" borderId="162" xfId="0" applyNumberFormat="1" applyFont="1" applyFill="1" applyBorder="1" applyAlignment="1">
      <alignment horizontal="center" vertical="center"/>
    </xf>
    <xf numFmtId="170" fontId="0" fillId="0" borderId="162" xfId="0" applyNumberFormat="1" applyFont="1" applyFill="1" applyBorder="1" applyAlignment="1">
      <alignment horizontal="center" vertical="center" wrapText="1"/>
    </xf>
    <xf numFmtId="0" fontId="15" fillId="2" borderId="165" xfId="7" quotePrefix="1" applyFont="1" applyFill="1" applyBorder="1" applyAlignment="1">
      <alignment horizontal="left" vertical="top" wrapText="1"/>
    </xf>
    <xf numFmtId="2" fontId="17" fillId="2" borderId="162" xfId="289" applyNumberFormat="1" applyFont="1" applyFill="1" applyBorder="1" applyAlignment="1">
      <alignment horizontal="center" vertical="top"/>
    </xf>
    <xf numFmtId="4" fontId="17" fillId="2" borderId="162" xfId="289" applyNumberFormat="1" applyFont="1" applyFill="1" applyBorder="1" applyAlignment="1">
      <alignment horizontal="center" vertical="top"/>
    </xf>
    <xf numFmtId="0" fontId="17" fillId="2" borderId="162" xfId="289" applyFont="1" applyFill="1" applyBorder="1"/>
    <xf numFmtId="4" fontId="14" fillId="2" borderId="162" xfId="281" applyNumberFormat="1" applyFont="1" applyFill="1" applyBorder="1" applyAlignment="1" applyProtection="1">
      <alignment horizontal="center" vertical="top"/>
    </xf>
    <xf numFmtId="4" fontId="14" fillId="2" borderId="162" xfId="281" applyNumberFormat="1" applyFont="1" applyFill="1" applyBorder="1" applyAlignment="1">
      <alignment horizontal="center" vertical="top"/>
    </xf>
    <xf numFmtId="171" fontId="14" fillId="2" borderId="162" xfId="281" applyNumberFormat="1" applyFont="1" applyFill="1" applyBorder="1" applyAlignment="1">
      <alignment horizontal="center" vertical="top"/>
    </xf>
    <xf numFmtId="0" fontId="17" fillId="2" borderId="0" xfId="13" applyFont="1" applyFill="1" applyAlignment="1">
      <alignment horizontal="center"/>
    </xf>
    <xf numFmtId="4" fontId="17" fillId="2" borderId="0" xfId="281" applyNumberFormat="1" applyFont="1" applyFill="1" applyAlignment="1">
      <alignment horizontal="center"/>
    </xf>
    <xf numFmtId="0" fontId="17" fillId="2" borderId="0" xfId="281" applyFont="1" applyFill="1" applyAlignment="1">
      <alignment horizontal="center"/>
    </xf>
    <xf numFmtId="0" fontId="17" fillId="2" borderId="0" xfId="13" applyFont="1" applyFill="1" applyBorder="1" applyAlignment="1">
      <alignment wrapText="1"/>
    </xf>
    <xf numFmtId="0" fontId="72" fillId="2" borderId="0" xfId="13" applyFont="1" applyFill="1" applyAlignment="1">
      <alignment horizontal="center" vertical="center" wrapText="1"/>
    </xf>
    <xf numFmtId="0" fontId="72" fillId="2" borderId="1" xfId="13" applyFont="1" applyFill="1" applyBorder="1" applyAlignment="1">
      <alignment horizontal="left" vertical="center" wrapText="1"/>
    </xf>
    <xf numFmtId="0" fontId="72" fillId="2" borderId="162" xfId="13" applyFont="1" applyFill="1" applyBorder="1" applyAlignment="1">
      <alignment horizontal="left" vertical="center" wrapText="1"/>
    </xf>
    <xf numFmtId="0" fontId="72" fillId="2" borderId="1" xfId="13" applyFont="1" applyFill="1" applyBorder="1"/>
    <xf numFmtId="0" fontId="72" fillId="2" borderId="1" xfId="13" applyFont="1" applyFill="1" applyBorder="1" applyAlignment="1">
      <alignment wrapText="1"/>
    </xf>
    <xf numFmtId="0" fontId="95" fillId="0" borderId="0" xfId="0" applyFont="1" applyFill="1" applyAlignment="1">
      <alignment horizontal="right" vertical="top"/>
    </xf>
    <xf numFmtId="0" fontId="116" fillId="0" borderId="0" xfId="190" applyFont="1" applyFill="1" applyBorder="1" applyAlignment="1">
      <alignment vertical="center"/>
    </xf>
    <xf numFmtId="0" fontId="19" fillId="2" borderId="162" xfId="285" applyFont="1" applyFill="1" applyBorder="1" applyAlignment="1">
      <alignment horizontal="center" vertical="center" wrapText="1"/>
    </xf>
    <xf numFmtId="0" fontId="17" fillId="2" borderId="162" xfId="285" applyFont="1" applyFill="1" applyBorder="1" applyAlignment="1">
      <alignment horizontal="center" vertical="center" wrapText="1"/>
    </xf>
    <xf numFmtId="0" fontId="17" fillId="2" borderId="162" xfId="285" applyFont="1" applyFill="1" applyBorder="1" applyAlignment="1">
      <alignment vertical="center" wrapText="1"/>
    </xf>
    <xf numFmtId="0" fontId="17" fillId="2" borderId="162" xfId="285" applyFont="1" applyFill="1" applyBorder="1" applyAlignment="1">
      <alignment wrapText="1"/>
    </xf>
    <xf numFmtId="0" fontId="17" fillId="2" borderId="162" xfId="285" applyFont="1" applyFill="1" applyBorder="1" applyAlignment="1">
      <alignment horizontal="left" vertical="top" wrapText="1"/>
    </xf>
    <xf numFmtId="0" fontId="17" fillId="2" borderId="162" xfId="10" applyFont="1" applyFill="1" applyBorder="1" applyAlignment="1" applyProtection="1">
      <alignment horizontal="left" vertical="top" wrapText="1"/>
      <protection hidden="1"/>
    </xf>
    <xf numFmtId="0" fontId="17" fillId="2" borderId="162" xfId="10" applyFont="1" applyFill="1" applyBorder="1" applyAlignment="1" applyProtection="1">
      <alignment horizontal="center" vertical="top" wrapText="1"/>
      <protection hidden="1"/>
    </xf>
    <xf numFmtId="0" fontId="17" fillId="2" borderId="162" xfId="281" applyFont="1" applyFill="1" applyBorder="1" applyAlignment="1" applyProtection="1">
      <alignment horizontal="left" vertical="top" wrapText="1"/>
      <protection hidden="1"/>
    </xf>
    <xf numFmtId="0" fontId="17" fillId="2" borderId="162" xfId="281" applyFont="1" applyFill="1" applyBorder="1" applyAlignment="1" applyProtection="1">
      <alignment horizontal="center" vertical="center"/>
      <protection hidden="1"/>
    </xf>
    <xf numFmtId="0" fontId="17" fillId="2" borderId="162" xfId="281" applyFont="1" applyFill="1" applyBorder="1" applyAlignment="1" applyProtection="1">
      <alignment horizontal="left" vertical="center" wrapText="1"/>
      <protection hidden="1"/>
    </xf>
    <xf numFmtId="4" fontId="19" fillId="2" borderId="162" xfId="289" applyNumberFormat="1" applyFont="1" applyFill="1" applyBorder="1" applyAlignment="1" applyProtection="1">
      <alignment horizontal="center" vertical="top"/>
    </xf>
    <xf numFmtId="0" fontId="17" fillId="2" borderId="162" xfId="289" applyFont="1" applyFill="1" applyBorder="1" applyAlignment="1">
      <alignment horizontal="center" vertical="top"/>
    </xf>
    <xf numFmtId="2" fontId="19" fillId="2" borderId="162" xfId="289" applyNumberFormat="1" applyFont="1" applyFill="1" applyBorder="1" applyAlignment="1">
      <alignment horizontal="center" vertical="top"/>
    </xf>
    <xf numFmtId="4" fontId="19" fillId="2" borderId="162" xfId="289" applyNumberFormat="1" applyFont="1" applyFill="1" applyBorder="1" applyAlignment="1">
      <alignment horizontal="center" vertical="top"/>
    </xf>
    <xf numFmtId="0" fontId="17" fillId="2" borderId="162" xfId="289" applyFont="1" applyFill="1" applyBorder="1" applyAlignment="1">
      <alignment horizontal="center" vertical="center"/>
    </xf>
    <xf numFmtId="0" fontId="77" fillId="2" borderId="0" xfId="289" applyFont="1" applyFill="1"/>
    <xf numFmtId="0" fontId="19" fillId="2" borderId="129" xfId="289" applyFont="1" applyFill="1" applyBorder="1" applyAlignment="1" applyProtection="1">
      <alignment horizontal="center" vertical="center" wrapText="1"/>
    </xf>
    <xf numFmtId="0" fontId="19" fillId="2" borderId="0" xfId="13" applyFont="1" applyFill="1" applyAlignment="1">
      <alignment horizontal="left" vertical="center"/>
    </xf>
    <xf numFmtId="0" fontId="19" fillId="2" borderId="58" xfId="289" applyFont="1" applyFill="1" applyBorder="1" applyAlignment="1" applyProtection="1">
      <alignment horizontal="center" vertical="center" wrapText="1"/>
    </xf>
    <xf numFmtId="171" fontId="17" fillId="2" borderId="162" xfId="289" applyNumberFormat="1" applyFont="1" applyFill="1" applyBorder="1" applyAlignment="1">
      <alignment horizontal="center" vertical="top"/>
    </xf>
    <xf numFmtId="0" fontId="19" fillId="2" borderId="162" xfId="289" applyFont="1" applyFill="1" applyBorder="1" applyAlignment="1">
      <alignment horizontal="center" vertical="top"/>
    </xf>
    <xf numFmtId="0" fontId="19" fillId="2" borderId="162" xfId="289" applyFont="1" applyFill="1" applyBorder="1"/>
    <xf numFmtId="0" fontId="65" fillId="2" borderId="0" xfId="13" applyFont="1" applyFill="1" applyBorder="1"/>
    <xf numFmtId="4" fontId="22" fillId="2" borderId="162" xfId="281" applyNumberFormat="1" applyFont="1" applyFill="1" applyBorder="1" applyAlignment="1" applyProtection="1">
      <alignment horizontal="center" vertical="top"/>
    </xf>
    <xf numFmtId="4" fontId="19" fillId="2" borderId="162" xfId="281" applyNumberFormat="1" applyFont="1" applyFill="1" applyBorder="1" applyAlignment="1" applyProtection="1">
      <alignment horizontal="center" vertical="top"/>
    </xf>
    <xf numFmtId="4" fontId="14" fillId="2" borderId="129" xfId="281" applyNumberFormat="1" applyFont="1" applyFill="1" applyBorder="1" applyAlignment="1">
      <alignment horizontal="center" vertical="center"/>
    </xf>
    <xf numFmtId="0" fontId="14" fillId="2" borderId="162" xfId="281" applyFont="1" applyFill="1" applyBorder="1" applyAlignment="1" applyProtection="1">
      <alignment horizontal="center" vertical="top"/>
      <protection hidden="1"/>
    </xf>
    <xf numFmtId="0" fontId="14" fillId="2" borderId="162" xfId="281" applyFont="1" applyFill="1" applyBorder="1" applyAlignment="1" applyProtection="1">
      <alignment horizontal="left" vertical="top" wrapText="1"/>
      <protection hidden="1"/>
    </xf>
    <xf numFmtId="0" fontId="14" fillId="2" borderId="129" xfId="11" applyFont="1" applyFill="1" applyBorder="1" applyAlignment="1">
      <alignment horizontal="center" vertical="top" wrapText="1"/>
    </xf>
    <xf numFmtId="0" fontId="14" fillId="2" borderId="162" xfId="281" applyFont="1" applyFill="1" applyBorder="1" applyAlignment="1">
      <alignment horizontal="center" vertical="top"/>
    </xf>
    <xf numFmtId="167" fontId="14" fillId="2" borderId="162" xfId="281" applyNumberFormat="1" applyFont="1" applyFill="1" applyBorder="1" applyAlignment="1">
      <alignment horizontal="center" vertical="top"/>
    </xf>
    <xf numFmtId="0" fontId="19" fillId="2" borderId="162" xfId="281" applyFont="1" applyFill="1" applyBorder="1" applyAlignment="1">
      <alignment horizontal="center" vertical="top"/>
    </xf>
    <xf numFmtId="0" fontId="14" fillId="2" borderId="162" xfId="281" applyFont="1" applyFill="1" applyBorder="1" applyAlignment="1" applyProtection="1">
      <alignment horizontal="left" vertical="center" wrapText="1"/>
      <protection hidden="1"/>
    </xf>
    <xf numFmtId="0" fontId="121" fillId="0" borderId="0" xfId="0" applyFont="1"/>
    <xf numFmtId="0" fontId="121" fillId="0" borderId="0" xfId="0" applyFont="1" applyAlignment="1">
      <alignment horizontal="center"/>
    </xf>
    <xf numFmtId="4" fontId="121" fillId="2" borderId="0" xfId="0" applyNumberFormat="1" applyFont="1" applyFill="1"/>
    <xf numFmtId="0" fontId="15" fillId="2" borderId="166" xfId="7" quotePrefix="1" applyFont="1" applyFill="1" applyBorder="1" applyAlignment="1">
      <alignment horizontal="left" vertical="top" wrapText="1"/>
    </xf>
    <xf numFmtId="0" fontId="15" fillId="2" borderId="150" xfId="7" quotePrefix="1" applyFont="1" applyFill="1" applyBorder="1" applyAlignment="1">
      <alignment horizontal="center" vertical="top" wrapText="1"/>
    </xf>
    <xf numFmtId="0" fontId="15" fillId="2" borderId="150" xfId="7" quotePrefix="1" applyFont="1" applyFill="1" applyBorder="1" applyAlignment="1">
      <alignment horizontal="left" vertical="top" wrapText="1"/>
    </xf>
    <xf numFmtId="165" fontId="15" fillId="2" borderId="166" xfId="2" applyNumberFormat="1" applyFont="1" applyFill="1" applyBorder="1" applyAlignment="1">
      <alignment horizontal="right" vertical="top" wrapText="1"/>
    </xf>
    <xf numFmtId="4" fontId="17" fillId="2" borderId="0" xfId="283" applyNumberFormat="1" applyFont="1" applyFill="1"/>
    <xf numFmtId="4" fontId="69" fillId="2" borderId="0" xfId="149" applyNumberFormat="1" applyFont="1" applyFill="1"/>
    <xf numFmtId="4" fontId="72" fillId="2" borderId="0" xfId="13" applyNumberFormat="1" applyFont="1" applyFill="1" applyBorder="1" applyAlignment="1">
      <alignment horizontal="center" vertical="center" wrapText="1"/>
    </xf>
    <xf numFmtId="3" fontId="76" fillId="2" borderId="0" xfId="13" applyNumberFormat="1" applyFont="1" applyFill="1" applyBorder="1" applyAlignment="1">
      <alignment horizontal="center" vertical="center" wrapText="1"/>
    </xf>
    <xf numFmtId="172" fontId="72" fillId="2" borderId="0" xfId="13" applyNumberFormat="1" applyFont="1" applyFill="1" applyBorder="1" applyAlignment="1">
      <alignment horizontal="center" vertical="center" wrapText="1"/>
    </xf>
    <xf numFmtId="0" fontId="19" fillId="2" borderId="162" xfId="0" applyFont="1" applyFill="1" applyBorder="1" applyAlignment="1">
      <alignment horizontal="center" vertical="center"/>
    </xf>
    <xf numFmtId="0" fontId="17" fillId="2" borderId="162" xfId="0" applyFont="1" applyFill="1" applyBorder="1" applyAlignment="1">
      <alignment wrapText="1"/>
    </xf>
    <xf numFmtId="0" fontId="17" fillId="2" borderId="162" xfId="0" applyFont="1" applyFill="1" applyBorder="1" applyAlignment="1">
      <alignment horizontal="left" vertical="top" wrapText="1"/>
    </xf>
    <xf numFmtId="0" fontId="17" fillId="2" borderId="162" xfId="0" applyFont="1" applyFill="1" applyBorder="1"/>
    <xf numFmtId="177" fontId="65" fillId="2" borderId="0" xfId="0" applyNumberFormat="1" applyFont="1" applyFill="1"/>
    <xf numFmtId="4" fontId="17" fillId="2" borderId="63" xfId="0" applyNumberFormat="1" applyFont="1" applyFill="1" applyBorder="1" applyAlignment="1">
      <alignment horizontal="center" vertical="center"/>
    </xf>
    <xf numFmtId="4" fontId="17" fillId="2" borderId="1" xfId="0" applyNumberFormat="1" applyFont="1" applyFill="1" applyBorder="1" applyAlignment="1">
      <alignment horizontal="center" vertical="center" wrapText="1"/>
    </xf>
    <xf numFmtId="4" fontId="17" fillId="2" borderId="0" xfId="0" applyNumberFormat="1" applyFont="1" applyFill="1" applyBorder="1" applyAlignment="1">
      <alignment horizontal="center" vertical="center"/>
    </xf>
    <xf numFmtId="0" fontId="17" fillId="0" borderId="0" xfId="0" applyFont="1" applyAlignment="1">
      <alignment horizontal="center" vertical="center"/>
    </xf>
    <xf numFmtId="0" fontId="17" fillId="2" borderId="58" xfId="13" applyFont="1" applyFill="1" applyBorder="1" applyAlignment="1">
      <alignment horizontal="left" vertical="center" wrapText="1"/>
    </xf>
    <xf numFmtId="0" fontId="65" fillId="0" borderId="0" xfId="0" applyFont="1" applyAlignment="1">
      <alignment horizontal="center"/>
    </xf>
    <xf numFmtId="4" fontId="65" fillId="2" borderId="0" xfId="0" applyNumberFormat="1" applyFont="1" applyFill="1"/>
    <xf numFmtId="0" fontId="14" fillId="2" borderId="0" xfId="149" applyFont="1" applyFill="1"/>
    <xf numFmtId="3" fontId="22" fillId="2" borderId="0" xfId="149" applyNumberFormat="1" applyFont="1" applyFill="1"/>
    <xf numFmtId="0" fontId="14" fillId="2" borderId="0" xfId="149" applyFont="1" applyFill="1" applyBorder="1"/>
    <xf numFmtId="0" fontId="17" fillId="0" borderId="162" xfId="149" applyFont="1" applyFill="1" applyBorder="1" applyAlignment="1">
      <alignment horizontal="center" vertical="center" wrapText="1"/>
    </xf>
    <xf numFmtId="0" fontId="14" fillId="0" borderId="162" xfId="149" applyFont="1" applyFill="1" applyBorder="1" applyAlignment="1">
      <alignment vertical="center" wrapText="1"/>
    </xf>
    <xf numFmtId="0" fontId="14" fillId="0" borderId="162" xfId="149" applyFont="1" applyFill="1" applyBorder="1" applyAlignment="1">
      <alignment horizontal="center" vertical="center"/>
    </xf>
    <xf numFmtId="0" fontId="19" fillId="0" borderId="56" xfId="149" applyFont="1" applyFill="1" applyBorder="1" applyAlignment="1">
      <alignment vertical="center" wrapText="1"/>
    </xf>
    <xf numFmtId="0" fontId="14" fillId="0" borderId="0" xfId="149" applyFont="1" applyFill="1" applyAlignment="1">
      <alignment horizontal="center" vertical="center"/>
    </xf>
    <xf numFmtId="0" fontId="22" fillId="0" borderId="162" xfId="149" applyFont="1" applyFill="1" applyBorder="1" applyAlignment="1">
      <alignment horizontal="center" vertical="center"/>
    </xf>
    <xf numFmtId="0" fontId="22" fillId="0" borderId="0" xfId="149" applyFont="1" applyFill="1" applyAlignment="1">
      <alignment horizontal="center" vertical="center"/>
    </xf>
    <xf numFmtId="0" fontId="14" fillId="2" borderId="162" xfId="149" applyFont="1" applyFill="1" applyBorder="1"/>
    <xf numFmtId="0" fontId="14" fillId="21" borderId="0" xfId="149" applyFont="1" applyFill="1" applyBorder="1" applyAlignment="1">
      <alignment horizontal="center" vertical="center"/>
    </xf>
    <xf numFmtId="0" fontId="14" fillId="21" borderId="162" xfId="149" applyFont="1" applyFill="1" applyBorder="1"/>
    <xf numFmtId="0" fontId="14" fillId="21" borderId="162" xfId="149" applyFont="1" applyFill="1" applyBorder="1" applyAlignment="1">
      <alignment horizontal="center" vertical="center"/>
    </xf>
    <xf numFmtId="4" fontId="22" fillId="21" borderId="0" xfId="149" applyNumberFormat="1" applyFont="1" applyFill="1" applyBorder="1" applyAlignment="1">
      <alignment horizontal="center" vertical="center"/>
    </xf>
    <xf numFmtId="0" fontId="14" fillId="21" borderId="159" xfId="149" applyFont="1" applyFill="1" applyBorder="1" applyAlignment="1">
      <alignment vertical="center" wrapText="1"/>
    </xf>
    <xf numFmtId="3" fontId="14" fillId="21" borderId="162" xfId="149" applyNumberFormat="1" applyFont="1" applyFill="1" applyBorder="1" applyAlignment="1">
      <alignment horizontal="center" vertical="center"/>
    </xf>
    <xf numFmtId="0" fontId="14" fillId="21" borderId="0" xfId="149" applyFont="1" applyFill="1"/>
    <xf numFmtId="0" fontId="19" fillId="0" borderId="0" xfId="149" applyFont="1" applyFill="1" applyBorder="1" applyAlignment="1">
      <alignment vertical="center" wrapText="1"/>
    </xf>
    <xf numFmtId="0" fontId="14" fillId="21" borderId="0" xfId="149" applyFont="1" applyFill="1" applyAlignment="1">
      <alignment horizontal="center" vertical="center"/>
    </xf>
    <xf numFmtId="0" fontId="22" fillId="2" borderId="162" xfId="149" applyFont="1" applyFill="1" applyBorder="1" applyAlignment="1">
      <alignment horizontal="center" vertical="center"/>
    </xf>
    <xf numFmtId="0" fontId="14" fillId="22" borderId="162" xfId="149" applyFont="1" applyFill="1" applyBorder="1" applyAlignment="1">
      <alignment horizontal="center" vertical="center"/>
    </xf>
    <xf numFmtId="0" fontId="14" fillId="22" borderId="162" xfId="149" applyFont="1" applyFill="1" applyBorder="1"/>
    <xf numFmtId="0" fontId="17" fillId="2" borderId="162" xfId="0" applyFont="1" applyFill="1" applyBorder="1" applyAlignment="1">
      <alignment horizontal="center" vertical="center"/>
    </xf>
    <xf numFmtId="0" fontId="17" fillId="2" borderId="162" xfId="0" applyFont="1" applyFill="1" applyBorder="1" applyAlignment="1">
      <alignment vertical="center"/>
    </xf>
    <xf numFmtId="0" fontId="17" fillId="2" borderId="171" xfId="0" applyFont="1" applyFill="1" applyBorder="1" applyAlignment="1">
      <alignment vertical="center"/>
    </xf>
    <xf numFmtId="0" fontId="17" fillId="2" borderId="162" xfId="0" applyFont="1" applyFill="1" applyBorder="1" applyAlignment="1">
      <alignment vertical="center" wrapText="1"/>
    </xf>
    <xf numFmtId="0" fontId="117" fillId="2" borderId="0" xfId="285" applyFont="1" applyFill="1" applyAlignment="1">
      <alignment horizontal="center" vertical="center" wrapText="1"/>
    </xf>
    <xf numFmtId="0" fontId="17" fillId="0" borderId="162" xfId="0" applyFont="1" applyBorder="1" applyAlignment="1">
      <alignment horizontal="center" vertical="center" wrapText="1"/>
    </xf>
    <xf numFmtId="0" fontId="17" fillId="0" borderId="162" xfId="0" applyFont="1" applyBorder="1" applyAlignment="1">
      <alignment horizontal="left" vertical="center" wrapText="1"/>
    </xf>
    <xf numFmtId="0" fontId="17" fillId="2" borderId="162" xfId="0" applyFont="1" applyFill="1" applyBorder="1" applyAlignment="1">
      <alignment horizontal="center" vertical="center" wrapText="1"/>
    </xf>
    <xf numFmtId="0" fontId="17" fillId="2" borderId="162" xfId="0" applyFont="1" applyFill="1" applyBorder="1" applyAlignment="1">
      <alignment horizontal="left" vertical="center" wrapText="1"/>
    </xf>
    <xf numFmtId="0" fontId="17" fillId="2" borderId="173" xfId="281" applyFont="1" applyFill="1" applyBorder="1" applyAlignment="1" applyProtection="1">
      <alignment horizontal="left" vertical="top" wrapText="1"/>
      <protection hidden="1"/>
    </xf>
    <xf numFmtId="0" fontId="124" fillId="2" borderId="0" xfId="13" applyFont="1" applyFill="1" applyAlignment="1">
      <alignment vertical="top"/>
    </xf>
    <xf numFmtId="0" fontId="19" fillId="2" borderId="58" xfId="13" applyFont="1" applyFill="1" applyBorder="1" applyAlignment="1">
      <alignment horizontal="center" vertical="top" wrapText="1"/>
    </xf>
    <xf numFmtId="4" fontId="19" fillId="2" borderId="169" xfId="281" applyNumberFormat="1" applyFont="1" applyFill="1" applyBorder="1" applyAlignment="1">
      <alignment horizontal="center" vertical="center" wrapText="1"/>
    </xf>
    <xf numFmtId="4" fontId="22" fillId="2" borderId="169" xfId="281" applyNumberFormat="1" applyFont="1" applyFill="1" applyBorder="1" applyAlignment="1" applyProtection="1">
      <alignment horizontal="center" vertical="top"/>
    </xf>
    <xf numFmtId="4" fontId="19" fillId="2" borderId="169" xfId="281" applyNumberFormat="1" applyFont="1" applyFill="1" applyBorder="1" applyAlignment="1" applyProtection="1">
      <alignment horizontal="center" vertical="top"/>
    </xf>
    <xf numFmtId="0" fontId="14" fillId="2" borderId="169" xfId="281" applyFont="1" applyFill="1" applyBorder="1" applyAlignment="1" applyProtection="1">
      <alignment horizontal="center" vertical="top" wrapText="1"/>
    </xf>
    <xf numFmtId="2" fontId="14" fillId="2" borderId="169" xfId="281" applyNumberFormat="1" applyFont="1" applyFill="1" applyBorder="1" applyAlignment="1" applyProtection="1">
      <alignment horizontal="center" vertical="top" wrapText="1"/>
    </xf>
    <xf numFmtId="4" fontId="14" fillId="2" borderId="169" xfId="281" applyNumberFormat="1" applyFont="1" applyFill="1" applyBorder="1" applyAlignment="1">
      <alignment horizontal="center" vertical="top"/>
    </xf>
    <xf numFmtId="0" fontId="14" fillId="2" borderId="169" xfId="281" applyFont="1" applyFill="1" applyBorder="1" applyAlignment="1">
      <alignment horizontal="center" vertical="top"/>
    </xf>
    <xf numFmtId="0" fontId="14" fillId="2" borderId="171" xfId="281" applyFont="1" applyFill="1" applyBorder="1" applyAlignment="1" applyProtection="1">
      <alignment vertical="center" wrapText="1"/>
      <protection hidden="1"/>
    </xf>
    <xf numFmtId="2" fontId="14" fillId="2" borderId="91" xfId="281" applyNumberFormat="1" applyFont="1" applyFill="1" applyBorder="1" applyAlignment="1">
      <alignment horizontal="center" vertical="top"/>
    </xf>
    <xf numFmtId="4" fontId="14" fillId="2" borderId="171" xfId="281" applyNumberFormat="1" applyFont="1" applyFill="1" applyBorder="1" applyAlignment="1">
      <alignment horizontal="center" vertical="top"/>
    </xf>
    <xf numFmtId="171" fontId="14" fillId="2" borderId="171" xfId="281" applyNumberFormat="1" applyFont="1" applyFill="1" applyBorder="1" applyAlignment="1">
      <alignment horizontal="center" vertical="top"/>
    </xf>
    <xf numFmtId="4" fontId="14" fillId="2" borderId="171" xfId="281" applyNumberFormat="1" applyFont="1" applyFill="1" applyBorder="1" applyAlignment="1">
      <alignment horizontal="center" vertical="center"/>
    </xf>
    <xf numFmtId="0" fontId="14" fillId="2" borderId="91" xfId="281" applyFont="1" applyFill="1" applyBorder="1" applyAlignment="1">
      <alignment horizontal="center" vertical="top"/>
    </xf>
    <xf numFmtId="2" fontId="14" fillId="2" borderId="169" xfId="281" applyNumberFormat="1" applyFont="1" applyFill="1" applyBorder="1" applyAlignment="1">
      <alignment horizontal="center" vertical="top"/>
    </xf>
    <xf numFmtId="2" fontId="14" fillId="2" borderId="169" xfId="281" applyNumberFormat="1" applyFont="1" applyFill="1" applyBorder="1" applyAlignment="1" applyProtection="1">
      <alignment horizontal="center" vertical="top"/>
    </xf>
    <xf numFmtId="0" fontId="19" fillId="2" borderId="169" xfId="281" applyFont="1" applyFill="1" applyBorder="1" applyAlignment="1">
      <alignment horizontal="center" vertical="top"/>
    </xf>
    <xf numFmtId="4" fontId="14" fillId="2" borderId="169" xfId="281" applyNumberFormat="1" applyFont="1" applyFill="1" applyBorder="1" applyAlignment="1" applyProtection="1">
      <alignment horizontal="center" vertical="top" wrapText="1"/>
    </xf>
    <xf numFmtId="0" fontId="14" fillId="2" borderId="171" xfId="281" applyFont="1" applyFill="1" applyBorder="1" applyAlignment="1" applyProtection="1">
      <alignment horizontal="center" vertical="top"/>
      <protection hidden="1"/>
    </xf>
    <xf numFmtId="0" fontId="14" fillId="2" borderId="171" xfId="281" applyFont="1" applyFill="1" applyBorder="1" applyAlignment="1" applyProtection="1">
      <alignment vertical="top" wrapText="1"/>
      <protection hidden="1"/>
    </xf>
    <xf numFmtId="4" fontId="14" fillId="2" borderId="171" xfId="281" applyNumberFormat="1" applyFont="1" applyFill="1" applyBorder="1" applyAlignment="1" applyProtection="1">
      <alignment horizontal="center" vertical="top"/>
    </xf>
    <xf numFmtId="0" fontId="14" fillId="2" borderId="169" xfId="281" applyFont="1" applyFill="1" applyBorder="1" applyAlignment="1" applyProtection="1">
      <alignment horizontal="left" vertical="top" wrapText="1"/>
      <protection hidden="1"/>
    </xf>
    <xf numFmtId="0" fontId="1" fillId="0" borderId="21" xfId="0" applyFont="1" applyBorder="1" applyAlignment="1">
      <alignment horizontal="center" vertical="top" wrapText="1"/>
    </xf>
    <xf numFmtId="0" fontId="1" fillId="0" borderId="22" xfId="0" applyFont="1" applyBorder="1" applyAlignment="1">
      <alignment horizontal="center" vertical="top" wrapText="1"/>
    </xf>
    <xf numFmtId="4" fontId="17" fillId="2" borderId="162" xfId="280" applyNumberFormat="1" applyFont="1" applyFill="1" applyBorder="1" applyAlignment="1">
      <alignment horizontal="center" vertical="center"/>
    </xf>
    <xf numFmtId="0" fontId="14" fillId="0" borderId="162" xfId="149" applyFont="1" applyFill="1" applyBorder="1" applyAlignment="1">
      <alignment horizontal="center" vertical="center"/>
    </xf>
    <xf numFmtId="4" fontId="17" fillId="2" borderId="128" xfId="0" applyNumberFormat="1" applyFont="1" applyFill="1" applyBorder="1" applyAlignment="1">
      <alignment horizontal="center" vertical="center"/>
    </xf>
    <xf numFmtId="0" fontId="3" fillId="2" borderId="0" xfId="0" applyFont="1" applyFill="1" applyAlignment="1">
      <alignment horizontal="right" vertical="center"/>
    </xf>
    <xf numFmtId="0" fontId="17" fillId="2" borderId="1" xfId="0" applyFont="1" applyFill="1" applyBorder="1" applyAlignment="1">
      <alignment horizontal="center" vertical="center" wrapText="1"/>
    </xf>
    <xf numFmtId="0" fontId="17" fillId="0" borderId="0" xfId="280" applyFont="1" applyFill="1" applyBorder="1" applyAlignment="1">
      <alignment horizontal="right" vertical="center" wrapText="1"/>
    </xf>
    <xf numFmtId="0" fontId="14" fillId="0" borderId="63" xfId="280" applyFont="1" applyFill="1" applyBorder="1" applyAlignment="1">
      <alignment horizontal="center" vertical="center" wrapText="1"/>
    </xf>
    <xf numFmtId="0" fontId="14" fillId="0" borderId="63" xfId="280" applyFont="1" applyBorder="1" applyAlignment="1">
      <alignment horizontal="center" vertical="center"/>
    </xf>
    <xf numFmtId="0" fontId="3" fillId="2" borderId="92" xfId="0" applyFont="1" applyFill="1" applyBorder="1" applyAlignment="1">
      <alignment horizontal="center" vertical="center" wrapText="1"/>
    </xf>
    <xf numFmtId="0" fontId="5" fillId="2" borderId="92" xfId="0" applyFont="1" applyFill="1" applyBorder="1" applyAlignment="1">
      <alignment horizontal="center" vertical="center"/>
    </xf>
    <xf numFmtId="49" fontId="17" fillId="2" borderId="92" xfId="0" applyNumberFormat="1" applyFont="1" applyFill="1" applyBorder="1" applyAlignment="1">
      <alignment horizontal="center" vertical="center"/>
    </xf>
    <xf numFmtId="0" fontId="3" fillId="2" borderId="92" xfId="0" applyFont="1" applyFill="1" applyBorder="1" applyAlignment="1">
      <alignment horizontal="center" vertical="center"/>
    </xf>
    <xf numFmtId="0" fontId="17" fillId="2" borderId="92" xfId="0" applyFont="1" applyFill="1" applyBorder="1" applyAlignment="1">
      <alignment vertical="center" wrapText="1"/>
    </xf>
    <xf numFmtId="0" fontId="3" fillId="2" borderId="92" xfId="0" applyFont="1" applyFill="1" applyBorder="1" applyAlignment="1">
      <alignment vertical="center" wrapText="1"/>
    </xf>
    <xf numFmtId="0" fontId="17" fillId="2" borderId="92" xfId="0" applyFont="1" applyFill="1" applyBorder="1" applyAlignment="1">
      <alignment horizontal="center" vertical="center"/>
    </xf>
    <xf numFmtId="0" fontId="17" fillId="2" borderId="92" xfId="0" applyFont="1" applyFill="1" applyBorder="1" applyAlignment="1">
      <alignment horizontal="center" vertical="center" wrapText="1"/>
    </xf>
    <xf numFmtId="0" fontId="0" fillId="2" borderId="162" xfId="0" applyFill="1" applyBorder="1"/>
    <xf numFmtId="0" fontId="17" fillId="2" borderId="63" xfId="10" applyFont="1" applyFill="1" applyBorder="1" applyAlignment="1" applyProtection="1">
      <alignment horizontal="left" vertical="center" wrapText="1"/>
      <protection hidden="1"/>
    </xf>
    <xf numFmtId="3" fontId="17" fillId="2" borderId="63" xfId="280" applyNumberFormat="1" applyFont="1" applyFill="1" applyBorder="1" applyAlignment="1">
      <alignment horizontal="center" vertical="center" wrapText="1"/>
    </xf>
    <xf numFmtId="0" fontId="3" fillId="2" borderId="0" xfId="280" applyFont="1" applyFill="1" applyAlignment="1">
      <alignment vertical="center"/>
    </xf>
    <xf numFmtId="0" fontId="3" fillId="0" borderId="0" xfId="280" applyFont="1" applyAlignment="1">
      <alignment vertical="center"/>
    </xf>
    <xf numFmtId="0" fontId="17" fillId="2" borderId="116" xfId="10" applyFont="1" applyFill="1" applyBorder="1" applyAlignment="1" applyProtection="1">
      <alignment horizontal="left" vertical="center" wrapText="1"/>
      <protection hidden="1"/>
    </xf>
    <xf numFmtId="0" fontId="17" fillId="2" borderId="116" xfId="10" applyFont="1" applyFill="1" applyBorder="1" applyAlignment="1" applyProtection="1">
      <alignment horizontal="center" vertical="center" wrapText="1"/>
      <protection hidden="1"/>
    </xf>
    <xf numFmtId="0" fontId="17" fillId="2" borderId="0" xfId="280" applyFont="1" applyFill="1" applyAlignment="1">
      <alignment vertical="center" wrapText="1"/>
    </xf>
    <xf numFmtId="0" fontId="2" fillId="2" borderId="0" xfId="280" applyFont="1" applyFill="1" applyAlignment="1">
      <alignment vertical="center"/>
    </xf>
    <xf numFmtId="0" fontId="3" fillId="0" borderId="116" xfId="280" applyFont="1" applyBorder="1" applyAlignment="1">
      <alignment horizontal="center" vertical="center"/>
    </xf>
    <xf numFmtId="0" fontId="14" fillId="2" borderId="63" xfId="149" applyFont="1" applyFill="1" applyBorder="1" applyAlignment="1">
      <alignment vertical="center" wrapText="1"/>
    </xf>
    <xf numFmtId="0" fontId="14" fillId="2" borderId="63" xfId="149" applyFont="1" applyFill="1" applyBorder="1" applyAlignment="1">
      <alignment horizontal="center" vertical="center"/>
    </xf>
    <xf numFmtId="3" fontId="22" fillId="2" borderId="116" xfId="149" applyNumberFormat="1" applyFont="1" applyFill="1" applyBorder="1" applyAlignment="1">
      <alignment horizontal="center" vertical="center"/>
    </xf>
    <xf numFmtId="3" fontId="22" fillId="2" borderId="63" xfId="149" applyNumberFormat="1" applyFont="1" applyFill="1" applyBorder="1" applyAlignment="1">
      <alignment horizontal="center" vertical="center"/>
    </xf>
    <xf numFmtId="2" fontId="14" fillId="2" borderId="162" xfId="280" applyNumberFormat="1" applyFont="1" applyFill="1" applyBorder="1" applyAlignment="1">
      <alignment horizontal="center" vertical="center"/>
    </xf>
    <xf numFmtId="0" fontId="14" fillId="2" borderId="162" xfId="280" applyFont="1" applyFill="1" applyBorder="1" applyAlignment="1">
      <alignment horizontal="center" vertical="center"/>
    </xf>
    <xf numFmtId="49" fontId="14" fillId="2" borderId="0" xfId="149" applyNumberFormat="1" applyFont="1" applyFill="1" applyAlignment="1">
      <alignment horizontal="center"/>
    </xf>
    <xf numFmtId="49" fontId="14" fillId="2" borderId="0" xfId="149" applyNumberFormat="1" applyFont="1" applyFill="1" applyBorder="1" applyAlignment="1">
      <alignment horizontal="center"/>
    </xf>
    <xf numFmtId="0" fontId="17" fillId="2" borderId="162" xfId="149" applyFont="1" applyFill="1" applyBorder="1" applyAlignment="1">
      <alignment horizontal="center" vertical="center" wrapText="1"/>
    </xf>
    <xf numFmtId="3" fontId="19" fillId="2" borderId="169" xfId="149" applyNumberFormat="1" applyFont="1" applyFill="1" applyBorder="1" applyAlignment="1">
      <alignment horizontal="center" vertical="center" wrapText="1"/>
    </xf>
    <xf numFmtId="0" fontId="14" fillId="2" borderId="162" xfId="149" applyFont="1" applyFill="1" applyBorder="1" applyAlignment="1">
      <alignment vertical="center" wrapText="1"/>
    </xf>
    <xf numFmtId="0" fontId="14" fillId="2" borderId="162" xfId="149" applyFont="1" applyFill="1" applyBorder="1" applyAlignment="1">
      <alignment horizontal="center" vertical="center"/>
    </xf>
    <xf numFmtId="3" fontId="22" fillId="2" borderId="162" xfId="149" applyNumberFormat="1" applyFont="1" applyFill="1" applyBorder="1" applyAlignment="1">
      <alignment horizontal="center" vertical="center"/>
    </xf>
    <xf numFmtId="0" fontId="14" fillId="2" borderId="9" xfId="149" applyFont="1" applyFill="1" applyBorder="1" applyAlignment="1">
      <alignment vertical="center" wrapText="1"/>
    </xf>
    <xf numFmtId="0" fontId="14" fillId="2" borderId="9" xfId="149" applyFont="1" applyFill="1" applyBorder="1" applyAlignment="1">
      <alignment horizontal="center" vertical="center"/>
    </xf>
    <xf numFmtId="4" fontId="22" fillId="2" borderId="162" xfId="149" applyNumberFormat="1" applyFont="1" applyFill="1" applyBorder="1" applyAlignment="1">
      <alignment horizontal="center"/>
    </xf>
    <xf numFmtId="0" fontId="14" fillId="0" borderId="174" xfId="149" applyFont="1" applyFill="1" applyBorder="1" applyAlignment="1">
      <alignment vertical="center"/>
    </xf>
    <xf numFmtId="0" fontId="17" fillId="0" borderId="174" xfId="149" applyFont="1" applyFill="1" applyBorder="1" applyAlignment="1">
      <alignment horizontal="center" vertical="center" wrapText="1"/>
    </xf>
    <xf numFmtId="3" fontId="19" fillId="2" borderId="162" xfId="149" applyNumberFormat="1" applyFont="1" applyFill="1" applyBorder="1" applyAlignment="1">
      <alignment horizontal="center" vertical="center" wrapText="1"/>
    </xf>
    <xf numFmtId="0" fontId="14" fillId="21" borderId="174" xfId="149" applyFont="1" applyFill="1" applyBorder="1"/>
    <xf numFmtId="3" fontId="14" fillId="0" borderId="162" xfId="149" applyNumberFormat="1" applyFont="1" applyFill="1" applyBorder="1" applyAlignment="1">
      <alignment horizontal="center" vertical="center"/>
    </xf>
    <xf numFmtId="0" fontId="14" fillId="22" borderId="162" xfId="149" applyFont="1" applyFill="1" applyBorder="1" applyAlignment="1">
      <alignment vertical="center" wrapText="1"/>
    </xf>
    <xf numFmtId="3" fontId="14" fillId="2" borderId="162" xfId="149" applyNumberFormat="1" applyFont="1" applyFill="1" applyBorder="1" applyAlignment="1">
      <alignment horizontal="center" vertical="center"/>
    </xf>
    <xf numFmtId="0" fontId="5" fillId="2" borderId="63" xfId="287" applyFont="1" applyFill="1" applyBorder="1" applyAlignment="1">
      <alignment horizontal="center" vertical="center" wrapText="1"/>
    </xf>
    <xf numFmtId="0" fontId="5" fillId="2" borderId="63" xfId="287" applyFont="1" applyFill="1" applyBorder="1" applyAlignment="1">
      <alignment vertical="center" wrapText="1"/>
    </xf>
    <xf numFmtId="3" fontId="5" fillId="2" borderId="63" xfId="287" applyNumberFormat="1" applyFont="1" applyFill="1" applyBorder="1" applyAlignment="1">
      <alignment horizontal="center" vertical="center" wrapText="1"/>
    </xf>
    <xf numFmtId="2" fontId="14" fillId="2" borderId="162" xfId="280" applyNumberFormat="1" applyFont="1" applyFill="1" applyBorder="1" applyAlignment="1">
      <alignment vertical="center" wrapText="1"/>
    </xf>
    <xf numFmtId="0" fontId="17" fillId="2" borderId="63" xfId="280" applyFont="1" applyFill="1" applyBorder="1" applyAlignment="1">
      <alignment vertical="center"/>
    </xf>
    <xf numFmtId="0" fontId="17" fillId="2" borderId="0" xfId="280" applyFont="1" applyFill="1" applyAlignment="1">
      <alignment vertical="center"/>
    </xf>
    <xf numFmtId="0" fontId="17" fillId="2" borderId="63" xfId="280" applyFont="1" applyFill="1" applyBorder="1" applyAlignment="1">
      <alignment horizontal="justify" vertical="center" wrapText="1"/>
    </xf>
    <xf numFmtId="0" fontId="17" fillId="2" borderId="90" xfId="280" applyFont="1" applyFill="1" applyBorder="1" applyAlignment="1">
      <alignment vertical="center" wrapText="1"/>
    </xf>
    <xf numFmtId="2" fontId="17" fillId="2" borderId="63" xfId="280" applyNumberFormat="1" applyFont="1" applyFill="1" applyBorder="1" applyAlignment="1">
      <alignment horizontal="center" vertical="center"/>
    </xf>
    <xf numFmtId="0" fontId="17" fillId="2" borderId="169" xfId="280" applyFont="1" applyFill="1" applyBorder="1" applyAlignment="1">
      <alignment horizontal="center" vertical="center" wrapText="1"/>
    </xf>
    <xf numFmtId="0" fontId="17" fillId="2" borderId="162" xfId="280" applyFont="1" applyFill="1" applyBorder="1" applyAlignment="1">
      <alignment vertical="center" wrapText="1"/>
    </xf>
    <xf numFmtId="2" fontId="17" fillId="2" borderId="169" xfId="280" applyNumberFormat="1" applyFont="1" applyFill="1" applyBorder="1" applyAlignment="1">
      <alignment horizontal="center" vertical="center" wrapText="1"/>
    </xf>
    <xf numFmtId="0" fontId="17" fillId="2" borderId="170" xfId="280" applyFont="1" applyFill="1" applyBorder="1" applyAlignment="1">
      <alignment vertical="center" wrapText="1"/>
    </xf>
    <xf numFmtId="4" fontId="17" fillId="2" borderId="161" xfId="280" applyNumberFormat="1" applyFont="1" applyFill="1" applyBorder="1" applyAlignment="1">
      <alignment horizontal="center" vertical="center" wrapText="1"/>
    </xf>
    <xf numFmtId="4" fontId="17" fillId="2" borderId="116" xfId="280" applyNumberFormat="1" applyFont="1" applyFill="1" applyBorder="1" applyAlignment="1">
      <alignment horizontal="center" vertical="center"/>
    </xf>
    <xf numFmtId="0" fontId="17" fillId="2" borderId="161" xfId="280" applyFont="1" applyFill="1" applyBorder="1" applyAlignment="1">
      <alignment horizontal="center" vertical="center" wrapText="1"/>
    </xf>
    <xf numFmtId="0" fontId="14" fillId="2" borderId="0" xfId="280" applyFont="1" applyFill="1" applyBorder="1" applyAlignment="1">
      <alignment horizontal="right" vertical="center" wrapText="1"/>
    </xf>
    <xf numFmtId="4" fontId="17" fillId="2" borderId="162" xfId="0" applyNumberFormat="1" applyFont="1" applyFill="1" applyBorder="1" applyAlignment="1">
      <alignment horizontal="center" vertical="center"/>
    </xf>
    <xf numFmtId="0" fontId="0" fillId="2" borderId="0" xfId="0" applyFill="1" applyAlignment="1">
      <alignment horizontal="left"/>
    </xf>
    <xf numFmtId="0" fontId="2" fillId="2" borderId="1" xfId="0" applyFont="1" applyFill="1" applyBorder="1" applyAlignment="1">
      <alignment horizontal="center" wrapText="1"/>
    </xf>
    <xf numFmtId="0" fontId="3" fillId="2" borderId="1" xfId="0" applyFont="1" applyFill="1" applyBorder="1" applyAlignment="1">
      <alignment horizontal="left"/>
    </xf>
    <xf numFmtId="0" fontId="3" fillId="2" borderId="1" xfId="0" applyFont="1" applyFill="1" applyBorder="1" applyAlignment="1">
      <alignment wrapText="1"/>
    </xf>
    <xf numFmtId="0" fontId="3" fillId="2" borderId="1" xfId="0" applyFont="1" applyFill="1" applyBorder="1" applyAlignment="1">
      <alignment horizontal="center"/>
    </xf>
    <xf numFmtId="0" fontId="0" fillId="2" borderId="1" xfId="0" applyFill="1" applyBorder="1"/>
    <xf numFmtId="0" fontId="3" fillId="2" borderId="7" xfId="0" applyFont="1" applyFill="1" applyBorder="1" applyAlignment="1">
      <alignment horizontal="left"/>
    </xf>
    <xf numFmtId="0" fontId="3" fillId="2" borderId="9" xfId="0" applyFont="1" applyFill="1" applyBorder="1" applyAlignment="1">
      <alignment wrapText="1"/>
    </xf>
    <xf numFmtId="0" fontId="3" fillId="2" borderId="7" xfId="0" applyFont="1" applyFill="1" applyBorder="1" applyAlignment="1">
      <alignment horizontal="center"/>
    </xf>
    <xf numFmtId="0" fontId="9" fillId="2" borderId="1" xfId="0" applyFont="1" applyFill="1" applyBorder="1" applyAlignment="1">
      <alignment wrapText="1"/>
    </xf>
    <xf numFmtId="0" fontId="3" fillId="2" borderId="9" xfId="0" applyFont="1" applyFill="1" applyBorder="1" applyAlignment="1">
      <alignment horizontal="left"/>
    </xf>
    <xf numFmtId="0" fontId="3" fillId="2" borderId="9" xfId="0" applyFont="1" applyFill="1" applyBorder="1" applyAlignment="1">
      <alignment horizontal="center"/>
    </xf>
    <xf numFmtId="0" fontId="3" fillId="2" borderId="1" xfId="0" applyFont="1" applyFill="1" applyBorder="1" applyAlignment="1">
      <alignment horizontal="left" vertical="top" wrapText="1"/>
    </xf>
    <xf numFmtId="166" fontId="3" fillId="2" borderId="1" xfId="0" applyNumberFormat="1" applyFont="1" applyFill="1" applyBorder="1" applyAlignment="1">
      <alignment horizontal="center"/>
    </xf>
    <xf numFmtId="0" fontId="6" fillId="2" borderId="0" xfId="0" applyFont="1" applyFill="1" applyAlignment="1">
      <alignment horizontal="left"/>
    </xf>
    <xf numFmtId="0" fontId="2" fillId="2" borderId="0" xfId="0" applyFont="1" applyFill="1" applyAlignment="1">
      <alignment horizontal="left"/>
    </xf>
    <xf numFmtId="0" fontId="18" fillId="2" borderId="0" xfId="0" applyFont="1" applyFill="1" applyAlignment="1">
      <alignment horizontal="left"/>
    </xf>
    <xf numFmtId="0" fontId="0" fillId="2" borderId="0" xfId="0" applyFill="1" applyBorder="1" applyAlignment="1">
      <alignment horizontal="left"/>
    </xf>
    <xf numFmtId="0" fontId="0" fillId="2" borderId="0" xfId="0" applyFill="1" applyBorder="1" applyAlignment="1">
      <alignment wrapText="1"/>
    </xf>
    <xf numFmtId="0" fontId="0" fillId="2" borderId="0" xfId="0" applyFill="1" applyBorder="1"/>
    <xf numFmtId="0" fontId="19" fillId="2" borderId="162" xfId="283" applyFont="1" applyFill="1" applyBorder="1" applyAlignment="1">
      <alignment horizontal="center" vertical="center" wrapText="1"/>
    </xf>
    <xf numFmtId="4" fontId="17" fillId="2" borderId="162" xfId="283" applyNumberFormat="1" applyFont="1" applyFill="1" applyBorder="1"/>
    <xf numFmtId="0" fontId="3" fillId="2" borderId="1" xfId="0" applyFont="1" applyFill="1" applyBorder="1" applyAlignment="1">
      <alignment horizontal="center" vertical="top"/>
    </xf>
    <xf numFmtId="0" fontId="0" fillId="2" borderId="0" xfId="0" applyFill="1" applyAlignment="1">
      <alignment horizontal="center"/>
    </xf>
    <xf numFmtId="0" fontId="3" fillId="2" borderId="162" xfId="0" applyFont="1" applyFill="1" applyBorder="1" applyAlignment="1">
      <alignment horizontal="center" vertical="top"/>
    </xf>
    <xf numFmtId="0" fontId="3" fillId="2" borderId="162" xfId="0" applyFont="1" applyFill="1" applyBorder="1" applyAlignment="1">
      <alignment vertical="center" wrapText="1"/>
    </xf>
    <xf numFmtId="0" fontId="14" fillId="2" borderId="0" xfId="0" applyFont="1" applyFill="1" applyAlignment="1">
      <alignment horizontal="left" vertical="center" wrapText="1" indent="1"/>
    </xf>
    <xf numFmtId="0" fontId="2" fillId="2" borderId="162" xfId="0" applyFont="1" applyFill="1" applyBorder="1" applyAlignment="1">
      <alignment horizontal="center" vertical="center" wrapText="1"/>
    </xf>
    <xf numFmtId="0" fontId="72" fillId="2" borderId="0" xfId="13" applyFont="1" applyFill="1" applyBorder="1" applyAlignment="1">
      <alignment horizontal="center" vertical="center" wrapText="1"/>
    </xf>
    <xf numFmtId="0" fontId="78" fillId="2" borderId="0" xfId="13" applyFont="1" applyFill="1" applyAlignment="1">
      <alignment horizontal="center" vertical="center" wrapText="1"/>
    </xf>
    <xf numFmtId="49" fontId="0" fillId="2" borderId="0" xfId="0" applyNumberFormat="1" applyFill="1"/>
    <xf numFmtId="49" fontId="0" fillId="2" borderId="0" xfId="0" applyNumberFormat="1" applyFill="1" applyAlignment="1">
      <alignment wrapText="1"/>
    </xf>
    <xf numFmtId="49" fontId="0" fillId="2" borderId="0" xfId="0" applyNumberFormat="1" applyFill="1" applyAlignment="1">
      <alignment horizontal="center" wrapText="1"/>
    </xf>
    <xf numFmtId="0" fontId="3" fillId="2" borderId="159" xfId="0" applyFont="1" applyFill="1" applyBorder="1" applyAlignment="1">
      <alignment vertical="center" wrapText="1"/>
    </xf>
    <xf numFmtId="0" fontId="5" fillId="2" borderId="159" xfId="0" applyFont="1" applyFill="1" applyBorder="1" applyAlignment="1">
      <alignment vertical="center" wrapText="1"/>
    </xf>
    <xf numFmtId="0" fontId="3" fillId="21" borderId="162" xfId="0" applyFont="1" applyFill="1" applyBorder="1" applyAlignment="1">
      <alignment horizontal="center" vertical="top"/>
    </xf>
    <xf numFmtId="0" fontId="3" fillId="21" borderId="159" xfId="0" applyFont="1" applyFill="1" applyBorder="1" applyAlignment="1">
      <alignment vertical="center" wrapText="1"/>
    </xf>
    <xf numFmtId="49" fontId="0" fillId="21" borderId="162" xfId="0" applyNumberFormat="1" applyFill="1" applyBorder="1"/>
    <xf numFmtId="0" fontId="0" fillId="2" borderId="162" xfId="0" applyFill="1" applyBorder="1" applyAlignment="1">
      <alignment horizontal="center"/>
    </xf>
    <xf numFmtId="3" fontId="3" fillId="2" borderId="162" xfId="191" applyNumberFormat="1" applyFont="1" applyFill="1" applyBorder="1" applyAlignment="1">
      <alignment horizontal="left" vertical="center" wrapText="1"/>
    </xf>
    <xf numFmtId="49" fontId="0" fillId="2" borderId="0" xfId="0" applyNumberFormat="1" applyFont="1" applyFill="1" applyAlignment="1">
      <alignment wrapText="1"/>
    </xf>
    <xf numFmtId="49" fontId="0" fillId="2" borderId="0" xfId="0" applyNumberFormat="1" applyFont="1" applyFill="1" applyAlignment="1">
      <alignment horizontal="center" wrapText="1"/>
    </xf>
    <xf numFmtId="49" fontId="109" fillId="2" borderId="162" xfId="0" applyNumberFormat="1" applyFont="1" applyFill="1" applyBorder="1"/>
    <xf numFmtId="49" fontId="109" fillId="2" borderId="162" xfId="0" quotePrefix="1" applyNumberFormat="1" applyFont="1" applyFill="1" applyBorder="1" applyAlignment="1">
      <alignment horizontal="center"/>
    </xf>
    <xf numFmtId="0" fontId="17" fillId="2" borderId="63" xfId="284" applyFont="1" applyFill="1" applyBorder="1" applyAlignment="1">
      <alignment horizontal="center" vertical="center"/>
    </xf>
    <xf numFmtId="0" fontId="17" fillId="2" borderId="63" xfId="284" applyFont="1" applyFill="1" applyBorder="1" applyAlignment="1">
      <alignment horizontal="center" vertical="center" wrapText="1"/>
    </xf>
    <xf numFmtId="0" fontId="17" fillId="2" borderId="1" xfId="0" applyFont="1" applyFill="1" applyBorder="1" applyAlignment="1">
      <alignment horizontal="center" vertical="center" wrapText="1"/>
    </xf>
    <xf numFmtId="0" fontId="17" fillId="2" borderId="1" xfId="0" applyFont="1" applyFill="1" applyBorder="1" applyAlignment="1">
      <alignment horizontal="center" vertical="center"/>
    </xf>
    <xf numFmtId="0" fontId="17" fillId="2" borderId="0" xfId="13" applyFont="1" applyFill="1" applyAlignment="1">
      <alignment horizontal="right"/>
    </xf>
    <xf numFmtId="0" fontId="17" fillId="2" borderId="0" xfId="13" applyFont="1" applyFill="1" applyBorder="1" applyAlignment="1">
      <alignment horizontal="left" vertical="center" wrapText="1"/>
    </xf>
    <xf numFmtId="0" fontId="19" fillId="2" borderId="10" xfId="281" applyFont="1" applyFill="1" applyBorder="1" applyAlignment="1" applyProtection="1">
      <alignment horizontal="center" vertical="center" wrapText="1"/>
    </xf>
    <xf numFmtId="0" fontId="19" fillId="2" borderId="9" xfId="281" applyFont="1" applyFill="1" applyBorder="1" applyAlignment="1" applyProtection="1">
      <alignment horizontal="center" vertical="center" wrapText="1"/>
    </xf>
    <xf numFmtId="0" fontId="65" fillId="2" borderId="0" xfId="0" applyFont="1" applyFill="1" applyAlignment="1">
      <alignment horizontal="center"/>
    </xf>
    <xf numFmtId="0" fontId="65" fillId="2" borderId="116" xfId="0" applyFont="1" applyFill="1" applyBorder="1" applyAlignment="1">
      <alignment horizontal="center" vertical="center" wrapText="1"/>
    </xf>
    <xf numFmtId="4" fontId="65" fillId="2" borderId="116" xfId="0" applyNumberFormat="1" applyFont="1" applyFill="1" applyBorder="1" applyAlignment="1">
      <alignment horizontal="center" vertical="center" wrapText="1"/>
    </xf>
    <xf numFmtId="0" fontId="65" fillId="2" borderId="151" xfId="0" applyFont="1" applyFill="1" applyBorder="1" applyAlignment="1">
      <alignment horizontal="center" vertical="center" wrapText="1"/>
    </xf>
    <xf numFmtId="0" fontId="65" fillId="2" borderId="116" xfId="0" applyFont="1" applyFill="1" applyBorder="1" applyAlignment="1">
      <alignment horizontal="center"/>
    </xf>
    <xf numFmtId="166" fontId="65" fillId="2" borderId="116" xfId="0" applyNumberFormat="1" applyFont="1" applyFill="1" applyBorder="1" applyAlignment="1">
      <alignment horizontal="center"/>
    </xf>
    <xf numFmtId="2" fontId="65" fillId="2" borderId="151" xfId="0" applyNumberFormat="1" applyFont="1" applyFill="1" applyBorder="1" applyAlignment="1">
      <alignment horizontal="center"/>
    </xf>
    <xf numFmtId="0" fontId="121" fillId="2" borderId="0" xfId="0" applyFont="1" applyFill="1" applyAlignment="1">
      <alignment horizontal="center"/>
    </xf>
    <xf numFmtId="4" fontId="72" fillId="2" borderId="162" xfId="13" applyNumberFormat="1" applyFont="1" applyFill="1" applyBorder="1" applyAlignment="1">
      <alignment horizontal="center" vertical="center" wrapText="1"/>
    </xf>
    <xf numFmtId="3" fontId="76" fillId="2" borderId="162" xfId="13" applyNumberFormat="1" applyFont="1" applyFill="1" applyBorder="1" applyAlignment="1">
      <alignment horizontal="center" vertical="center" wrapText="1"/>
    </xf>
    <xf numFmtId="176" fontId="72" fillId="2" borderId="162" xfId="13" applyNumberFormat="1" applyFont="1" applyFill="1" applyBorder="1" applyAlignment="1">
      <alignment horizontal="center" vertical="center" wrapText="1"/>
    </xf>
    <xf numFmtId="173" fontId="76" fillId="2" borderId="1" xfId="0" applyNumberFormat="1" applyFont="1" applyFill="1" applyBorder="1" applyAlignment="1">
      <alignment horizontal="center" vertical="center" wrapText="1"/>
    </xf>
    <xf numFmtId="168" fontId="76" fillId="2" borderId="1" xfId="0" applyNumberFormat="1" applyFont="1" applyFill="1" applyBorder="1" applyAlignment="1">
      <alignment horizontal="center" vertical="center" wrapText="1"/>
    </xf>
    <xf numFmtId="0" fontId="17" fillId="2" borderId="1" xfId="13" applyFont="1" applyFill="1" applyBorder="1" applyAlignment="1">
      <alignment horizontal="center" vertical="center" wrapText="1"/>
    </xf>
    <xf numFmtId="174" fontId="19" fillId="2" borderId="32" xfId="0" applyNumberFormat="1" applyFont="1" applyFill="1" applyBorder="1" applyAlignment="1">
      <alignment horizontal="center" vertical="center" wrapText="1"/>
    </xf>
    <xf numFmtId="4" fontId="19" fillId="2" borderId="32" xfId="0" applyNumberFormat="1" applyFont="1" applyFill="1" applyBorder="1" applyAlignment="1">
      <alignment horizontal="center" vertical="center" wrapText="1"/>
    </xf>
    <xf numFmtId="0" fontId="19" fillId="2" borderId="32" xfId="0" applyFont="1" applyFill="1" applyBorder="1" applyAlignment="1">
      <alignment horizontal="center" vertical="center" wrapText="1"/>
    </xf>
    <xf numFmtId="0" fontId="15" fillId="2" borderId="1" xfId="13" applyFont="1" applyFill="1" applyBorder="1" applyAlignment="1">
      <alignment horizontal="center" vertical="center" wrapText="1"/>
    </xf>
    <xf numFmtId="3" fontId="76" fillId="2" borderId="1" xfId="13" applyNumberFormat="1" applyFont="1" applyFill="1" applyBorder="1" applyAlignment="1">
      <alignment horizontal="center" vertical="center"/>
    </xf>
    <xf numFmtId="172" fontId="76" fillId="2" borderId="116" xfId="13" applyNumberFormat="1" applyFont="1" applyFill="1" applyBorder="1" applyAlignment="1">
      <alignment horizontal="center" vertical="center"/>
    </xf>
    <xf numFmtId="4" fontId="76" fillId="2" borderId="116" xfId="13" applyNumberFormat="1" applyFont="1" applyFill="1" applyBorder="1" applyAlignment="1">
      <alignment horizontal="center" vertical="center"/>
    </xf>
    <xf numFmtId="169" fontId="76" fillId="2" borderId="1" xfId="13" applyNumberFormat="1" applyFont="1" applyFill="1" applyBorder="1" applyAlignment="1">
      <alignment horizontal="center" vertical="center"/>
    </xf>
    <xf numFmtId="4" fontId="72" fillId="2" borderId="1" xfId="13" applyNumberFormat="1" applyFont="1" applyFill="1" applyBorder="1" applyAlignment="1">
      <alignment horizontal="center" vertical="center"/>
    </xf>
    <xf numFmtId="3" fontId="76" fillId="2" borderId="63" xfId="13" applyNumberFormat="1" applyFont="1" applyFill="1" applyBorder="1" applyAlignment="1">
      <alignment horizontal="center" vertical="center"/>
    </xf>
    <xf numFmtId="172" fontId="76" fillId="2" borderId="63" xfId="13" applyNumberFormat="1" applyFont="1" applyFill="1" applyBorder="1" applyAlignment="1">
      <alignment horizontal="center" vertical="center"/>
    </xf>
    <xf numFmtId="4" fontId="76" fillId="2" borderId="1" xfId="13" applyNumberFormat="1" applyFont="1" applyFill="1" applyBorder="1" applyAlignment="1">
      <alignment horizontal="center" vertical="center"/>
    </xf>
    <xf numFmtId="0" fontId="88" fillId="2" borderId="1" xfId="13" applyFont="1" applyFill="1" applyBorder="1"/>
    <xf numFmtId="0" fontId="88" fillId="2" borderId="1" xfId="13" applyFont="1" applyFill="1" applyBorder="1" applyAlignment="1">
      <alignment horizontal="center"/>
    </xf>
    <xf numFmtId="169" fontId="89" fillId="2" borderId="1" xfId="13" applyNumberFormat="1" applyFont="1" applyFill="1" applyBorder="1" applyAlignment="1">
      <alignment horizontal="center" vertical="center"/>
    </xf>
    <xf numFmtId="0" fontId="88" fillId="2" borderId="7" xfId="13" applyFont="1" applyFill="1" applyBorder="1"/>
    <xf numFmtId="0" fontId="88" fillId="2" borderId="7" xfId="13" applyFont="1" applyFill="1" applyBorder="1" applyAlignment="1">
      <alignment horizontal="center"/>
    </xf>
    <xf numFmtId="169" fontId="89" fillId="2" borderId="7" xfId="13" applyNumberFormat="1" applyFont="1" applyFill="1" applyBorder="1" applyAlignment="1">
      <alignment horizontal="center" vertical="center"/>
    </xf>
    <xf numFmtId="0" fontId="88" fillId="2" borderId="1" xfId="13" applyFont="1" applyFill="1" applyBorder="1" applyAlignment="1">
      <alignment horizontal="center" vertical="center"/>
    </xf>
    <xf numFmtId="0" fontId="17" fillId="2" borderId="0" xfId="283" applyFont="1" applyFill="1" applyAlignment="1">
      <alignment horizontal="right" vertical="center" wrapText="1"/>
    </xf>
    <xf numFmtId="0" fontId="14" fillId="2" borderId="145" xfId="0" applyFont="1" applyFill="1" applyBorder="1" applyAlignment="1">
      <alignment horizontal="center" vertical="top" wrapText="1"/>
    </xf>
    <xf numFmtId="0" fontId="22" fillId="2" borderId="146" xfId="0" applyFont="1" applyFill="1" applyBorder="1" applyAlignment="1">
      <alignment horizontal="left" vertical="center" indent="1"/>
    </xf>
    <xf numFmtId="0" fontId="14" fillId="2" borderId="148" xfId="0" applyFont="1" applyFill="1" applyBorder="1" applyAlignment="1">
      <alignment horizontal="left" vertical="center"/>
    </xf>
    <xf numFmtId="0" fontId="14" fillId="2" borderId="148" xfId="0" applyFont="1" applyFill="1" applyBorder="1"/>
    <xf numFmtId="0" fontId="14" fillId="2" borderId="149" xfId="0" applyFont="1" applyFill="1" applyBorder="1"/>
    <xf numFmtId="0" fontId="14" fillId="2" borderId="149" xfId="0" applyFont="1" applyFill="1" applyBorder="1" applyAlignment="1">
      <alignment horizontal="left" vertical="center"/>
    </xf>
    <xf numFmtId="0" fontId="14" fillId="2" borderId="147" xfId="0" applyFont="1" applyFill="1" applyBorder="1" applyAlignment="1">
      <alignment horizontal="left" vertical="center"/>
    </xf>
    <xf numFmtId="0" fontId="22" fillId="2" borderId="150" xfId="0" applyFont="1" applyFill="1" applyBorder="1" applyAlignment="1">
      <alignment horizontal="center" vertical="center" wrapText="1"/>
    </xf>
    <xf numFmtId="0" fontId="14" fillId="2" borderId="148" xfId="0" applyFont="1" applyFill="1" applyBorder="1" applyAlignment="1">
      <alignment vertical="center"/>
    </xf>
    <xf numFmtId="0" fontId="14" fillId="2" borderId="147" xfId="0" applyFont="1" applyFill="1" applyBorder="1" applyAlignment="1">
      <alignment vertical="center"/>
    </xf>
    <xf numFmtId="0" fontId="14" fillId="2" borderId="145" xfId="0" applyFont="1" applyFill="1" applyBorder="1" applyAlignment="1">
      <alignment horizontal="center" vertical="center" wrapText="1"/>
    </xf>
    <xf numFmtId="0" fontId="14" fillId="2" borderId="145" xfId="0" applyFont="1" applyFill="1" applyBorder="1" applyAlignment="1">
      <alignment horizontal="left" vertical="center" wrapText="1"/>
    </xf>
    <xf numFmtId="0" fontId="14" fillId="2" borderId="145" xfId="0" applyFont="1" applyFill="1" applyBorder="1" applyAlignment="1">
      <alignment horizontal="center" vertical="center"/>
    </xf>
    <xf numFmtId="0" fontId="14" fillId="2" borderId="9" xfId="0" applyFont="1" applyFill="1" applyBorder="1" applyAlignment="1">
      <alignment horizontal="left" vertical="center" wrapText="1"/>
    </xf>
    <xf numFmtId="0" fontId="14" fillId="2" borderId="150" xfId="0" applyFont="1" applyFill="1" applyBorder="1" applyAlignment="1">
      <alignment horizontal="left" vertical="center" wrapText="1"/>
    </xf>
    <xf numFmtId="0" fontId="14" fillId="2" borderId="145" xfId="0" applyFont="1" applyFill="1" applyBorder="1" applyAlignment="1">
      <alignment vertical="center" wrapText="1"/>
    </xf>
    <xf numFmtId="0" fontId="22" fillId="2" borderId="45" xfId="0" applyFont="1" applyFill="1" applyBorder="1" applyAlignment="1">
      <alignment horizontal="left" vertical="center" indent="1"/>
    </xf>
    <xf numFmtId="0" fontId="14" fillId="2" borderId="58" xfId="0" applyFont="1" applyFill="1" applyBorder="1" applyAlignment="1">
      <alignment horizontal="left" vertical="center"/>
    </xf>
    <xf numFmtId="0" fontId="14" fillId="2" borderId="58" xfId="0" applyFont="1" applyFill="1" applyBorder="1"/>
    <xf numFmtId="0" fontId="22" fillId="2" borderId="145" xfId="0" applyFont="1" applyFill="1" applyBorder="1" applyAlignment="1">
      <alignment horizontal="center" vertical="center" wrapText="1"/>
    </xf>
    <xf numFmtId="0" fontId="14" fillId="2" borderId="129" xfId="0" applyFont="1" applyFill="1" applyBorder="1" applyAlignment="1">
      <alignment vertical="center"/>
    </xf>
    <xf numFmtId="0" fontId="14" fillId="2" borderId="149" xfId="0" applyFont="1" applyFill="1" applyBorder="1" applyAlignment="1">
      <alignment vertical="center"/>
    </xf>
    <xf numFmtId="0" fontId="106" fillId="2" borderId="149" xfId="0" applyFont="1" applyFill="1" applyBorder="1" applyAlignment="1">
      <alignment vertical="center"/>
    </xf>
    <xf numFmtId="0" fontId="14" fillId="2" borderId="0" xfId="0" applyFont="1" applyFill="1" applyAlignment="1">
      <alignment horizontal="left" vertical="center" indent="1"/>
    </xf>
    <xf numFmtId="0" fontId="14" fillId="2" borderId="0" xfId="0" applyFont="1" applyFill="1" applyBorder="1" applyAlignment="1">
      <alignment vertical="center" wrapText="1"/>
    </xf>
    <xf numFmtId="0" fontId="14" fillId="2" borderId="145" xfId="0" applyFont="1" applyFill="1" applyBorder="1" applyAlignment="1">
      <alignment horizontal="left" vertical="top" wrapText="1" indent="1"/>
    </xf>
    <xf numFmtId="0" fontId="14" fillId="2" borderId="2" xfId="0" applyFont="1" applyFill="1" applyBorder="1" applyAlignment="1">
      <alignment vertical="center" wrapText="1"/>
    </xf>
    <xf numFmtId="0" fontId="14" fillId="2" borderId="0" xfId="0" applyFont="1" applyFill="1" applyBorder="1"/>
    <xf numFmtId="0" fontId="3" fillId="2" borderId="46" xfId="0" applyFont="1" applyFill="1" applyBorder="1" applyAlignment="1">
      <alignment horizontal="center" vertical="center" wrapText="1"/>
    </xf>
    <xf numFmtId="0" fontId="2" fillId="2" borderId="46" xfId="0" applyFont="1" applyFill="1" applyBorder="1" applyAlignment="1">
      <alignment horizontal="center" vertical="top" wrapText="1"/>
    </xf>
    <xf numFmtId="0" fontId="2" fillId="2" borderId="46" xfId="0" applyFont="1" applyFill="1" applyBorder="1" applyAlignment="1">
      <alignment horizontal="center" vertical="center" wrapText="1"/>
    </xf>
    <xf numFmtId="0" fontId="3" fillId="2" borderId="46" xfId="0" applyFont="1" applyFill="1" applyBorder="1" applyAlignment="1">
      <alignment horizontal="center" vertical="top"/>
    </xf>
    <xf numFmtId="0" fontId="3" fillId="2" borderId="46" xfId="0" applyFont="1" applyFill="1" applyBorder="1" applyAlignment="1">
      <alignment horizontal="left" vertical="top" wrapText="1"/>
    </xf>
    <xf numFmtId="0" fontId="2" fillId="2" borderId="46" xfId="0" applyFont="1" applyFill="1" applyBorder="1" applyAlignment="1">
      <alignment horizontal="center" vertical="top"/>
    </xf>
    <xf numFmtId="0" fontId="17" fillId="2" borderId="46" xfId="0" applyFont="1" applyFill="1" applyBorder="1" applyAlignment="1">
      <alignment horizontal="center" vertical="top"/>
    </xf>
    <xf numFmtId="0" fontId="107" fillId="2" borderId="46" xfId="0" applyFont="1" applyFill="1" applyBorder="1" applyAlignment="1">
      <alignment horizontal="center" vertical="top"/>
    </xf>
    <xf numFmtId="0" fontId="17" fillId="2" borderId="1" xfId="0" applyFont="1" applyFill="1" applyBorder="1" applyAlignment="1">
      <alignment horizontal="center" vertical="center" wrapText="1"/>
    </xf>
    <xf numFmtId="0" fontId="17" fillId="2" borderId="63" xfId="284" applyFont="1" applyFill="1" applyBorder="1" applyAlignment="1">
      <alignment horizontal="left" vertical="top" wrapText="1"/>
    </xf>
    <xf numFmtId="49" fontId="17" fillId="2" borderId="63" xfId="284" applyNumberFormat="1" applyFont="1" applyFill="1" applyBorder="1" applyAlignment="1">
      <alignment horizontal="center" vertical="center" wrapText="1"/>
    </xf>
    <xf numFmtId="49" fontId="17" fillId="2" borderId="63" xfId="284" applyNumberFormat="1" applyFont="1" applyFill="1" applyBorder="1" applyAlignment="1">
      <alignment horizontal="center" vertical="center"/>
    </xf>
    <xf numFmtId="0" fontId="17" fillId="2" borderId="63" xfId="284" applyFont="1" applyFill="1" applyBorder="1" applyAlignment="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center" vertical="center"/>
    </xf>
    <xf numFmtId="0" fontId="3" fillId="2" borderId="7" xfId="0" applyFont="1" applyFill="1" applyBorder="1" applyAlignment="1">
      <alignment horizontal="center" vertical="center" wrapText="1"/>
    </xf>
    <xf numFmtId="0" fontId="3" fillId="2" borderId="7" xfId="0" applyFont="1" applyFill="1" applyBorder="1" applyAlignment="1">
      <alignment vertical="center" wrapText="1"/>
    </xf>
    <xf numFmtId="0" fontId="3" fillId="2" borderId="7" xfId="0" applyFont="1" applyFill="1" applyBorder="1" applyAlignment="1">
      <alignment horizontal="center" vertical="center"/>
    </xf>
    <xf numFmtId="0" fontId="3" fillId="2" borderId="1" xfId="0" applyFont="1" applyFill="1" applyBorder="1" applyAlignment="1">
      <alignment horizontal="center" vertical="center" wrapText="1"/>
    </xf>
    <xf numFmtId="0" fontId="3" fillId="2" borderId="1" xfId="0" applyFont="1" applyFill="1" applyBorder="1" applyAlignment="1">
      <alignment vertical="center" wrapText="1"/>
    </xf>
    <xf numFmtId="0" fontId="3" fillId="2" borderId="1" xfId="0" applyFont="1" applyFill="1" applyBorder="1" applyAlignment="1">
      <alignment horizontal="center" vertical="center"/>
    </xf>
    <xf numFmtId="0" fontId="17" fillId="2" borderId="63" xfId="284" applyFont="1" applyFill="1" applyBorder="1" applyAlignment="1">
      <alignment horizontal="left" vertical="center" wrapText="1"/>
    </xf>
    <xf numFmtId="0" fontId="17" fillId="2" borderId="116" xfId="145" applyFont="1" applyFill="1" applyBorder="1" applyAlignment="1">
      <alignment horizontal="center" vertical="center" wrapText="1"/>
    </xf>
    <xf numFmtId="0" fontId="17" fillId="2" borderId="116" xfId="145" applyFont="1" applyFill="1" applyBorder="1" applyAlignment="1">
      <alignment horizontal="center" vertical="top" wrapText="1"/>
    </xf>
    <xf numFmtId="4" fontId="17" fillId="2" borderId="116" xfId="145" applyNumberFormat="1" applyFont="1" applyFill="1" applyBorder="1" applyAlignment="1">
      <alignment horizontal="center" vertical="center"/>
    </xf>
    <xf numFmtId="0" fontId="17" fillId="2" borderId="93" xfId="145" applyFont="1" applyFill="1" applyBorder="1" applyAlignment="1">
      <alignment horizontal="center" vertical="top" wrapText="1"/>
    </xf>
    <xf numFmtId="0" fontId="17" fillId="2" borderId="9" xfId="145" applyFont="1" applyFill="1" applyBorder="1" applyAlignment="1">
      <alignment horizontal="center" vertical="center" wrapText="1"/>
    </xf>
    <xf numFmtId="0" fontId="19" fillId="2" borderId="116" xfId="145" applyFont="1" applyFill="1" applyBorder="1" applyAlignment="1">
      <alignment horizontal="center" vertical="top" wrapText="1"/>
    </xf>
    <xf numFmtId="0" fontId="19" fillId="2" borderId="116" xfId="145" applyFont="1" applyFill="1" applyBorder="1" applyAlignment="1">
      <alignment horizontal="left" vertical="top" wrapText="1"/>
    </xf>
    <xf numFmtId="0" fontId="17" fillId="2" borderId="116" xfId="145" applyFont="1" applyFill="1" applyBorder="1" applyAlignment="1">
      <alignment horizontal="left" vertical="top" wrapText="1"/>
    </xf>
    <xf numFmtId="2" fontId="17" fillId="2" borderId="116" xfId="145" applyNumberFormat="1" applyFont="1" applyFill="1" applyBorder="1" applyAlignment="1">
      <alignment horizontal="center" vertical="center" wrapText="1"/>
    </xf>
    <xf numFmtId="0" fontId="17" fillId="2" borderId="63" xfId="284" applyFont="1" applyFill="1" applyBorder="1" applyAlignment="1">
      <alignment wrapText="1"/>
    </xf>
    <xf numFmtId="0" fontId="17" fillId="2" borderId="162" xfId="284" applyFont="1" applyFill="1" applyBorder="1" applyAlignment="1">
      <alignment wrapText="1"/>
    </xf>
    <xf numFmtId="0" fontId="17" fillId="2" borderId="63" xfId="284" applyFont="1" applyFill="1" applyBorder="1"/>
    <xf numFmtId="0" fontId="17" fillId="2" borderId="116" xfId="190" applyFont="1" applyFill="1" applyBorder="1" applyAlignment="1">
      <alignment horizontal="center" vertical="center" wrapText="1"/>
    </xf>
    <xf numFmtId="0" fontId="17" fillId="2" borderId="116" xfId="190" applyFont="1" applyFill="1" applyBorder="1" applyAlignment="1">
      <alignment horizontal="center" vertical="top" wrapText="1"/>
    </xf>
    <xf numFmtId="4" fontId="17" fillId="2" borderId="116" xfId="190" applyNumberFormat="1" applyFont="1" applyFill="1" applyBorder="1" applyAlignment="1">
      <alignment horizontal="center" vertical="center"/>
    </xf>
    <xf numFmtId="0" fontId="17" fillId="2" borderId="93" xfId="190" applyFont="1" applyFill="1" applyBorder="1" applyAlignment="1">
      <alignment horizontal="center" vertical="top" wrapText="1"/>
    </xf>
    <xf numFmtId="0" fontId="17" fillId="2" borderId="9" xfId="190" applyFont="1" applyFill="1" applyBorder="1" applyAlignment="1">
      <alignment horizontal="center" vertical="center" wrapText="1"/>
    </xf>
    <xf numFmtId="0" fontId="19" fillId="2" borderId="116" xfId="190" applyFont="1" applyFill="1" applyBorder="1" applyAlignment="1">
      <alignment horizontal="center" vertical="top" wrapText="1"/>
    </xf>
    <xf numFmtId="0" fontId="19" fillId="2" borderId="116" xfId="190" applyFont="1" applyFill="1" applyBorder="1" applyAlignment="1">
      <alignment horizontal="left" vertical="top" wrapText="1"/>
    </xf>
    <xf numFmtId="0" fontId="17" fillId="2" borderId="116" xfId="190" applyFont="1" applyFill="1" applyBorder="1" applyAlignment="1">
      <alignment horizontal="left" vertical="top" wrapText="1"/>
    </xf>
    <xf numFmtId="2" fontId="17" fillId="2" borderId="116" xfId="190" applyNumberFormat="1" applyFont="1" applyFill="1" applyBorder="1" applyAlignment="1">
      <alignment horizontal="center" vertical="center" wrapText="1"/>
    </xf>
    <xf numFmtId="0" fontId="19" fillId="2" borderId="0" xfId="0" applyFont="1" applyFill="1" applyBorder="1" applyAlignment="1">
      <alignment vertical="center"/>
    </xf>
    <xf numFmtId="0" fontId="70" fillId="2" borderId="1" xfId="0" applyFont="1" applyFill="1" applyBorder="1" applyAlignment="1">
      <alignment horizontal="center" vertical="top" wrapText="1"/>
    </xf>
    <xf numFmtId="0" fontId="17" fillId="2" borderId="1"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65" fillId="2" borderId="9" xfId="0" applyFont="1" applyFill="1" applyBorder="1" applyAlignment="1">
      <alignment vertical="top" wrapText="1"/>
    </xf>
    <xf numFmtId="0" fontId="17" fillId="2" borderId="1" xfId="0" applyFont="1" applyFill="1" applyBorder="1" applyAlignment="1">
      <alignment horizontal="left" vertical="top" wrapText="1"/>
    </xf>
    <xf numFmtId="0" fontId="17" fillId="2" borderId="7" xfId="0" applyFont="1" applyFill="1" applyBorder="1" applyAlignment="1">
      <alignment horizontal="left" vertical="top" wrapText="1"/>
    </xf>
    <xf numFmtId="0" fontId="17" fillId="2" borderId="9" xfId="0" applyFont="1" applyFill="1" applyBorder="1" applyAlignment="1">
      <alignment horizontal="left" vertical="top" wrapText="1"/>
    </xf>
    <xf numFmtId="0" fontId="17" fillId="2" borderId="0" xfId="0" applyFont="1" applyFill="1" applyBorder="1" applyAlignment="1">
      <alignment horizontal="left" vertical="center" wrapText="1"/>
    </xf>
    <xf numFmtId="0" fontId="65" fillId="2" borderId="1" xfId="0" applyFont="1" applyFill="1" applyBorder="1" applyAlignment="1">
      <alignment vertical="top" wrapText="1"/>
    </xf>
    <xf numFmtId="0" fontId="65" fillId="2" borderId="1" xfId="0" applyFont="1" applyFill="1" applyBorder="1" applyAlignment="1">
      <alignment vertical="top"/>
    </xf>
    <xf numFmtId="0" fontId="17" fillId="2" borderId="116" xfId="286" applyFont="1" applyFill="1" applyBorder="1" applyAlignment="1">
      <alignment horizontal="center" vertical="center" wrapText="1"/>
    </xf>
    <xf numFmtId="0" fontId="17" fillId="2" borderId="116" xfId="286" applyFont="1" applyFill="1" applyBorder="1" applyAlignment="1">
      <alignment horizontal="center" vertical="top" wrapText="1"/>
    </xf>
    <xf numFmtId="0" fontId="17" fillId="2" borderId="116" xfId="286" applyFont="1" applyFill="1" applyBorder="1" applyAlignment="1">
      <alignment horizontal="left" vertical="top" wrapText="1"/>
    </xf>
    <xf numFmtId="2" fontId="17" fillId="2" borderId="116" xfId="286" applyNumberFormat="1" applyFont="1" applyFill="1" applyBorder="1" applyAlignment="1">
      <alignment horizontal="center" vertical="center"/>
    </xf>
    <xf numFmtId="2" fontId="17" fillId="2" borderId="116" xfId="286" applyNumberFormat="1" applyFont="1" applyFill="1" applyBorder="1" applyAlignment="1">
      <alignment horizontal="center" vertical="top"/>
    </xf>
    <xf numFmtId="49" fontId="17" fillId="2" borderId="116" xfId="286" applyNumberFormat="1" applyFont="1" applyFill="1" applyBorder="1" applyAlignment="1">
      <alignment horizontal="left" vertical="center" wrapText="1"/>
    </xf>
    <xf numFmtId="49" fontId="17" fillId="2" borderId="116" xfId="286" applyNumberFormat="1" applyFont="1" applyFill="1" applyBorder="1" applyAlignment="1">
      <alignment horizontal="center" vertical="top" wrapText="1"/>
    </xf>
    <xf numFmtId="2" fontId="17" fillId="2" borderId="116" xfId="286" applyNumberFormat="1" applyFont="1" applyFill="1" applyBorder="1" applyAlignment="1">
      <alignment horizontal="center" vertical="center" wrapText="1"/>
    </xf>
    <xf numFmtId="0" fontId="17" fillId="2" borderId="93" xfId="286" applyFont="1" applyFill="1" applyBorder="1" applyAlignment="1">
      <alignment horizontal="center" vertical="top" wrapText="1"/>
    </xf>
    <xf numFmtId="0" fontId="17" fillId="2" borderId="93" xfId="286" applyFont="1" applyFill="1" applyBorder="1" applyAlignment="1">
      <alignment horizontal="left" vertical="top" wrapText="1"/>
    </xf>
    <xf numFmtId="0" fontId="17" fillId="2" borderId="116" xfId="286" applyFont="1" applyFill="1" applyBorder="1" applyAlignment="1">
      <alignment horizontal="center" vertical="center"/>
    </xf>
    <xf numFmtId="0" fontId="17" fillId="2" borderId="116" xfId="286" applyFont="1" applyFill="1" applyBorder="1" applyAlignment="1">
      <alignment horizontal="center" vertical="top"/>
    </xf>
    <xf numFmtId="0" fontId="17" fillId="2" borderId="116" xfId="286" applyFont="1" applyFill="1" applyBorder="1" applyAlignment="1">
      <alignment horizontal="left" vertical="center" wrapText="1" indent="2"/>
    </xf>
    <xf numFmtId="0" fontId="17" fillId="2" borderId="116" xfId="286" applyFont="1" applyFill="1" applyBorder="1" applyAlignment="1">
      <alignment horizontal="left" vertical="top" wrapText="1" indent="2"/>
    </xf>
    <xf numFmtId="4" fontId="17" fillId="2" borderId="63" xfId="0" applyNumberFormat="1" applyFont="1" applyFill="1" applyBorder="1" applyAlignment="1">
      <alignment horizontal="right" vertical="center" wrapText="1"/>
    </xf>
    <xf numFmtId="0" fontId="14" fillId="2" borderId="162" xfId="13" applyFont="1" applyFill="1" applyBorder="1" applyAlignment="1">
      <alignment horizontal="center" vertical="center" wrapText="1"/>
    </xf>
    <xf numFmtId="0" fontId="19" fillId="2" borderId="162" xfId="0" applyFont="1" applyFill="1" applyBorder="1" applyAlignment="1">
      <alignment horizontal="center" vertical="center" wrapText="1"/>
    </xf>
    <xf numFmtId="177" fontId="19" fillId="2" borderId="162" xfId="0" applyNumberFormat="1" applyFont="1" applyFill="1" applyBorder="1" applyAlignment="1">
      <alignment horizontal="center" vertical="center" wrapText="1"/>
    </xf>
    <xf numFmtId="0" fontId="17" fillId="2" borderId="162" xfId="0" applyFont="1" applyFill="1" applyBorder="1" applyAlignment="1">
      <alignment horizontal="center" wrapText="1"/>
    </xf>
    <xf numFmtId="3" fontId="17" fillId="2" borderId="162" xfId="0" applyNumberFormat="1" applyFont="1" applyFill="1" applyBorder="1" applyAlignment="1">
      <alignment horizontal="center" vertical="center"/>
    </xf>
    <xf numFmtId="173" fontId="17" fillId="2" borderId="162" xfId="0" applyNumberFormat="1" applyFont="1" applyFill="1" applyBorder="1" applyAlignment="1">
      <alignment horizontal="center" vertical="center"/>
    </xf>
    <xf numFmtId="177" fontId="17" fillId="2" borderId="162" xfId="0" applyNumberFormat="1" applyFont="1" applyFill="1" applyBorder="1" applyAlignment="1">
      <alignment horizontal="center" vertical="center"/>
    </xf>
    <xf numFmtId="4" fontId="19" fillId="2" borderId="162" xfId="0" applyNumberFormat="1" applyFont="1" applyFill="1" applyBorder="1" applyAlignment="1">
      <alignment horizontal="center" vertical="center"/>
    </xf>
    <xf numFmtId="3" fontId="17" fillId="2" borderId="162" xfId="0" applyNumberFormat="1" applyFont="1" applyFill="1" applyBorder="1" applyAlignment="1">
      <alignment horizontal="center"/>
    </xf>
    <xf numFmtId="177" fontId="17" fillId="2" borderId="162" xfId="0" applyNumberFormat="1" applyFont="1" applyFill="1" applyBorder="1"/>
    <xf numFmtId="0" fontId="19" fillId="2" borderId="162" xfId="0" applyFont="1" applyFill="1" applyBorder="1" applyAlignment="1">
      <alignment horizontal="center"/>
    </xf>
    <xf numFmtId="0" fontId="14" fillId="2" borderId="0" xfId="0" applyFont="1" applyFill="1" applyAlignment="1"/>
    <xf numFmtId="0" fontId="14" fillId="2" borderId="46" xfId="0" applyFont="1" applyFill="1" applyBorder="1" applyAlignment="1">
      <alignment horizontal="center" vertical="top" wrapText="1"/>
    </xf>
    <xf numFmtId="0" fontId="14" fillId="2" borderId="46" xfId="0" applyFont="1" applyFill="1" applyBorder="1" applyAlignment="1">
      <alignment horizontal="center" vertical="center" wrapText="1"/>
    </xf>
    <xf numFmtId="0" fontId="14" fillId="2" borderId="46" xfId="0" applyFont="1" applyFill="1" applyBorder="1" applyAlignment="1">
      <alignment horizontal="justify" vertical="center" wrapText="1"/>
    </xf>
    <xf numFmtId="0" fontId="14" fillId="2" borderId="46" xfId="0" applyFont="1" applyFill="1" applyBorder="1" applyAlignment="1">
      <alignment horizontal="left" vertical="center" wrapText="1" indent="1"/>
    </xf>
    <xf numFmtId="0" fontId="103" fillId="2" borderId="46" xfId="0" applyFont="1" applyFill="1" applyBorder="1" applyAlignment="1">
      <alignment horizontal="center" vertical="center" wrapText="1"/>
    </xf>
    <xf numFmtId="0" fontId="14" fillId="2" borderId="125" xfId="0" applyFont="1" applyFill="1" applyBorder="1" applyAlignment="1">
      <alignment vertical="center" wrapText="1"/>
    </xf>
    <xf numFmtId="0" fontId="14" fillId="2" borderId="92" xfId="0" applyFont="1" applyFill="1" applyBorder="1" applyAlignment="1">
      <alignment horizontal="center" vertical="center" wrapText="1"/>
    </xf>
    <xf numFmtId="0" fontId="14" fillId="2" borderId="9" xfId="0" applyFont="1" applyFill="1" applyBorder="1" applyAlignment="1">
      <alignment vertical="center" wrapText="1"/>
    </xf>
    <xf numFmtId="0" fontId="14" fillId="2" borderId="51" xfId="0" applyFont="1" applyFill="1" applyBorder="1"/>
    <xf numFmtId="0" fontId="17" fillId="2" borderId="116" xfId="0" applyFont="1" applyFill="1" applyBorder="1" applyAlignment="1">
      <alignment horizontal="justify" vertical="center"/>
    </xf>
    <xf numFmtId="0" fontId="17" fillId="2" borderId="1" xfId="0" applyFont="1" applyFill="1" applyBorder="1" applyAlignment="1">
      <alignment horizontal="justify" vertical="center" wrapText="1"/>
    </xf>
    <xf numFmtId="0" fontId="17" fillId="2" borderId="63" xfId="0" applyFont="1" applyFill="1" applyBorder="1" applyAlignment="1">
      <alignment horizontal="justify" vertical="center" wrapText="1"/>
    </xf>
    <xf numFmtId="0" fontId="17" fillId="2" borderId="162" xfId="0" applyFont="1" applyFill="1" applyBorder="1" applyAlignment="1">
      <alignment horizontal="justify" vertical="center" wrapText="1"/>
    </xf>
    <xf numFmtId="0" fontId="19" fillId="2" borderId="1" xfId="0" applyFont="1" applyFill="1" applyBorder="1" applyAlignment="1">
      <alignment horizontal="justify" vertical="center"/>
    </xf>
    <xf numFmtId="0" fontId="59" fillId="2" borderId="162" xfId="13" applyFont="1" applyFill="1" applyBorder="1" applyAlignment="1">
      <alignment horizontal="center" vertical="center" wrapText="1"/>
    </xf>
    <xf numFmtId="3" fontId="59" fillId="2" borderId="162" xfId="13" applyNumberFormat="1" applyFont="1" applyFill="1" applyBorder="1" applyAlignment="1">
      <alignment horizontal="center" vertical="center" wrapText="1"/>
    </xf>
    <xf numFmtId="3" fontId="59" fillId="2" borderId="0" xfId="13" applyNumberFormat="1" applyFont="1" applyFill="1" applyBorder="1" applyAlignment="1">
      <alignment horizontal="center" vertical="center" wrapText="1"/>
    </xf>
    <xf numFmtId="0" fontId="60" fillId="2" borderId="162" xfId="13" applyFont="1" applyFill="1" applyBorder="1" applyAlignment="1">
      <alignment horizontal="center" vertical="top" wrapText="1"/>
    </xf>
    <xf numFmtId="0" fontId="60" fillId="2" borderId="162" xfId="13" applyFont="1" applyFill="1" applyBorder="1" applyAlignment="1">
      <alignment horizontal="left" vertical="top" wrapText="1"/>
    </xf>
    <xf numFmtId="0" fontId="60" fillId="2" borderId="162" xfId="13" applyFont="1" applyFill="1" applyBorder="1" applyAlignment="1">
      <alignment vertical="top" wrapText="1"/>
    </xf>
    <xf numFmtId="0" fontId="62" fillId="2" borderId="162" xfId="1" applyFont="1" applyFill="1" applyBorder="1" applyAlignment="1">
      <alignment horizontal="center" vertical="top" wrapText="1"/>
    </xf>
    <xf numFmtId="0" fontId="60" fillId="2" borderId="162" xfId="13" applyFont="1" applyFill="1" applyBorder="1" applyAlignment="1">
      <alignment vertical="center" wrapText="1"/>
    </xf>
    <xf numFmtId="0" fontId="59" fillId="2" borderId="162" xfId="13" applyFont="1" applyFill="1" applyBorder="1" applyAlignment="1">
      <alignment horizontal="center" vertical="top" wrapText="1"/>
    </xf>
    <xf numFmtId="3" fontId="59" fillId="2" borderId="162" xfId="13" applyNumberFormat="1" applyFont="1" applyFill="1" applyBorder="1" applyAlignment="1">
      <alignment horizontal="center" vertical="top" wrapText="1"/>
    </xf>
    <xf numFmtId="0" fontId="60" fillId="2" borderId="162" xfId="1" applyFont="1" applyFill="1" applyBorder="1" applyAlignment="1">
      <alignment horizontal="center" vertical="top" wrapText="1"/>
    </xf>
    <xf numFmtId="0" fontId="60" fillId="2" borderId="174" xfId="13" applyFont="1" applyFill="1" applyBorder="1" applyAlignment="1">
      <alignment vertical="top" wrapText="1"/>
    </xf>
    <xf numFmtId="0" fontId="60" fillId="2" borderId="162" xfId="13" applyFont="1" applyFill="1" applyBorder="1" applyAlignment="1">
      <alignment horizontal="center" vertical="center" wrapText="1"/>
    </xf>
    <xf numFmtId="0" fontId="60" fillId="2" borderId="174" xfId="1" applyFont="1" applyFill="1" applyBorder="1" applyAlignment="1">
      <alignment horizontal="center" vertical="top" wrapText="1"/>
    </xf>
    <xf numFmtId="0" fontId="60" fillId="2" borderId="174" xfId="13" applyFont="1" applyFill="1" applyBorder="1" applyAlignment="1">
      <alignment horizontal="left" vertical="top" wrapText="1"/>
    </xf>
    <xf numFmtId="0" fontId="60" fillId="2" borderId="174" xfId="13" applyFont="1" applyFill="1" applyBorder="1" applyAlignment="1">
      <alignment horizontal="center" vertical="top" wrapText="1"/>
    </xf>
    <xf numFmtId="0" fontId="59" fillId="2" borderId="174" xfId="13" applyFont="1" applyFill="1" applyBorder="1" applyAlignment="1">
      <alignment horizontal="center" vertical="top" wrapText="1"/>
    </xf>
    <xf numFmtId="3" fontId="59" fillId="2" borderId="174" xfId="13" applyNumberFormat="1" applyFont="1" applyFill="1" applyBorder="1" applyAlignment="1">
      <alignment horizontal="center" vertical="top" wrapText="1"/>
    </xf>
    <xf numFmtId="0" fontId="60" fillId="2" borderId="175" xfId="13" applyFont="1" applyFill="1" applyBorder="1" applyAlignment="1">
      <alignment vertical="top" wrapText="1"/>
    </xf>
    <xf numFmtId="0" fontId="60" fillId="2" borderId="175" xfId="13" applyFont="1" applyFill="1" applyBorder="1" applyAlignment="1">
      <alignment horizontal="left" vertical="top" wrapText="1"/>
    </xf>
    <xf numFmtId="0" fontId="60" fillId="2" borderId="162" xfId="13" applyFont="1" applyFill="1" applyBorder="1" applyAlignment="1">
      <alignment horizontal="left" vertical="center" wrapText="1"/>
    </xf>
    <xf numFmtId="0" fontId="5" fillId="2" borderId="159" xfId="0" applyFont="1" applyFill="1" applyBorder="1" applyAlignment="1">
      <alignment horizontal="center" vertical="center" textRotation="90" wrapText="1"/>
    </xf>
    <xf numFmtId="0" fontId="77" fillId="2" borderId="162" xfId="13" applyFont="1" applyFill="1" applyBorder="1" applyAlignment="1">
      <alignment horizontal="center" vertical="center" wrapText="1"/>
    </xf>
    <xf numFmtId="0" fontId="88" fillId="2" borderId="162" xfId="13" applyFont="1" applyFill="1" applyBorder="1"/>
    <xf numFmtId="0" fontId="88" fillId="2" borderId="162" xfId="13" applyFont="1" applyFill="1" applyBorder="1" applyAlignment="1">
      <alignment horizontal="center"/>
    </xf>
    <xf numFmtId="169" fontId="89" fillId="2" borderId="162" xfId="13" applyNumberFormat="1" applyFont="1" applyFill="1" applyBorder="1" applyAlignment="1">
      <alignment horizontal="center" vertical="center"/>
    </xf>
    <xf numFmtId="0" fontId="90" fillId="2" borderId="162" xfId="13" applyFont="1" applyFill="1" applyBorder="1"/>
    <xf numFmtId="0" fontId="90" fillId="2" borderId="162" xfId="13" applyFont="1" applyFill="1" applyBorder="1" applyAlignment="1">
      <alignment horizontal="center"/>
    </xf>
    <xf numFmtId="0" fontId="90" fillId="2" borderId="162" xfId="13" applyFont="1" applyFill="1" applyBorder="1" applyAlignment="1">
      <alignment horizontal="center" vertical="center"/>
    </xf>
    <xf numFmtId="169" fontId="91" fillId="2" borderId="162" xfId="13" applyNumberFormat="1" applyFont="1" applyFill="1" applyBorder="1" applyAlignment="1">
      <alignment horizontal="center" vertical="center"/>
    </xf>
    <xf numFmtId="4" fontId="19" fillId="2" borderId="180" xfId="289" applyNumberFormat="1" applyFont="1" applyFill="1" applyBorder="1" applyAlignment="1" applyProtection="1">
      <alignment horizontal="center" vertical="top"/>
    </xf>
    <xf numFmtId="4" fontId="19" fillId="2" borderId="175" xfId="289" applyNumberFormat="1" applyFont="1" applyFill="1" applyBorder="1" applyAlignment="1" applyProtection="1">
      <alignment horizontal="center" vertical="top"/>
    </xf>
    <xf numFmtId="2" fontId="17" fillId="2" borderId="180" xfId="289" applyNumberFormat="1" applyFont="1" applyFill="1" applyBorder="1" applyAlignment="1">
      <alignment horizontal="center" vertical="top"/>
    </xf>
    <xf numFmtId="2" fontId="19" fillId="2" borderId="180" xfId="289" applyNumberFormat="1" applyFont="1" applyFill="1" applyBorder="1" applyAlignment="1">
      <alignment horizontal="center" vertical="top"/>
    </xf>
    <xf numFmtId="4" fontId="19" fillId="2" borderId="180" xfId="289" applyNumberFormat="1" applyFont="1" applyFill="1" applyBorder="1" applyAlignment="1">
      <alignment horizontal="center" vertical="top"/>
    </xf>
    <xf numFmtId="4" fontId="17" fillId="2" borderId="180" xfId="289" applyNumberFormat="1" applyFont="1" applyFill="1" applyBorder="1" applyAlignment="1">
      <alignment horizontal="center" vertical="top"/>
    </xf>
    <xf numFmtId="171" fontId="17" fillId="2" borderId="180" xfId="289" applyNumberFormat="1" applyFont="1" applyFill="1" applyBorder="1" applyAlignment="1">
      <alignment horizontal="center" vertical="top"/>
    </xf>
    <xf numFmtId="0" fontId="17" fillId="2" borderId="180" xfId="10" applyFont="1" applyFill="1" applyBorder="1" applyAlignment="1" applyProtection="1">
      <alignment horizontal="center" vertical="top" wrapText="1"/>
      <protection hidden="1"/>
    </xf>
    <xf numFmtId="4" fontId="17" fillId="2" borderId="180" xfId="289" applyNumberFormat="1" applyFont="1" applyFill="1" applyBorder="1" applyAlignment="1" applyProtection="1">
      <alignment horizontal="center" vertical="top"/>
    </xf>
    <xf numFmtId="0" fontId="17" fillId="2" borderId="178" xfId="10" applyFont="1" applyFill="1" applyBorder="1" applyAlignment="1" applyProtection="1">
      <alignment vertical="center" wrapText="1"/>
      <protection hidden="1"/>
    </xf>
    <xf numFmtId="4" fontId="17" fillId="2" borderId="178" xfId="289" applyNumberFormat="1" applyFont="1" applyFill="1" applyBorder="1" applyAlignment="1" applyProtection="1">
      <alignment horizontal="center" vertical="top"/>
    </xf>
    <xf numFmtId="0" fontId="0" fillId="0" borderId="0" xfId="0" applyFont="1"/>
    <xf numFmtId="0" fontId="0" fillId="0" borderId="175" xfId="0" applyFont="1" applyFill="1" applyBorder="1" applyAlignment="1">
      <alignment horizontal="left" vertical="center"/>
    </xf>
    <xf numFmtId="175" fontId="0" fillId="0" borderId="39" xfId="0" applyNumberFormat="1" applyFont="1" applyFill="1" applyBorder="1" applyAlignment="1">
      <alignment horizontal="center" vertical="center"/>
    </xf>
    <xf numFmtId="0" fontId="0" fillId="0" borderId="58" xfId="0" applyNumberFormat="1" applyFont="1" applyFill="1" applyBorder="1" applyAlignment="1">
      <alignment horizontal="center" vertical="center"/>
    </xf>
    <xf numFmtId="0" fontId="0" fillId="0" borderId="175" xfId="0" applyNumberFormat="1" applyFont="1" applyFill="1" applyBorder="1" applyAlignment="1">
      <alignment horizontal="center" vertical="center"/>
    </xf>
    <xf numFmtId="169" fontId="0" fillId="0" borderId="175" xfId="0" applyNumberFormat="1" applyFont="1" applyFill="1" applyBorder="1" applyAlignment="1">
      <alignment horizontal="center" vertical="center"/>
    </xf>
    <xf numFmtId="0" fontId="0" fillId="0" borderId="129" xfId="0" applyNumberFormat="1" applyFont="1" applyFill="1" applyBorder="1" applyAlignment="1">
      <alignment horizontal="center" vertical="center"/>
    </xf>
    <xf numFmtId="3" fontId="0" fillId="0" borderId="175" xfId="0" applyNumberFormat="1" applyFont="1" applyFill="1" applyBorder="1" applyAlignment="1">
      <alignment horizontal="center" vertical="center"/>
    </xf>
    <xf numFmtId="170" fontId="0" fillId="0" borderId="175" xfId="0" applyNumberFormat="1" applyFont="1" applyFill="1" applyBorder="1" applyAlignment="1">
      <alignment horizontal="center" vertical="center"/>
    </xf>
    <xf numFmtId="4" fontId="0" fillId="0" borderId="175" xfId="0" applyNumberFormat="1" applyFont="1" applyFill="1" applyBorder="1" applyAlignment="1">
      <alignment horizontal="center" vertical="center"/>
    </xf>
    <xf numFmtId="0" fontId="0" fillId="0" borderId="180" xfId="0" applyFont="1" applyFill="1" applyBorder="1" applyAlignment="1">
      <alignment horizontal="center" vertical="center"/>
    </xf>
    <xf numFmtId="0" fontId="0" fillId="0" borderId="179" xfId="0" applyFont="1" applyFill="1" applyBorder="1" applyAlignment="1">
      <alignment horizontal="left" vertical="center"/>
    </xf>
    <xf numFmtId="175" fontId="0" fillId="0" borderId="27" xfId="0" applyNumberFormat="1" applyFont="1" applyFill="1" applyBorder="1" applyAlignment="1">
      <alignment horizontal="center" vertical="center"/>
    </xf>
    <xf numFmtId="0" fontId="0" fillId="0" borderId="179" xfId="0" applyNumberFormat="1" applyFont="1" applyFill="1" applyBorder="1" applyAlignment="1">
      <alignment horizontal="center" vertical="center"/>
    </xf>
    <xf numFmtId="0" fontId="0" fillId="0" borderId="162" xfId="0" applyNumberFormat="1" applyFont="1" applyFill="1" applyBorder="1" applyAlignment="1">
      <alignment horizontal="center" vertical="center"/>
    </xf>
    <xf numFmtId="169" fontId="0" fillId="0" borderId="181" xfId="0" applyNumberFormat="1" applyFont="1" applyFill="1" applyBorder="1" applyAlignment="1">
      <alignment horizontal="center" vertical="center"/>
    </xf>
    <xf numFmtId="0" fontId="0" fillId="0" borderId="180" xfId="0" applyNumberFormat="1" applyFont="1" applyFill="1" applyBorder="1" applyAlignment="1">
      <alignment horizontal="center" vertical="center"/>
    </xf>
    <xf numFmtId="4" fontId="23" fillId="19" borderId="181" xfId="0" applyNumberFormat="1" applyFont="1" applyFill="1" applyBorder="1" applyAlignment="1">
      <alignment horizontal="center" vertical="center"/>
    </xf>
    <xf numFmtId="175" fontId="0" fillId="19" borderId="44" xfId="0" applyNumberFormat="1" applyFont="1" applyFill="1" applyBorder="1" applyAlignment="1">
      <alignment vertical="center"/>
    </xf>
    <xf numFmtId="0" fontId="0" fillId="19" borderId="44" xfId="0" applyNumberFormat="1" applyFont="1" applyFill="1" applyBorder="1" applyAlignment="1">
      <alignment vertical="center"/>
    </xf>
    <xf numFmtId="175" fontId="99" fillId="0" borderId="34" xfId="0" applyNumberFormat="1" applyFont="1" applyFill="1" applyBorder="1" applyAlignment="1">
      <alignment vertical="center"/>
    </xf>
    <xf numFmtId="0" fontId="99" fillId="0" borderId="34" xfId="0" applyNumberFormat="1" applyFont="1" applyFill="1" applyBorder="1" applyAlignment="1">
      <alignment vertical="center"/>
    </xf>
    <xf numFmtId="175" fontId="99" fillId="0" borderId="58" xfId="0" applyNumberFormat="1" applyFont="1" applyFill="1" applyBorder="1" applyAlignment="1">
      <alignment vertical="center"/>
    </xf>
    <xf numFmtId="0" fontId="99" fillId="0" borderId="58" xfId="0" applyNumberFormat="1" applyFont="1" applyFill="1" applyBorder="1" applyAlignment="1">
      <alignment vertical="center"/>
    </xf>
    <xf numFmtId="0" fontId="0" fillId="0" borderId="85" xfId="0" applyFont="1" applyFill="1" applyBorder="1" applyAlignment="1">
      <alignment horizontal="left" vertical="center"/>
    </xf>
    <xf numFmtId="0" fontId="112" fillId="0" borderId="0" xfId="0" applyFont="1" applyFill="1" applyBorder="1" applyAlignment="1">
      <alignment vertical="center"/>
    </xf>
    <xf numFmtId="49" fontId="19" fillId="2" borderId="162" xfId="289" applyNumberFormat="1" applyFont="1" applyFill="1" applyBorder="1" applyAlignment="1">
      <alignment horizontal="center" vertical="center"/>
    </xf>
    <xf numFmtId="0" fontId="19" fillId="2" borderId="175" xfId="289" applyFont="1" applyFill="1" applyBorder="1" applyAlignment="1" applyProtection="1">
      <alignment horizontal="center" vertical="center" wrapText="1"/>
    </xf>
    <xf numFmtId="0" fontId="19" fillId="2" borderId="58" xfId="0" applyFont="1" applyFill="1" applyBorder="1" applyAlignment="1">
      <alignment horizontal="center" vertical="center"/>
    </xf>
    <xf numFmtId="0" fontId="2" fillId="2" borderId="0" xfId="0" applyFont="1" applyFill="1" applyBorder="1" applyAlignment="1">
      <alignment horizontal="center" vertical="center" wrapText="1"/>
    </xf>
    <xf numFmtId="0" fontId="5" fillId="2" borderId="92" xfId="0" applyFont="1" applyFill="1" applyBorder="1" applyAlignment="1">
      <alignment horizontal="center" vertical="center" wrapText="1"/>
    </xf>
    <xf numFmtId="0" fontId="17" fillId="2" borderId="93" xfId="0" applyFont="1" applyFill="1" applyBorder="1" applyAlignment="1">
      <alignment horizontal="center" vertical="center" wrapText="1"/>
    </xf>
    <xf numFmtId="0" fontId="17" fillId="2" borderId="10" xfId="0" applyFont="1" applyFill="1" applyBorder="1" applyAlignment="1">
      <alignment horizontal="center" vertical="center" wrapText="1"/>
    </xf>
    <xf numFmtId="0" fontId="17" fillId="2" borderId="9" xfId="0" applyFont="1" applyFill="1" applyBorder="1" applyAlignment="1">
      <alignment horizontal="center" vertical="center" wrapText="1"/>
    </xf>
    <xf numFmtId="0" fontId="5" fillId="2" borderId="84" xfId="0" applyFont="1" applyFill="1" applyBorder="1" applyAlignment="1">
      <alignment horizontal="center" vertical="center" wrapText="1"/>
    </xf>
    <xf numFmtId="0" fontId="5" fillId="2" borderId="91" xfId="0" applyFont="1" applyFill="1" applyBorder="1" applyAlignment="1">
      <alignment horizontal="center" vertical="center" wrapText="1"/>
    </xf>
    <xf numFmtId="0" fontId="5" fillId="2" borderId="45" xfId="0" applyFont="1" applyFill="1" applyBorder="1" applyAlignment="1">
      <alignment horizontal="center" vertical="center" wrapText="1"/>
    </xf>
    <xf numFmtId="0" fontId="5" fillId="2" borderId="31" xfId="0" applyFont="1" applyFill="1" applyBorder="1" applyAlignment="1">
      <alignment horizontal="center" vertical="center" wrapText="1"/>
    </xf>
    <xf numFmtId="0" fontId="19" fillId="0" borderId="58" xfId="280" applyFont="1" applyFill="1" applyBorder="1" applyAlignment="1">
      <alignment horizontal="center"/>
    </xf>
    <xf numFmtId="0" fontId="19" fillId="2" borderId="0" xfId="280" applyFont="1" applyFill="1" applyBorder="1" applyAlignment="1">
      <alignment horizontal="center" vertical="center" wrapText="1"/>
    </xf>
    <xf numFmtId="0" fontId="2" fillId="2" borderId="58" xfId="280" applyFont="1" applyFill="1" applyBorder="1" applyAlignment="1">
      <alignment horizontal="center" vertical="center"/>
    </xf>
    <xf numFmtId="0" fontId="19" fillId="0" borderId="0" xfId="280" applyFont="1" applyFill="1" applyBorder="1" applyAlignment="1">
      <alignment horizontal="center" vertical="center" wrapText="1"/>
    </xf>
    <xf numFmtId="0" fontId="22" fillId="2" borderId="124" xfId="149" applyFont="1" applyFill="1" applyBorder="1" applyAlignment="1">
      <alignment horizontal="center" vertical="center" wrapText="1"/>
    </xf>
    <xf numFmtId="0" fontId="22" fillId="2" borderId="126" xfId="149" applyFont="1" applyFill="1" applyBorder="1" applyAlignment="1">
      <alignment horizontal="center" vertical="center" wrapText="1"/>
    </xf>
    <xf numFmtId="0" fontId="22" fillId="2" borderId="123" xfId="149" applyFont="1" applyFill="1" applyBorder="1" applyAlignment="1">
      <alignment horizontal="center" vertical="center" wrapText="1"/>
    </xf>
    <xf numFmtId="0" fontId="19" fillId="2" borderId="47" xfId="149" applyFont="1" applyFill="1" applyBorder="1" applyAlignment="1">
      <alignment horizontal="center" vertical="center" wrapText="1"/>
    </xf>
    <xf numFmtId="0" fontId="19" fillId="2" borderId="51" xfId="149" applyFont="1" applyFill="1" applyBorder="1" applyAlignment="1">
      <alignment horizontal="center" vertical="center" wrapText="1"/>
    </xf>
    <xf numFmtId="0" fontId="19" fillId="2" borderId="48" xfId="149" applyFont="1" applyFill="1" applyBorder="1" applyAlignment="1">
      <alignment horizontal="center" vertical="center" wrapText="1"/>
    </xf>
    <xf numFmtId="0" fontId="22" fillId="2" borderId="47" xfId="149" applyFont="1" applyFill="1" applyBorder="1" applyAlignment="1">
      <alignment horizontal="center" vertical="center" wrapText="1"/>
    </xf>
    <xf numFmtId="0" fontId="22" fillId="2" borderId="51" xfId="149" applyFont="1" applyFill="1" applyBorder="1" applyAlignment="1">
      <alignment horizontal="center" vertical="center" wrapText="1"/>
    </xf>
    <xf numFmtId="0" fontId="22" fillId="2" borderId="48" xfId="149" applyFont="1" applyFill="1" applyBorder="1" applyAlignment="1">
      <alignment horizontal="center" vertical="center" wrapText="1"/>
    </xf>
    <xf numFmtId="0" fontId="17" fillId="0" borderId="0" xfId="149" applyFont="1" applyFill="1" applyAlignment="1">
      <alignment horizontal="right"/>
    </xf>
    <xf numFmtId="0" fontId="19" fillId="0" borderId="0" xfId="149" applyFont="1" applyFill="1" applyAlignment="1">
      <alignment horizontal="center" vertical="center" wrapText="1"/>
    </xf>
    <xf numFmtId="0" fontId="19" fillId="0" borderId="56" xfId="149" applyFont="1" applyFill="1" applyBorder="1" applyAlignment="1">
      <alignment horizontal="center" vertical="center" wrapText="1"/>
    </xf>
    <xf numFmtId="0" fontId="17" fillId="0" borderId="53" xfId="149" applyFont="1" applyFill="1" applyBorder="1" applyAlignment="1">
      <alignment horizontal="center" vertical="center" wrapText="1"/>
    </xf>
    <xf numFmtId="0" fontId="17" fillId="0" borderId="10" xfId="149" applyFont="1" applyFill="1" applyBorder="1" applyAlignment="1">
      <alignment horizontal="center" vertical="center" wrapText="1"/>
    </xf>
    <xf numFmtId="0" fontId="17" fillId="0" borderId="9" xfId="149" applyFont="1" applyFill="1" applyBorder="1" applyAlignment="1">
      <alignment horizontal="center" vertical="center" wrapText="1"/>
    </xf>
    <xf numFmtId="0" fontId="17" fillId="0" borderId="47" xfId="149" applyFont="1" applyFill="1" applyBorder="1" applyAlignment="1">
      <alignment horizontal="center" vertical="center" wrapText="1"/>
    </xf>
    <xf numFmtId="0" fontId="17" fillId="0" borderId="51" xfId="149" applyFont="1" applyFill="1" applyBorder="1" applyAlignment="1">
      <alignment horizontal="center" vertical="center" wrapText="1"/>
    </xf>
    <xf numFmtId="0" fontId="17" fillId="0" borderId="48" xfId="149" applyFont="1" applyFill="1" applyBorder="1" applyAlignment="1">
      <alignment horizontal="center" vertical="center" wrapText="1"/>
    </xf>
    <xf numFmtId="0" fontId="17" fillId="0" borderId="85" xfId="149" applyFont="1" applyFill="1" applyBorder="1" applyAlignment="1">
      <alignment horizontal="center" vertical="center" wrapText="1"/>
    </xf>
    <xf numFmtId="0" fontId="17" fillId="0" borderId="89" xfId="149" applyFont="1" applyFill="1" applyBorder="1" applyAlignment="1">
      <alignment horizontal="center" vertical="center" wrapText="1"/>
    </xf>
    <xf numFmtId="0" fontId="22" fillId="19" borderId="63" xfId="280" applyFont="1" applyFill="1" applyBorder="1" applyAlignment="1">
      <alignment horizontal="center" vertical="center" wrapText="1"/>
    </xf>
    <xf numFmtId="0" fontId="22" fillId="0" borderId="0" xfId="280" applyFont="1" applyFill="1" applyBorder="1" applyAlignment="1">
      <alignment horizontal="center" vertical="center" wrapText="1"/>
    </xf>
    <xf numFmtId="0" fontId="14" fillId="0" borderId="63" xfId="280" applyFont="1" applyFill="1" applyBorder="1" applyAlignment="1">
      <alignment horizontal="center" vertical="center" wrapText="1"/>
    </xf>
    <xf numFmtId="0" fontId="14" fillId="0" borderId="63" xfId="280" applyFont="1" applyBorder="1" applyAlignment="1">
      <alignment horizontal="center" vertical="center"/>
    </xf>
    <xf numFmtId="2" fontId="22" fillId="2" borderId="170" xfId="280" applyNumberFormat="1" applyFont="1" applyFill="1" applyBorder="1" applyAlignment="1">
      <alignment horizontal="center" vertical="center"/>
    </xf>
    <xf numFmtId="2" fontId="22" fillId="2" borderId="10" xfId="280" applyNumberFormat="1" applyFont="1" applyFill="1" applyBorder="1" applyAlignment="1">
      <alignment horizontal="center" vertical="center"/>
    </xf>
    <xf numFmtId="2" fontId="22" fillId="2" borderId="9" xfId="280" applyNumberFormat="1" applyFont="1" applyFill="1" applyBorder="1" applyAlignment="1">
      <alignment horizontal="center" vertical="center"/>
    </xf>
    <xf numFmtId="0" fontId="17" fillId="2" borderId="0" xfId="149" applyFont="1" applyFill="1" applyAlignment="1">
      <alignment horizontal="center"/>
    </xf>
    <xf numFmtId="0" fontId="19" fillId="2" borderId="0" xfId="149" applyFont="1" applyFill="1" applyAlignment="1">
      <alignment horizontal="center" vertical="center" wrapText="1"/>
    </xf>
    <xf numFmtId="0" fontId="19" fillId="2" borderId="58" xfId="149" applyFont="1" applyFill="1" applyBorder="1" applyAlignment="1">
      <alignment horizontal="center" vertical="center" wrapText="1"/>
    </xf>
    <xf numFmtId="0" fontId="22" fillId="2" borderId="162" xfId="149" applyFont="1" applyFill="1" applyBorder="1" applyAlignment="1">
      <alignment horizontal="center" vertical="center" wrapText="1"/>
    </xf>
    <xf numFmtId="0" fontId="17" fillId="2" borderId="162" xfId="149" applyFont="1" applyFill="1" applyBorder="1" applyAlignment="1">
      <alignment horizontal="center" vertical="center" wrapText="1"/>
    </xf>
    <xf numFmtId="0" fontId="19" fillId="2" borderId="162" xfId="149" applyFont="1" applyFill="1" applyBorder="1" applyAlignment="1">
      <alignment horizontal="left" vertical="center" wrapText="1"/>
    </xf>
    <xf numFmtId="0" fontId="22" fillId="2" borderId="162" xfId="149" applyFont="1" applyFill="1" applyBorder="1" applyAlignment="1">
      <alignment horizontal="center" vertical="center"/>
    </xf>
    <xf numFmtId="4" fontId="22" fillId="2" borderId="162" xfId="149" applyNumberFormat="1" applyFont="1" applyFill="1" applyBorder="1" applyAlignment="1">
      <alignment horizontal="center" vertical="center"/>
    </xf>
    <xf numFmtId="0" fontId="19" fillId="0" borderId="162" xfId="149" applyFont="1" applyFill="1" applyBorder="1" applyAlignment="1">
      <alignment horizontal="center" vertical="center" wrapText="1"/>
    </xf>
    <xf numFmtId="0" fontId="19" fillId="0" borderId="162" xfId="149" applyFont="1" applyFill="1" applyBorder="1" applyAlignment="1">
      <alignment horizontal="left" vertical="center" wrapText="1"/>
    </xf>
    <xf numFmtId="4" fontId="22" fillId="2" borderId="127" xfId="149" applyNumberFormat="1" applyFont="1" applyFill="1" applyBorder="1" applyAlignment="1">
      <alignment horizontal="center" vertical="center"/>
    </xf>
    <xf numFmtId="4" fontId="22" fillId="2" borderId="10" xfId="149" applyNumberFormat="1" applyFont="1" applyFill="1" applyBorder="1" applyAlignment="1">
      <alignment horizontal="center" vertical="center"/>
    </xf>
    <xf numFmtId="4" fontId="22" fillId="2" borderId="9" xfId="149" applyNumberFormat="1" applyFont="1" applyFill="1" applyBorder="1" applyAlignment="1">
      <alignment horizontal="center" vertical="center"/>
    </xf>
    <xf numFmtId="0" fontId="19" fillId="0" borderId="116" xfId="149" applyFont="1" applyFill="1" applyBorder="1" applyAlignment="1">
      <alignment horizontal="left" vertical="center" wrapText="1"/>
    </xf>
    <xf numFmtId="0" fontId="16" fillId="0" borderId="63" xfId="287" applyFont="1" applyBorder="1" applyAlignment="1">
      <alignment horizontal="center" vertical="center" wrapText="1"/>
    </xf>
    <xf numFmtId="0" fontId="16" fillId="2" borderId="63" xfId="287" applyFont="1" applyFill="1" applyBorder="1" applyAlignment="1">
      <alignment horizontal="center" vertical="center" wrapText="1"/>
    </xf>
    <xf numFmtId="0" fontId="17" fillId="0" borderId="0" xfId="287" applyFont="1" applyFill="1" applyAlignment="1">
      <alignment horizontal="right" vertical="center"/>
    </xf>
    <xf numFmtId="0" fontId="5" fillId="0" borderId="63" xfId="287" applyFont="1" applyBorder="1" applyAlignment="1">
      <alignment horizontal="center" vertical="center" wrapText="1"/>
    </xf>
    <xf numFmtId="0" fontId="19" fillId="0" borderId="0" xfId="287" applyFont="1" applyFill="1" applyAlignment="1">
      <alignment horizontal="center" vertical="center" wrapText="1"/>
    </xf>
    <xf numFmtId="0" fontId="19" fillId="0" borderId="56" xfId="287" applyFont="1" applyFill="1" applyBorder="1" applyAlignment="1">
      <alignment horizontal="center" vertical="center" wrapText="1"/>
    </xf>
    <xf numFmtId="0" fontId="61" fillId="20" borderId="57" xfId="3" quotePrefix="1" applyFont="1" applyFill="1" applyBorder="1" applyAlignment="1">
      <alignment horizontal="center" vertical="top" wrapText="1"/>
    </xf>
    <xf numFmtId="0" fontId="15" fillId="2" borderId="104" xfId="7" quotePrefix="1" applyFont="1" applyFill="1" applyBorder="1" applyAlignment="1">
      <alignment horizontal="left" vertical="center" wrapText="1"/>
    </xf>
    <xf numFmtId="0" fontId="15" fillId="2" borderId="60" xfId="7" quotePrefix="1" applyFont="1" applyFill="1" applyBorder="1" applyAlignment="1">
      <alignment horizontal="left" vertical="center" wrapText="1"/>
    </xf>
    <xf numFmtId="0" fontId="15" fillId="2" borderId="61" xfId="7" quotePrefix="1" applyFont="1" applyFill="1" applyBorder="1" applyAlignment="1">
      <alignment horizontal="left" vertical="center" wrapText="1"/>
    </xf>
    <xf numFmtId="0" fontId="61" fillId="20" borderId="106" xfId="3" quotePrefix="1" applyFont="1" applyFill="1" applyBorder="1" applyAlignment="1">
      <alignment horizontal="center" vertical="center" wrapText="1"/>
    </xf>
    <xf numFmtId="0" fontId="61" fillId="20" borderId="106" xfId="3" quotePrefix="1" applyFont="1" applyFill="1" applyBorder="1" applyAlignment="1">
      <alignment horizontal="center" vertical="top" wrapText="1"/>
    </xf>
    <xf numFmtId="0" fontId="61" fillId="20" borderId="111" xfId="4" quotePrefix="1" applyFont="1" applyFill="1" applyBorder="1" applyAlignment="1">
      <alignment horizontal="center" vertical="center" wrapText="1"/>
    </xf>
    <xf numFmtId="0" fontId="61" fillId="20" borderId="112" xfId="4" quotePrefix="1" applyFont="1" applyFill="1" applyBorder="1" applyAlignment="1">
      <alignment horizontal="center" vertical="center" wrapText="1"/>
    </xf>
    <xf numFmtId="0" fontId="61" fillId="20" borderId="57" xfId="4" quotePrefix="1" applyFont="1" applyFill="1" applyBorder="1" applyAlignment="1">
      <alignment horizontal="center" vertical="center" wrapText="1"/>
    </xf>
    <xf numFmtId="0" fontId="61" fillId="20" borderId="87" xfId="4" quotePrefix="1" applyFont="1" applyFill="1" applyBorder="1" applyAlignment="1">
      <alignment horizontal="center" vertical="center" wrapText="1"/>
    </xf>
    <xf numFmtId="0" fontId="61" fillId="20" borderId="110" xfId="3" quotePrefix="1" applyFont="1" applyFill="1" applyBorder="1" applyAlignment="1">
      <alignment horizontal="center" vertical="top" wrapText="1"/>
    </xf>
    <xf numFmtId="0" fontId="61" fillId="2" borderId="111" xfId="4" quotePrefix="1" applyFont="1" applyFill="1" applyBorder="1" applyAlignment="1">
      <alignment horizontal="center" vertical="top" wrapText="1"/>
    </xf>
    <xf numFmtId="165" fontId="15" fillId="2" borderId="136" xfId="2" applyNumberFormat="1" applyFont="1" applyFill="1" applyBorder="1" applyAlignment="1">
      <alignment horizontal="center" vertical="center" wrapText="1"/>
    </xf>
    <xf numFmtId="165" fontId="15" fillId="2" borderId="60" xfId="2" applyNumberFormat="1" applyFont="1" applyFill="1" applyBorder="1" applyAlignment="1">
      <alignment horizontal="center" vertical="center" wrapText="1"/>
    </xf>
    <xf numFmtId="165" fontId="15" fillId="2" borderId="61" xfId="2" applyNumberFormat="1" applyFont="1" applyFill="1" applyBorder="1" applyAlignment="1">
      <alignment horizontal="center" vertical="center" wrapText="1"/>
    </xf>
    <xf numFmtId="0" fontId="61" fillId="20" borderId="116" xfId="3" quotePrefix="1" applyFont="1" applyFill="1" applyBorder="1" applyAlignment="1">
      <alignment horizontal="center" vertical="center" wrapText="1"/>
    </xf>
    <xf numFmtId="0" fontId="61" fillId="2" borderId="114" xfId="4" quotePrefix="1" applyFont="1" applyFill="1" applyBorder="1" applyAlignment="1">
      <alignment horizontal="center" vertical="top" wrapText="1"/>
    </xf>
    <xf numFmtId="0" fontId="92" fillId="2" borderId="137" xfId="280" applyFont="1" applyFill="1" applyBorder="1" applyAlignment="1">
      <alignment horizontal="left" vertical="center" wrapText="1"/>
    </xf>
    <xf numFmtId="0" fontId="92" fillId="2" borderId="138" xfId="280" applyFont="1" applyFill="1" applyBorder="1" applyAlignment="1">
      <alignment horizontal="left" vertical="center" wrapText="1"/>
    </xf>
    <xf numFmtId="0" fontId="92" fillId="2" borderId="139" xfId="280" applyFont="1" applyFill="1" applyBorder="1" applyAlignment="1">
      <alignment horizontal="left" vertical="center" wrapText="1"/>
    </xf>
    <xf numFmtId="0" fontId="61" fillId="2" borderId="112" xfId="4" quotePrefix="1" applyFont="1" applyFill="1" applyBorder="1" applyAlignment="1">
      <alignment horizontal="center" vertical="top" wrapText="1"/>
    </xf>
    <xf numFmtId="0" fontId="61" fillId="20" borderId="87" xfId="3" quotePrefix="1" applyFont="1" applyFill="1" applyBorder="1" applyAlignment="1">
      <alignment horizontal="center" vertical="top" wrapText="1"/>
    </xf>
    <xf numFmtId="0" fontId="15" fillId="2" borderId="131" xfId="5" quotePrefix="1" applyFont="1" applyFill="1" applyBorder="1" applyAlignment="1">
      <alignment horizontal="center" vertical="center" wrapText="1"/>
    </xf>
    <xf numFmtId="0" fontId="15" fillId="2" borderId="132" xfId="5" quotePrefix="1" applyFont="1" applyFill="1" applyBorder="1" applyAlignment="1">
      <alignment horizontal="center" vertical="center" wrapText="1"/>
    </xf>
    <xf numFmtId="0" fontId="15" fillId="20" borderId="94" xfId="5" quotePrefix="1" applyFont="1" applyFill="1" applyBorder="1" applyAlignment="1">
      <alignment horizontal="center" vertical="center" wrapText="1"/>
    </xf>
    <xf numFmtId="0" fontId="14" fillId="20" borderId="96" xfId="280" applyFont="1" applyFill="1" applyBorder="1" applyAlignment="1">
      <alignment wrapText="1"/>
    </xf>
    <xf numFmtId="0" fontId="15" fillId="2" borderId="94" xfId="5" quotePrefix="1" applyFont="1" applyFill="1" applyBorder="1" applyAlignment="1">
      <alignment horizontal="center" vertical="center" wrapText="1"/>
    </xf>
    <xf numFmtId="0" fontId="14" fillId="2" borderId="96" xfId="280" applyFont="1" applyFill="1" applyBorder="1" applyAlignment="1">
      <alignment wrapText="1"/>
    </xf>
    <xf numFmtId="0" fontId="14" fillId="2" borderId="95" xfId="280" applyFont="1" applyFill="1" applyBorder="1" applyAlignment="1">
      <alignment wrapText="1"/>
    </xf>
    <xf numFmtId="0" fontId="61" fillId="2" borderId="116" xfId="4" quotePrefix="1" applyFont="1" applyFill="1" applyBorder="1" applyAlignment="1">
      <alignment horizontal="center" vertical="top" wrapText="1"/>
    </xf>
    <xf numFmtId="0" fontId="14" fillId="2" borderId="116" xfId="280" applyFont="1" applyFill="1" applyBorder="1" applyAlignment="1">
      <alignment vertical="top" wrapText="1"/>
    </xf>
    <xf numFmtId="0" fontId="61" fillId="2" borderId="115" xfId="4" quotePrefix="1" applyFont="1" applyFill="1" applyBorder="1" applyAlignment="1">
      <alignment horizontal="center" vertical="top" wrapText="1"/>
    </xf>
    <xf numFmtId="0" fontId="14" fillId="2" borderId="115" xfId="280" applyFont="1" applyFill="1" applyBorder="1" applyAlignment="1">
      <alignment wrapText="1"/>
    </xf>
    <xf numFmtId="0" fontId="15" fillId="2" borderId="120" xfId="5" quotePrefix="1" applyFont="1" applyFill="1" applyBorder="1" applyAlignment="1">
      <alignment horizontal="center" vertical="center" wrapText="1"/>
    </xf>
    <xf numFmtId="0" fontId="14" fillId="2" borderId="77" xfId="280" applyFont="1" applyFill="1" applyBorder="1" applyAlignment="1">
      <alignment wrapText="1"/>
    </xf>
    <xf numFmtId="0" fontId="15" fillId="2" borderId="121" xfId="5" quotePrefix="1" applyFont="1" applyFill="1" applyBorder="1" applyAlignment="1">
      <alignment horizontal="center" vertical="center" wrapText="1"/>
    </xf>
    <xf numFmtId="0" fontId="15" fillId="2" borderId="122" xfId="5" quotePrefix="1" applyFont="1" applyFill="1" applyBorder="1" applyAlignment="1">
      <alignment horizontal="center" vertical="center" wrapText="1"/>
    </xf>
    <xf numFmtId="0" fontId="15" fillId="2" borderId="78" xfId="5" quotePrefix="1" applyFont="1" applyFill="1" applyBorder="1" applyAlignment="1">
      <alignment horizontal="center" vertical="center" wrapText="1"/>
    </xf>
    <xf numFmtId="0" fontId="15" fillId="2" borderId="59" xfId="5" quotePrefix="1" applyFont="1" applyFill="1" applyBorder="1" applyAlignment="1">
      <alignment horizontal="center" vertical="center" wrapText="1"/>
    </xf>
    <xf numFmtId="0" fontId="22" fillId="2" borderId="57" xfId="6" quotePrefix="1" applyFont="1" applyFill="1" applyBorder="1" applyAlignment="1">
      <alignment horizontal="center" vertical="center" wrapText="1"/>
    </xf>
    <xf numFmtId="0" fontId="61" fillId="20" borderId="162" xfId="3" quotePrefix="1" applyFont="1" applyFill="1" applyBorder="1" applyAlignment="1">
      <alignment horizontal="center" vertical="top" wrapText="1"/>
    </xf>
    <xf numFmtId="0" fontId="61" fillId="20" borderId="116" xfId="3" quotePrefix="1" applyFont="1" applyFill="1" applyBorder="1" applyAlignment="1">
      <alignment horizontal="center" vertical="top" wrapText="1"/>
    </xf>
    <xf numFmtId="0" fontId="61" fillId="2" borderId="162" xfId="3" quotePrefix="1" applyFont="1" applyFill="1" applyBorder="1" applyAlignment="1">
      <alignment horizontal="center" vertical="top" wrapText="1"/>
    </xf>
    <xf numFmtId="0" fontId="15" fillId="20" borderId="133" xfId="5" quotePrefix="1" applyFont="1" applyFill="1" applyBorder="1" applyAlignment="1">
      <alignment horizontal="center" vertical="center" wrapText="1"/>
    </xf>
    <xf numFmtId="0" fontId="15" fillId="20" borderId="114" xfId="5" quotePrefix="1" applyFont="1" applyFill="1" applyBorder="1" applyAlignment="1">
      <alignment horizontal="center" vertical="center" wrapText="1"/>
    </xf>
    <xf numFmtId="0" fontId="61" fillId="20" borderId="0" xfId="3" quotePrefix="1" applyFont="1" applyFill="1" applyBorder="1" applyAlignment="1">
      <alignment horizontal="center" vertical="top" wrapText="1"/>
    </xf>
    <xf numFmtId="0" fontId="14" fillId="20" borderId="95" xfId="280" applyFont="1" applyFill="1" applyBorder="1" applyAlignment="1">
      <alignment wrapText="1"/>
    </xf>
    <xf numFmtId="0" fontId="61" fillId="20" borderId="58" xfId="3" quotePrefix="1" applyFont="1" applyFill="1" applyBorder="1" applyAlignment="1">
      <alignment horizontal="center" vertical="top" wrapText="1"/>
    </xf>
    <xf numFmtId="0" fontId="17" fillId="2" borderId="0" xfId="8" applyFont="1" applyFill="1" applyAlignment="1">
      <alignment horizontal="center" vertical="top" wrapText="1"/>
    </xf>
    <xf numFmtId="0" fontId="15" fillId="2" borderId="130" xfId="5" quotePrefix="1" applyFont="1" applyFill="1" applyBorder="1" applyAlignment="1">
      <alignment horizontal="center" vertical="center" wrapText="1"/>
    </xf>
    <xf numFmtId="0" fontId="15" fillId="2" borderId="135" xfId="5" quotePrefix="1" applyFont="1" applyFill="1" applyBorder="1" applyAlignment="1">
      <alignment horizontal="center" vertical="center" wrapText="1"/>
    </xf>
    <xf numFmtId="0" fontId="15" fillId="2" borderId="74" xfId="5" quotePrefix="1" applyFont="1" applyFill="1" applyBorder="1" applyAlignment="1">
      <alignment horizontal="center" vertical="center" wrapText="1"/>
    </xf>
    <xf numFmtId="0" fontId="15" fillId="2" borderId="133" xfId="5" quotePrefix="1" applyFont="1" applyFill="1" applyBorder="1" applyAlignment="1">
      <alignment horizontal="center" vertical="center" wrapText="1"/>
    </xf>
    <xf numFmtId="0" fontId="15" fillId="2" borderId="134" xfId="5" quotePrefix="1" applyFont="1" applyFill="1" applyBorder="1" applyAlignment="1">
      <alignment horizontal="center" vertical="center" wrapText="1"/>
    </xf>
    <xf numFmtId="0" fontId="61" fillId="20" borderId="141" xfId="3" quotePrefix="1" applyFont="1" applyFill="1" applyBorder="1" applyAlignment="1">
      <alignment horizontal="center" vertical="center" wrapText="1"/>
    </xf>
    <xf numFmtId="0" fontId="61" fillId="20" borderId="142" xfId="3" quotePrefix="1" applyFont="1" applyFill="1" applyBorder="1" applyAlignment="1">
      <alignment horizontal="center" vertical="center" wrapText="1"/>
    </xf>
    <xf numFmtId="0" fontId="61" fillId="20" borderId="57" xfId="3" quotePrefix="1" applyFont="1" applyFill="1" applyBorder="1" applyAlignment="1">
      <alignment horizontal="center" vertical="center" wrapText="1"/>
    </xf>
    <xf numFmtId="0" fontId="61" fillId="20" borderId="87" xfId="3" quotePrefix="1" applyFont="1" applyFill="1" applyBorder="1" applyAlignment="1">
      <alignment horizontal="center" vertical="center" wrapText="1"/>
    </xf>
    <xf numFmtId="0" fontId="19" fillId="2" borderId="57" xfId="6" quotePrefix="1" applyFont="1" applyFill="1" applyBorder="1" applyAlignment="1">
      <alignment horizontal="center" vertical="top" wrapText="1"/>
    </xf>
    <xf numFmtId="0" fontId="17" fillId="2" borderId="0" xfId="145" applyFont="1" applyFill="1" applyBorder="1" applyAlignment="1">
      <alignment horizontal="right" vertical="center" wrapText="1"/>
    </xf>
    <xf numFmtId="0" fontId="19" fillId="2" borderId="88" xfId="145" applyFont="1" applyFill="1" applyBorder="1" applyAlignment="1">
      <alignment horizontal="center" vertical="center" wrapText="1"/>
    </xf>
    <xf numFmtId="0" fontId="19" fillId="2" borderId="116" xfId="145" applyFont="1" applyFill="1" applyBorder="1" applyAlignment="1">
      <alignment horizontal="center" vertical="center" wrapText="1"/>
    </xf>
    <xf numFmtId="0" fontId="17" fillId="2" borderId="0" xfId="145" applyFont="1" applyFill="1" applyAlignment="1">
      <alignment horizontal="justify" vertical="center"/>
    </xf>
    <xf numFmtId="0" fontId="2" fillId="2" borderId="4" xfId="0" applyFont="1" applyFill="1" applyBorder="1" applyAlignment="1">
      <alignment horizontal="center" vertical="center"/>
    </xf>
    <xf numFmtId="0" fontId="2" fillId="2" borderId="8" xfId="0" applyFont="1" applyFill="1" applyBorder="1" applyAlignment="1">
      <alignment horizontal="center" vertical="center"/>
    </xf>
    <xf numFmtId="0" fontId="2" fillId="2" borderId="3" xfId="0" applyFont="1" applyFill="1" applyBorder="1" applyAlignment="1">
      <alignment horizontal="center" vertical="center"/>
    </xf>
    <xf numFmtId="0" fontId="3" fillId="2" borderId="0" xfId="0" applyFont="1" applyFill="1" applyAlignment="1">
      <alignment horizontal="right"/>
    </xf>
    <xf numFmtId="0" fontId="2" fillId="2" borderId="0" xfId="0" applyFont="1" applyFill="1" applyAlignment="1">
      <alignment horizontal="center" vertical="center" wrapText="1"/>
    </xf>
    <xf numFmtId="0" fontId="2" fillId="2" borderId="1"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19" fillId="2" borderId="167" xfId="0" applyFont="1" applyFill="1" applyBorder="1" applyAlignment="1">
      <alignment horizontal="center" vertical="center" wrapText="1"/>
    </xf>
    <xf numFmtId="0" fontId="19" fillId="2" borderId="168" xfId="0" applyFont="1" applyFill="1" applyBorder="1" applyAlignment="1">
      <alignment horizontal="center" vertical="center" wrapText="1"/>
    </xf>
    <xf numFmtId="0" fontId="19" fillId="2" borderId="169" xfId="0" applyFont="1" applyFill="1" applyBorder="1" applyAlignment="1">
      <alignment horizontal="center" vertical="center" wrapText="1"/>
    </xf>
    <xf numFmtId="0" fontId="19" fillId="2" borderId="85" xfId="280" applyFont="1" applyFill="1" applyBorder="1" applyAlignment="1">
      <alignment horizontal="center" vertical="center" wrapText="1"/>
    </xf>
    <xf numFmtId="0" fontId="19" fillId="2" borderId="88" xfId="280" applyFont="1" applyFill="1" applyBorder="1" applyAlignment="1">
      <alignment horizontal="center" vertical="center" wrapText="1"/>
    </xf>
    <xf numFmtId="0" fontId="19" fillId="2" borderId="89" xfId="280" applyFont="1" applyFill="1" applyBorder="1" applyAlignment="1">
      <alignment horizontal="center" vertical="center" wrapText="1"/>
    </xf>
    <xf numFmtId="0" fontId="19" fillId="2" borderId="0" xfId="280" applyFont="1" applyFill="1" applyAlignment="1">
      <alignment horizontal="center" vertical="center" wrapText="1"/>
    </xf>
    <xf numFmtId="0" fontId="19" fillId="2" borderId="79" xfId="280" applyFont="1" applyFill="1" applyBorder="1" applyAlignment="1">
      <alignment horizontal="center" vertical="center" wrapText="1"/>
    </xf>
    <xf numFmtId="0" fontId="19" fillId="2" borderId="80" xfId="280" applyFont="1" applyFill="1" applyBorder="1" applyAlignment="1">
      <alignment horizontal="center" vertical="center" wrapText="1"/>
    </xf>
    <xf numFmtId="0" fontId="19" fillId="2" borderId="81" xfId="280" applyFont="1" applyFill="1" applyBorder="1" applyAlignment="1">
      <alignment horizontal="center" vertical="center" wrapText="1"/>
    </xf>
    <xf numFmtId="0" fontId="19" fillId="2" borderId="159" xfId="280" applyFont="1" applyFill="1" applyBorder="1" applyAlignment="1">
      <alignment horizontal="center" vertical="center" wrapText="1"/>
    </xf>
    <xf numFmtId="0" fontId="19" fillId="2" borderId="168" xfId="280" applyFont="1" applyFill="1" applyBorder="1" applyAlignment="1">
      <alignment horizontal="center" vertical="center" wrapText="1"/>
    </xf>
    <xf numFmtId="0" fontId="19" fillId="2" borderId="45" xfId="280" applyFont="1" applyFill="1" applyBorder="1" applyAlignment="1">
      <alignment horizontal="center" vertical="center" wrapText="1"/>
    </xf>
    <xf numFmtId="0" fontId="19" fillId="2" borderId="58" xfId="280" applyFont="1" applyFill="1" applyBorder="1" applyAlignment="1">
      <alignment horizontal="center" vertical="center" wrapText="1"/>
    </xf>
    <xf numFmtId="0" fontId="3" fillId="2" borderId="91"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2" borderId="129" xfId="0" applyFont="1" applyFill="1" applyBorder="1" applyAlignment="1">
      <alignment horizontal="center" vertical="center" wrapText="1"/>
    </xf>
    <xf numFmtId="0" fontId="19" fillId="2" borderId="0" xfId="0" applyFont="1" applyFill="1" applyAlignment="1">
      <alignment horizontal="center" vertical="center" wrapText="1"/>
    </xf>
    <xf numFmtId="4" fontId="17" fillId="2" borderId="128" xfId="0" applyNumberFormat="1" applyFont="1" applyFill="1" applyBorder="1" applyAlignment="1">
      <alignment horizontal="center" vertical="center"/>
    </xf>
    <xf numFmtId="0" fontId="2" fillId="2" borderId="89" xfId="0" applyFont="1" applyFill="1" applyBorder="1" applyAlignment="1">
      <alignment horizontal="center" vertical="center" wrapText="1"/>
    </xf>
    <xf numFmtId="0" fontId="2" fillId="2" borderId="128" xfId="0" applyFont="1" applyFill="1" applyBorder="1" applyAlignment="1">
      <alignment horizontal="center" vertical="center" wrapText="1"/>
    </xf>
    <xf numFmtId="0" fontId="17" fillId="2" borderId="0" xfId="283" applyFont="1" applyFill="1" applyAlignment="1">
      <alignment horizontal="left" vertical="top" wrapText="1"/>
    </xf>
    <xf numFmtId="0" fontId="65" fillId="0" borderId="0" xfId="0" applyFont="1" applyAlignment="1">
      <alignment horizontal="left" wrapText="1"/>
    </xf>
    <xf numFmtId="4" fontId="17" fillId="2" borderId="0" xfId="280" applyNumberFormat="1" applyFont="1" applyFill="1" applyBorder="1" applyAlignment="1">
      <alignment horizontal="center" wrapText="1"/>
    </xf>
    <xf numFmtId="0" fontId="77" fillId="2" borderId="159" xfId="0" applyFont="1" applyFill="1" applyBorder="1" applyAlignment="1">
      <alignment horizontal="center"/>
    </xf>
    <xf numFmtId="0" fontId="77" fillId="2" borderId="160" xfId="0" applyFont="1" applyFill="1" applyBorder="1" applyAlignment="1">
      <alignment horizontal="center"/>
    </xf>
    <xf numFmtId="0" fontId="77" fillId="2" borderId="161" xfId="0" applyFont="1" applyFill="1" applyBorder="1" applyAlignment="1">
      <alignment horizontal="center"/>
    </xf>
    <xf numFmtId="3" fontId="65" fillId="2" borderId="127" xfId="0" applyNumberFormat="1" applyFont="1" applyFill="1" applyBorder="1" applyAlignment="1">
      <alignment horizontal="center" vertical="center"/>
    </xf>
    <xf numFmtId="3" fontId="65" fillId="2" borderId="10" xfId="0" applyNumberFormat="1" applyFont="1" applyFill="1" applyBorder="1" applyAlignment="1">
      <alignment horizontal="center" vertical="center"/>
    </xf>
    <xf numFmtId="3" fontId="65" fillId="2" borderId="116" xfId="0" applyNumberFormat="1" applyFont="1" applyFill="1" applyBorder="1" applyAlignment="1">
      <alignment horizontal="center" vertical="center"/>
    </xf>
    <xf numFmtId="3" fontId="65" fillId="2" borderId="156" xfId="0" applyNumberFormat="1" applyFont="1" applyFill="1" applyBorder="1" applyAlignment="1">
      <alignment horizontal="center" vertical="center"/>
    </xf>
    <xf numFmtId="3" fontId="65" fillId="2" borderId="9" xfId="0" applyNumberFormat="1" applyFont="1" applyFill="1" applyBorder="1" applyAlignment="1">
      <alignment horizontal="center" vertical="center"/>
    </xf>
    <xf numFmtId="0" fontId="5" fillId="2" borderId="162" xfId="0" applyFont="1" applyFill="1" applyBorder="1" applyAlignment="1">
      <alignment horizontal="center" vertical="center" wrapText="1"/>
    </xf>
    <xf numFmtId="0" fontId="2" fillId="19" borderId="159" xfId="0" applyFont="1" applyFill="1" applyBorder="1" applyAlignment="1">
      <alignment horizontal="center" vertical="center" wrapText="1"/>
    </xf>
    <xf numFmtId="0" fontId="2" fillId="19" borderId="168" xfId="0" applyFont="1" applyFill="1" applyBorder="1" applyAlignment="1">
      <alignment horizontal="center" vertical="center" wrapText="1"/>
    </xf>
    <xf numFmtId="0" fontId="2" fillId="19" borderId="173" xfId="0" applyFont="1" applyFill="1" applyBorder="1" applyAlignment="1">
      <alignment horizontal="center" vertical="center" wrapText="1"/>
    </xf>
    <xf numFmtId="0" fontId="2" fillId="2" borderId="0" xfId="0" applyFont="1" applyFill="1" applyBorder="1" applyAlignment="1">
      <alignment horizontal="center"/>
    </xf>
    <xf numFmtId="0" fontId="19" fillId="2" borderId="84" xfId="0" applyFont="1" applyFill="1" applyBorder="1" applyAlignment="1">
      <alignment horizontal="center" vertical="center" wrapText="1"/>
    </xf>
    <xf numFmtId="0" fontId="19" fillId="2" borderId="176" xfId="0" applyFont="1" applyFill="1" applyBorder="1" applyAlignment="1">
      <alignment horizontal="center" vertical="center" wrapText="1"/>
    </xf>
    <xf numFmtId="0" fontId="19" fillId="2" borderId="177" xfId="0" applyFont="1" applyFill="1" applyBorder="1" applyAlignment="1">
      <alignment horizontal="center" vertical="center" wrapText="1"/>
    </xf>
    <xf numFmtId="0" fontId="19" fillId="2" borderId="129" xfId="0" applyFont="1" applyFill="1" applyBorder="1" applyAlignment="1">
      <alignment horizontal="center" vertical="center" wrapText="1"/>
    </xf>
    <xf numFmtId="0" fontId="5" fillId="2" borderId="159" xfId="0" applyFont="1" applyFill="1" applyBorder="1" applyAlignment="1">
      <alignment horizontal="center" vertical="center" wrapText="1"/>
    </xf>
    <xf numFmtId="0" fontId="5" fillId="2" borderId="173" xfId="0" applyFont="1" applyFill="1" applyBorder="1" applyAlignment="1">
      <alignment horizontal="center" vertical="center" wrapText="1"/>
    </xf>
    <xf numFmtId="0" fontId="5" fillId="2" borderId="174" xfId="0" applyFont="1" applyFill="1" applyBorder="1" applyAlignment="1">
      <alignment horizontal="center" vertical="center" wrapText="1"/>
    </xf>
    <xf numFmtId="0" fontId="5" fillId="2" borderId="175" xfId="0" applyFont="1" applyFill="1" applyBorder="1" applyAlignment="1">
      <alignment horizontal="center" vertical="center" wrapText="1"/>
    </xf>
    <xf numFmtId="0" fontId="78" fillId="2" borderId="0" xfId="13" applyFont="1" applyFill="1" applyAlignment="1">
      <alignment horizontal="center" vertical="center" wrapText="1"/>
    </xf>
    <xf numFmtId="0" fontId="72" fillId="2" borderId="0" xfId="0" applyFont="1" applyFill="1" applyAlignment="1">
      <alignment horizontal="center" vertical="center" wrapText="1"/>
    </xf>
    <xf numFmtId="0" fontId="72" fillId="2" borderId="0" xfId="13" applyFont="1" applyFill="1" applyBorder="1" applyAlignment="1">
      <alignment horizontal="center" vertical="center" wrapText="1"/>
    </xf>
    <xf numFmtId="0" fontId="14" fillId="2" borderId="146" xfId="0" applyFont="1" applyFill="1" applyBorder="1" applyAlignment="1">
      <alignment horizontal="left" vertical="top" wrapText="1"/>
    </xf>
    <xf numFmtId="0" fontId="14" fillId="2" borderId="147" xfId="0" applyFont="1" applyFill="1" applyBorder="1" applyAlignment="1">
      <alignment horizontal="left" vertical="top" wrapText="1"/>
    </xf>
    <xf numFmtId="0" fontId="14" fillId="2" borderId="146" xfId="0" applyFont="1" applyFill="1" applyBorder="1" applyAlignment="1">
      <alignment horizontal="left" vertical="center" wrapText="1"/>
    </xf>
    <xf numFmtId="0" fontId="14" fillId="2" borderId="147" xfId="0" applyFont="1" applyFill="1" applyBorder="1" applyAlignment="1">
      <alignment horizontal="left" vertical="center" wrapText="1"/>
    </xf>
    <xf numFmtId="0" fontId="19" fillId="2" borderId="0" xfId="0" applyFont="1" applyFill="1" applyBorder="1" applyAlignment="1">
      <alignment horizontal="center" vertical="center" wrapText="1"/>
    </xf>
    <xf numFmtId="0" fontId="14" fillId="2" borderId="146" xfId="0" applyFont="1" applyFill="1" applyBorder="1" applyAlignment="1">
      <alignment horizontal="center" vertical="top" wrapText="1"/>
    </xf>
    <xf numFmtId="0" fontId="14" fillId="2" borderId="147" xfId="0" applyFont="1" applyFill="1" applyBorder="1" applyAlignment="1">
      <alignment horizontal="center" vertical="top" wrapText="1"/>
    </xf>
    <xf numFmtId="0" fontId="14" fillId="2" borderId="0" xfId="0" applyFont="1" applyFill="1" applyAlignment="1">
      <alignment horizontal="left" vertical="center" wrapText="1" indent="1"/>
    </xf>
    <xf numFmtId="0" fontId="14" fillId="2" borderId="146" xfId="0" applyFont="1" applyFill="1" applyBorder="1" applyAlignment="1">
      <alignment horizontal="center" vertical="center" wrapText="1"/>
    </xf>
    <xf numFmtId="0" fontId="14" fillId="2" borderId="147" xfId="0" applyFont="1" applyFill="1" applyBorder="1" applyAlignment="1">
      <alignment horizontal="center" vertical="center" wrapText="1"/>
    </xf>
    <xf numFmtId="0" fontId="14" fillId="2" borderId="146" xfId="0" applyFont="1" applyFill="1" applyBorder="1" applyAlignment="1">
      <alignment horizontal="left" vertical="top" wrapText="1" indent="1"/>
    </xf>
    <xf numFmtId="0" fontId="14" fillId="2" borderId="147" xfId="0" applyFont="1" applyFill="1" applyBorder="1" applyAlignment="1">
      <alignment horizontal="left" vertical="top" wrapText="1" indent="1"/>
    </xf>
    <xf numFmtId="0" fontId="14" fillId="2" borderId="146" xfId="0" applyFont="1" applyFill="1" applyBorder="1" applyAlignment="1">
      <alignment horizontal="left" vertical="distributed" wrapText="1" indent="1"/>
    </xf>
    <xf numFmtId="0" fontId="14" fillId="2" borderId="147" xfId="0" applyFont="1" applyFill="1" applyBorder="1" applyAlignment="1">
      <alignment horizontal="left" vertical="distributed" wrapText="1" indent="1"/>
    </xf>
    <xf numFmtId="0" fontId="3" fillId="2" borderId="0" xfId="0" applyFont="1" applyFill="1" applyAlignment="1">
      <alignment horizontal="right" vertical="center"/>
    </xf>
    <xf numFmtId="0" fontId="2" fillId="2" borderId="56" xfId="0" applyFont="1" applyFill="1" applyBorder="1" applyAlignment="1">
      <alignment horizontal="center" vertical="center" wrapText="1"/>
    </xf>
    <xf numFmtId="0" fontId="1" fillId="0" borderId="32" xfId="190" applyNumberFormat="1" applyFont="1" applyFill="1" applyBorder="1" applyAlignment="1">
      <alignment horizontal="center" vertical="top" wrapText="1"/>
    </xf>
    <xf numFmtId="0" fontId="1" fillId="0" borderId="37" xfId="190" applyNumberFormat="1" applyFont="1" applyFill="1" applyBorder="1" applyAlignment="1">
      <alignment horizontal="center" vertical="top" wrapText="1"/>
    </xf>
    <xf numFmtId="0" fontId="1" fillId="19" borderId="30" xfId="190" applyNumberFormat="1" applyFont="1" applyFill="1" applyBorder="1" applyAlignment="1">
      <alignment horizontal="center" vertical="top" wrapText="1"/>
    </xf>
    <xf numFmtId="0" fontId="1" fillId="19" borderId="38" xfId="190" applyNumberFormat="1" applyFont="1" applyFill="1" applyBorder="1" applyAlignment="1">
      <alignment horizontal="center" vertical="top" wrapText="1"/>
    </xf>
    <xf numFmtId="0" fontId="96" fillId="0" borderId="0" xfId="190" applyFont="1" applyFill="1" applyBorder="1" applyAlignment="1">
      <alignment horizontal="center" vertical="top"/>
    </xf>
    <xf numFmtId="0" fontId="1" fillId="0" borderId="20" xfId="190" applyNumberFormat="1" applyFont="1" applyFill="1" applyBorder="1" applyAlignment="1">
      <alignment horizontal="center" vertical="top" wrapText="1"/>
    </xf>
    <xf numFmtId="0" fontId="1" fillId="0" borderId="36" xfId="190" applyNumberFormat="1" applyFont="1" applyFill="1" applyBorder="1" applyAlignment="1">
      <alignment horizontal="center" vertical="top" wrapText="1"/>
    </xf>
    <xf numFmtId="0" fontId="1" fillId="0" borderId="30" xfId="190" applyNumberFormat="1" applyFont="1" applyFill="1" applyBorder="1" applyAlignment="1">
      <alignment horizontal="center" vertical="top" wrapText="1"/>
    </xf>
    <xf numFmtId="0" fontId="1" fillId="0" borderId="38" xfId="190" applyNumberFormat="1" applyFont="1" applyFill="1" applyBorder="1" applyAlignment="1">
      <alignment horizontal="center" vertical="top" wrapText="1"/>
    </xf>
    <xf numFmtId="0" fontId="1" fillId="0" borderId="64" xfId="0" applyFont="1" applyBorder="1" applyAlignment="1">
      <alignment horizontal="center" vertical="top" wrapText="1"/>
    </xf>
    <xf numFmtId="0" fontId="1" fillId="0" borderId="55" xfId="0" applyFont="1" applyBorder="1" applyAlignment="1">
      <alignment horizontal="center" vertical="top" wrapText="1"/>
    </xf>
    <xf numFmtId="3" fontId="1" fillId="0" borderId="65" xfId="190" applyNumberFormat="1" applyFont="1" applyFill="1" applyBorder="1" applyAlignment="1">
      <alignment horizontal="center" vertical="top" wrapText="1"/>
    </xf>
    <xf numFmtId="3" fontId="1" fillId="0" borderId="66" xfId="190" applyNumberFormat="1" applyFont="1" applyFill="1" applyBorder="1" applyAlignment="1">
      <alignment horizontal="center" vertical="top" wrapText="1"/>
    </xf>
    <xf numFmtId="0" fontId="1" fillId="0" borderId="33" xfId="190" applyNumberFormat="1" applyFont="1" applyFill="1" applyBorder="1" applyAlignment="1">
      <alignment horizontal="center" vertical="top" wrapText="1"/>
    </xf>
    <xf numFmtId="0" fontId="1" fillId="0" borderId="34" xfId="190" applyNumberFormat="1" applyFont="1" applyFill="1" applyBorder="1" applyAlignment="1">
      <alignment horizontal="center" vertical="top" wrapText="1"/>
    </xf>
    <xf numFmtId="0" fontId="1" fillId="0" borderId="35" xfId="190" applyNumberFormat="1" applyFont="1" applyFill="1" applyBorder="1" applyAlignment="1">
      <alignment horizontal="center" vertical="top" wrapText="1"/>
    </xf>
    <xf numFmtId="0" fontId="1" fillId="0" borderId="33" xfId="0" applyFont="1" applyBorder="1" applyAlignment="1">
      <alignment horizontal="center" vertical="top" wrapText="1"/>
    </xf>
    <xf numFmtId="0" fontId="1" fillId="0" borderId="40" xfId="0" applyFont="1" applyBorder="1" applyAlignment="1">
      <alignment horizontal="center" vertical="top" wrapText="1"/>
    </xf>
    <xf numFmtId="0" fontId="1" fillId="19" borderId="20" xfId="190" applyNumberFormat="1" applyFont="1" applyFill="1" applyBorder="1" applyAlignment="1">
      <alignment horizontal="center" vertical="top" wrapText="1"/>
    </xf>
    <xf numFmtId="0" fontId="1" fillId="19" borderId="36" xfId="190" applyNumberFormat="1" applyFont="1" applyFill="1" applyBorder="1" applyAlignment="1">
      <alignment horizontal="center" vertical="top" wrapText="1"/>
    </xf>
    <xf numFmtId="0" fontId="1" fillId="19" borderId="41" xfId="190" applyNumberFormat="1" applyFont="1" applyFill="1" applyBorder="1" applyAlignment="1">
      <alignment horizontal="center" vertical="top" wrapText="1"/>
    </xf>
    <xf numFmtId="0" fontId="1" fillId="19" borderId="42" xfId="190" applyNumberFormat="1" applyFont="1" applyFill="1" applyBorder="1" applyAlignment="1">
      <alignment horizontal="center" vertical="top" wrapText="1"/>
    </xf>
    <xf numFmtId="0" fontId="17" fillId="2" borderId="79" xfId="284" applyFont="1" applyFill="1" applyBorder="1" applyAlignment="1">
      <alignment horizontal="center" vertical="center"/>
    </xf>
    <xf numFmtId="0" fontId="17" fillId="2" borderId="81" xfId="284" applyFont="1" applyFill="1" applyBorder="1" applyAlignment="1">
      <alignment horizontal="center" vertical="center"/>
    </xf>
    <xf numFmtId="0" fontId="19" fillId="2" borderId="0" xfId="284" applyFont="1" applyFill="1" applyBorder="1" applyAlignment="1">
      <alignment horizontal="center" vertical="center" wrapText="1"/>
    </xf>
    <xf numFmtId="0" fontId="17" fillId="2" borderId="82" xfId="284" applyFont="1" applyFill="1" applyBorder="1" applyAlignment="1">
      <alignment horizontal="center" vertical="center" wrapText="1"/>
    </xf>
    <xf numFmtId="0" fontId="17" fillId="2" borderId="9" xfId="284" applyFont="1" applyFill="1" applyBorder="1" applyAlignment="1">
      <alignment horizontal="center" vertical="center" wrapText="1"/>
    </xf>
    <xf numFmtId="0" fontId="17" fillId="2" borderId="63" xfId="284" applyFont="1" applyFill="1" applyBorder="1" applyAlignment="1">
      <alignment horizontal="center" vertical="center"/>
    </xf>
    <xf numFmtId="0" fontId="17" fillId="2" borderId="63" xfId="284" applyFont="1" applyFill="1" applyBorder="1" applyAlignment="1">
      <alignment horizontal="center" vertical="center" wrapText="1"/>
    </xf>
    <xf numFmtId="0" fontId="17" fillId="0" borderId="0" xfId="0" applyFont="1" applyFill="1" applyBorder="1" applyAlignment="1">
      <alignment horizontal="right" vertical="center" wrapText="1"/>
    </xf>
    <xf numFmtId="0" fontId="2" fillId="2" borderId="6"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center" vertical="center"/>
    </xf>
    <xf numFmtId="0" fontId="19" fillId="0" borderId="0" xfId="0" applyFont="1" applyFill="1" applyBorder="1" applyAlignment="1">
      <alignment horizontal="center" vertical="center" wrapText="1"/>
    </xf>
    <xf numFmtId="0" fontId="19" fillId="2" borderId="58" xfId="285" applyFont="1" applyFill="1" applyBorder="1" applyAlignment="1">
      <alignment horizontal="center" vertical="center" wrapText="1"/>
    </xf>
    <xf numFmtId="0" fontId="17" fillId="2" borderId="172" xfId="285" applyFont="1" applyFill="1" applyBorder="1" applyAlignment="1">
      <alignment horizontal="left" vertical="center" wrapText="1"/>
    </xf>
    <xf numFmtId="4" fontId="19" fillId="2" borderId="179" xfId="289" applyNumberFormat="1" applyFont="1" applyFill="1" applyBorder="1" applyAlignment="1">
      <alignment horizontal="center" vertical="center" wrapText="1"/>
    </xf>
    <xf numFmtId="4" fontId="19" fillId="2" borderId="180" xfId="289" applyNumberFormat="1" applyFont="1" applyFill="1" applyBorder="1" applyAlignment="1">
      <alignment horizontal="center" vertical="center" wrapText="1"/>
    </xf>
    <xf numFmtId="0" fontId="19" fillId="2" borderId="175" xfId="289" applyFont="1" applyFill="1" applyBorder="1" applyAlignment="1">
      <alignment horizontal="center" vertical="center" wrapText="1"/>
    </xf>
    <xf numFmtId="0" fontId="22" fillId="2" borderId="162" xfId="289" applyFont="1" applyFill="1" applyBorder="1" applyAlignment="1">
      <alignment horizontal="center" vertical="center"/>
    </xf>
    <xf numFmtId="49" fontId="19" fillId="2" borderId="162" xfId="289" applyNumberFormat="1" applyFont="1" applyFill="1" applyBorder="1" applyAlignment="1">
      <alignment horizontal="center" vertical="center"/>
    </xf>
    <xf numFmtId="0" fontId="17" fillId="2" borderId="0" xfId="13" applyFont="1" applyFill="1" applyAlignment="1">
      <alignment horizontal="right"/>
    </xf>
    <xf numFmtId="0" fontId="17" fillId="2" borderId="0" xfId="13" applyFont="1" applyFill="1" applyBorder="1" applyAlignment="1">
      <alignment horizontal="left" vertical="center" wrapText="1"/>
    </xf>
    <xf numFmtId="0" fontId="17" fillId="2" borderId="58" xfId="13" applyFont="1" applyFill="1" applyBorder="1" applyAlignment="1">
      <alignment horizontal="center" vertical="top" wrapText="1"/>
    </xf>
    <xf numFmtId="0" fontId="17" fillId="2" borderId="58" xfId="13" applyFont="1" applyFill="1" applyBorder="1" applyAlignment="1">
      <alignment horizontal="center" vertical="center"/>
    </xf>
    <xf numFmtId="0" fontId="19" fillId="2" borderId="178" xfId="289" applyFont="1" applyFill="1" applyBorder="1" applyAlignment="1" applyProtection="1">
      <alignment horizontal="center" vertical="center" wrapText="1"/>
    </xf>
    <xf numFmtId="0" fontId="19" fillId="2" borderId="10" xfId="289" applyFont="1" applyFill="1" applyBorder="1" applyAlignment="1" applyProtection="1">
      <alignment horizontal="center" vertical="center" wrapText="1"/>
    </xf>
    <xf numFmtId="0" fontId="19" fillId="2" borderId="175" xfId="289" applyFont="1" applyFill="1" applyBorder="1" applyAlignment="1" applyProtection="1">
      <alignment horizontal="center" vertical="center" wrapText="1"/>
    </xf>
    <xf numFmtId="0" fontId="19" fillId="2" borderId="178" xfId="289" applyFont="1" applyFill="1" applyBorder="1" applyAlignment="1" applyProtection="1">
      <alignment horizontal="center" vertical="center" textRotation="90" wrapText="1"/>
    </xf>
    <xf numFmtId="0" fontId="19" fillId="2" borderId="10" xfId="289" applyFont="1" applyFill="1" applyBorder="1" applyAlignment="1" applyProtection="1">
      <alignment horizontal="center" vertical="center" textRotation="90" wrapText="1"/>
    </xf>
    <xf numFmtId="0" fontId="19" fillId="2" borderId="175" xfId="289" applyFont="1" applyFill="1" applyBorder="1" applyAlignment="1" applyProtection="1">
      <alignment horizontal="center" vertical="center" textRotation="90" wrapText="1"/>
    </xf>
    <xf numFmtId="0" fontId="19" fillId="2" borderId="179" xfId="10" applyFont="1" applyFill="1" applyBorder="1" applyAlignment="1" applyProtection="1">
      <alignment horizontal="center" vertical="center" wrapText="1"/>
      <protection hidden="1"/>
    </xf>
    <xf numFmtId="0" fontId="19" fillId="2" borderId="180" xfId="10" applyFont="1" applyFill="1" applyBorder="1" applyAlignment="1" applyProtection="1">
      <alignment horizontal="center" vertical="center" wrapText="1"/>
      <protection hidden="1"/>
    </xf>
    <xf numFmtId="4" fontId="19" fillId="2" borderId="167" xfId="289" applyNumberFormat="1" applyFont="1" applyFill="1" applyBorder="1" applyAlignment="1">
      <alignment horizontal="center" vertical="center" wrapText="1"/>
    </xf>
    <xf numFmtId="0" fontId="19" fillId="2" borderId="179" xfId="10" applyFont="1" applyFill="1" applyBorder="1" applyAlignment="1" applyProtection="1">
      <alignment horizontal="center" vertical="top" wrapText="1"/>
      <protection hidden="1"/>
    </xf>
    <xf numFmtId="0" fontId="19" fillId="2" borderId="180" xfId="10" applyFont="1" applyFill="1" applyBorder="1" applyAlignment="1" applyProtection="1">
      <alignment horizontal="center" vertical="top" wrapText="1"/>
      <protection hidden="1"/>
    </xf>
    <xf numFmtId="0" fontId="17" fillId="2" borderId="0" xfId="289" applyFont="1" applyFill="1" applyAlignment="1">
      <alignment horizontal="left" vertical="top" wrapText="1"/>
    </xf>
    <xf numFmtId="49" fontId="19" fillId="2" borderId="179" xfId="10" applyNumberFormat="1" applyFont="1" applyFill="1" applyBorder="1" applyAlignment="1" applyProtection="1">
      <alignment horizontal="center" vertical="top" wrapText="1"/>
      <protection hidden="1"/>
    </xf>
    <xf numFmtId="49" fontId="19" fillId="2" borderId="180" xfId="10" applyNumberFormat="1" applyFont="1" applyFill="1" applyBorder="1" applyAlignment="1" applyProtection="1">
      <alignment horizontal="center" vertical="top" wrapText="1"/>
      <protection hidden="1"/>
    </xf>
    <xf numFmtId="0" fontId="17" fillId="2" borderId="85" xfId="145" applyFont="1" applyFill="1" applyBorder="1" applyAlignment="1">
      <alignment horizontal="left" vertical="top" wrapText="1"/>
    </xf>
    <xf numFmtId="0" fontId="17" fillId="2" borderId="88" xfId="145" applyFont="1" applyFill="1" applyBorder="1" applyAlignment="1">
      <alignment horizontal="left" vertical="top" wrapText="1"/>
    </xf>
    <xf numFmtId="0" fontId="17" fillId="2" borderId="85" xfId="145" applyFont="1" applyFill="1" applyBorder="1" applyAlignment="1">
      <alignment horizontal="center" vertical="center" wrapText="1"/>
    </xf>
    <xf numFmtId="0" fontId="17" fillId="2" borderId="88" xfId="145" applyFont="1" applyFill="1" applyBorder="1" applyAlignment="1">
      <alignment horizontal="center" vertical="center" wrapText="1"/>
    </xf>
    <xf numFmtId="0" fontId="19" fillId="2" borderId="0" xfId="145" applyFont="1" applyFill="1" applyBorder="1" applyAlignment="1">
      <alignment horizontal="center" vertical="center" wrapText="1"/>
    </xf>
    <xf numFmtId="0" fontId="17" fillId="2" borderId="0" xfId="145" applyFont="1" applyFill="1" applyAlignment="1">
      <alignment horizontal="left" vertical="top" wrapText="1"/>
    </xf>
    <xf numFmtId="0" fontId="17" fillId="2" borderId="0" xfId="145" applyFont="1" applyFill="1" applyBorder="1" applyAlignment="1">
      <alignment horizontal="left" vertical="center"/>
    </xf>
    <xf numFmtId="0" fontId="19" fillId="2" borderId="58" xfId="145" applyFont="1" applyFill="1" applyBorder="1" applyAlignment="1">
      <alignment horizontal="center" vertical="center"/>
    </xf>
    <xf numFmtId="0" fontId="19" fillId="2" borderId="0" xfId="284" applyFont="1" applyFill="1" applyAlignment="1">
      <alignment horizontal="center" vertical="center" wrapText="1"/>
    </xf>
    <xf numFmtId="0" fontId="17" fillId="2" borderId="0" xfId="13" applyFont="1" applyFill="1" applyBorder="1" applyAlignment="1">
      <alignment horizontal="right" wrapText="1"/>
    </xf>
    <xf numFmtId="0" fontId="19" fillId="2" borderId="58" xfId="13" applyFont="1" applyFill="1" applyBorder="1" applyAlignment="1">
      <alignment horizontal="center" vertical="center" wrapText="1"/>
    </xf>
    <xf numFmtId="0" fontId="61" fillId="2" borderId="58" xfId="13" applyFont="1" applyFill="1" applyBorder="1" applyAlignment="1">
      <alignment horizontal="center" vertical="center" wrapText="1"/>
    </xf>
    <xf numFmtId="0" fontId="59" fillId="2" borderId="162" xfId="13" applyFont="1" applyFill="1" applyBorder="1" applyAlignment="1">
      <alignment horizontal="center" vertical="top" wrapText="1"/>
    </xf>
    <xf numFmtId="0" fontId="60" fillId="2" borderId="174" xfId="13" applyFont="1" applyFill="1" applyBorder="1" applyAlignment="1">
      <alignment horizontal="left" vertical="top" wrapText="1"/>
    </xf>
    <xf numFmtId="0" fontId="60" fillId="2" borderId="175" xfId="13" applyFont="1" applyFill="1" applyBorder="1" applyAlignment="1">
      <alignment horizontal="left" vertical="top" wrapText="1"/>
    </xf>
    <xf numFmtId="3" fontId="59" fillId="2" borderId="162" xfId="13" applyNumberFormat="1" applyFont="1" applyFill="1" applyBorder="1" applyAlignment="1">
      <alignment horizontal="center" vertical="top" wrapText="1"/>
    </xf>
    <xf numFmtId="0" fontId="60" fillId="2" borderId="10" xfId="13" applyFont="1" applyFill="1" applyBorder="1" applyAlignment="1">
      <alignment horizontal="left" vertical="top" wrapText="1"/>
    </xf>
    <xf numFmtId="0" fontId="60" fillId="2" borderId="174" xfId="13" applyFont="1" applyFill="1" applyBorder="1" applyAlignment="1">
      <alignment horizontal="center" vertical="top" wrapText="1"/>
    </xf>
    <xf numFmtId="0" fontId="60" fillId="2" borderId="10" xfId="13" applyFont="1" applyFill="1" applyBorder="1" applyAlignment="1">
      <alignment horizontal="center" vertical="top" wrapText="1"/>
    </xf>
    <xf numFmtId="0" fontId="60" fillId="2" borderId="175" xfId="13" applyFont="1" applyFill="1" applyBorder="1" applyAlignment="1">
      <alignment horizontal="center" vertical="top" wrapText="1"/>
    </xf>
    <xf numFmtId="0" fontId="60" fillId="2" borderId="162" xfId="13" applyFont="1" applyFill="1" applyBorder="1" applyAlignment="1">
      <alignment vertical="top" wrapText="1"/>
    </xf>
    <xf numFmtId="0" fontId="61" fillId="2" borderId="168" xfId="13" applyFont="1" applyFill="1" applyBorder="1" applyAlignment="1">
      <alignment horizontal="center" vertical="center" wrapText="1"/>
    </xf>
    <xf numFmtId="0" fontId="61" fillId="2" borderId="173" xfId="13" applyFont="1" applyFill="1" applyBorder="1" applyAlignment="1">
      <alignment horizontal="center" vertical="center" wrapText="1"/>
    </xf>
    <xf numFmtId="0" fontId="60" fillId="2" borderId="162" xfId="13" applyFont="1" applyFill="1" applyBorder="1" applyAlignment="1">
      <alignment horizontal="center" vertical="top" wrapText="1"/>
    </xf>
    <xf numFmtId="0" fontId="60" fillId="2" borderId="162" xfId="13" applyFont="1" applyFill="1" applyBorder="1" applyAlignment="1">
      <alignment horizontal="left" vertical="top" wrapText="1"/>
    </xf>
    <xf numFmtId="0" fontId="60" fillId="2" borderId="162" xfId="1" applyFont="1" applyFill="1" applyBorder="1" applyAlignment="1">
      <alignment horizontal="center" vertical="top" wrapText="1"/>
    </xf>
    <xf numFmtId="0" fontId="60" fillId="2" borderId="174" xfId="1" applyFont="1" applyFill="1" applyBorder="1" applyAlignment="1">
      <alignment horizontal="center" vertical="top" wrapText="1"/>
    </xf>
    <xf numFmtId="0" fontId="60" fillId="2" borderId="10" xfId="1" applyFont="1" applyFill="1" applyBorder="1" applyAlignment="1">
      <alignment horizontal="center" vertical="top" wrapText="1"/>
    </xf>
    <xf numFmtId="0" fontId="60" fillId="2" borderId="175" xfId="1" applyFont="1" applyFill="1" applyBorder="1" applyAlignment="1">
      <alignment horizontal="center" vertical="top" wrapText="1"/>
    </xf>
    <xf numFmtId="0" fontId="62" fillId="2" borderId="162" xfId="1" applyFont="1" applyFill="1" applyBorder="1" applyAlignment="1">
      <alignment horizontal="center" vertical="top" wrapText="1"/>
    </xf>
    <xf numFmtId="0" fontId="62" fillId="2" borderId="175" xfId="1" applyFont="1" applyFill="1" applyBorder="1" applyAlignment="1">
      <alignment horizontal="center" vertical="top" wrapText="1"/>
    </xf>
    <xf numFmtId="0" fontId="59" fillId="2" borderId="174" xfId="13" applyFont="1" applyFill="1" applyBorder="1" applyAlignment="1">
      <alignment horizontal="center" vertical="top" wrapText="1"/>
    </xf>
    <xf numFmtId="0" fontId="59" fillId="2" borderId="175" xfId="13" applyFont="1" applyFill="1" applyBorder="1" applyAlignment="1">
      <alignment horizontal="center" vertical="top" wrapText="1"/>
    </xf>
    <xf numFmtId="3" fontId="59" fillId="2" borderId="174" xfId="13" applyNumberFormat="1" applyFont="1" applyFill="1" applyBorder="1" applyAlignment="1">
      <alignment horizontal="center" vertical="top" wrapText="1"/>
    </xf>
    <xf numFmtId="3" fontId="59" fillId="2" borderId="175" xfId="13" applyNumberFormat="1" applyFont="1" applyFill="1" applyBorder="1" applyAlignment="1">
      <alignment horizontal="center" vertical="top" wrapText="1"/>
    </xf>
    <xf numFmtId="0" fontId="102" fillId="2" borderId="175" xfId="13" applyFont="1" applyFill="1" applyBorder="1" applyAlignment="1">
      <alignment horizontal="center" vertical="top" wrapText="1"/>
    </xf>
    <xf numFmtId="0" fontId="102" fillId="2" borderId="162" xfId="13" applyFont="1" applyFill="1" applyBorder="1" applyAlignment="1">
      <alignment horizontal="center" vertical="top" wrapText="1"/>
    </xf>
    <xf numFmtId="0" fontId="102" fillId="2" borderId="175" xfId="13" applyFont="1" applyFill="1" applyBorder="1" applyAlignment="1">
      <alignment horizontal="left" vertical="top" wrapText="1"/>
    </xf>
    <xf numFmtId="0" fontId="102" fillId="2" borderId="162" xfId="13" applyFont="1" applyFill="1" applyBorder="1" applyAlignment="1">
      <alignment horizontal="left" vertical="top" wrapText="1"/>
    </xf>
    <xf numFmtId="3" fontId="126" fillId="2" borderId="174" xfId="13" applyNumberFormat="1" applyFont="1" applyFill="1" applyBorder="1" applyAlignment="1">
      <alignment horizontal="center" vertical="top" wrapText="1"/>
    </xf>
    <xf numFmtId="3" fontId="126" fillId="2" borderId="175" xfId="13" applyNumberFormat="1" applyFont="1" applyFill="1" applyBorder="1" applyAlignment="1">
      <alignment horizontal="center" vertical="top" wrapText="1"/>
    </xf>
    <xf numFmtId="0" fontId="59" fillId="2" borderId="177" xfId="13" applyFont="1" applyFill="1" applyBorder="1" applyAlignment="1">
      <alignment horizontal="center" vertical="top" wrapText="1"/>
    </xf>
    <xf numFmtId="0" fontId="59" fillId="2" borderId="5" xfId="13" applyFont="1" applyFill="1" applyBorder="1" applyAlignment="1">
      <alignment horizontal="center" vertical="top" wrapText="1"/>
    </xf>
    <xf numFmtId="0" fontId="59" fillId="2" borderId="129" xfId="13" applyFont="1" applyFill="1" applyBorder="1" applyAlignment="1">
      <alignment horizontal="center" vertical="top" wrapText="1"/>
    </xf>
    <xf numFmtId="3" fontId="59" fillId="2" borderId="10" xfId="13" applyNumberFormat="1" applyFont="1" applyFill="1" applyBorder="1" applyAlignment="1">
      <alignment horizontal="center" vertical="top" wrapText="1"/>
    </xf>
    <xf numFmtId="0" fontId="59" fillId="2" borderId="10" xfId="13" applyFont="1" applyFill="1" applyBorder="1" applyAlignment="1">
      <alignment horizontal="center" vertical="top" wrapText="1"/>
    </xf>
    <xf numFmtId="0" fontId="61" fillId="2" borderId="129" xfId="13" applyFont="1" applyFill="1" applyBorder="1" applyAlignment="1">
      <alignment horizontal="center" vertical="center" wrapText="1"/>
    </xf>
    <xf numFmtId="0" fontId="19" fillId="0" borderId="0" xfId="0" applyFont="1" applyBorder="1" applyAlignment="1">
      <alignment horizontal="center" vertical="center" wrapText="1"/>
    </xf>
    <xf numFmtId="0" fontId="17" fillId="2" borderId="85" xfId="190" applyFont="1" applyFill="1" applyBorder="1" applyAlignment="1">
      <alignment horizontal="left" vertical="top" wrapText="1"/>
    </xf>
    <xf numFmtId="0" fontId="17" fillId="2" borderId="88" xfId="190" applyFont="1" applyFill="1" applyBorder="1" applyAlignment="1">
      <alignment horizontal="left" vertical="top" wrapText="1"/>
    </xf>
    <xf numFmtId="0" fontId="19" fillId="2" borderId="88" xfId="190" applyFont="1" applyFill="1" applyBorder="1" applyAlignment="1">
      <alignment horizontal="center" vertical="center" wrapText="1"/>
    </xf>
    <xf numFmtId="0" fontId="19" fillId="2" borderId="116" xfId="190" applyFont="1" applyFill="1" applyBorder="1" applyAlignment="1">
      <alignment horizontal="center" vertical="center" wrapText="1"/>
    </xf>
    <xf numFmtId="0" fontId="17" fillId="2" borderId="85" xfId="190" applyFont="1" applyFill="1" applyBorder="1" applyAlignment="1">
      <alignment horizontal="center" vertical="center" wrapText="1"/>
    </xf>
    <xf numFmtId="0" fontId="17" fillId="2" borderId="88" xfId="190" applyFont="1" applyFill="1" applyBorder="1" applyAlignment="1">
      <alignment horizontal="center" vertical="center" wrapText="1"/>
    </xf>
    <xf numFmtId="0" fontId="17" fillId="2" borderId="0" xfId="190" applyFont="1" applyFill="1" applyBorder="1" applyAlignment="1">
      <alignment horizontal="right" vertical="center" wrapText="1"/>
    </xf>
    <xf numFmtId="0" fontId="19" fillId="2" borderId="0" xfId="190" applyFont="1" applyFill="1" applyBorder="1" applyAlignment="1">
      <alignment horizontal="center" vertical="center" wrapText="1"/>
    </xf>
    <xf numFmtId="0" fontId="17" fillId="2" borderId="0" xfId="190" applyFont="1" applyFill="1" applyAlignment="1">
      <alignment horizontal="left" vertical="top" wrapText="1"/>
    </xf>
    <xf numFmtId="0" fontId="17" fillId="2" borderId="0" xfId="190" applyFont="1" applyFill="1" applyBorder="1" applyAlignment="1">
      <alignment horizontal="left" vertical="center"/>
    </xf>
    <xf numFmtId="0" fontId="19" fillId="2" borderId="58" xfId="190" applyFont="1" applyFill="1" applyBorder="1" applyAlignment="1">
      <alignment horizontal="center" vertical="center"/>
    </xf>
    <xf numFmtId="0" fontId="17" fillId="2" borderId="0" xfId="281" applyFont="1" applyFill="1" applyAlignment="1">
      <alignment horizontal="left" vertical="top" wrapText="1"/>
    </xf>
    <xf numFmtId="0" fontId="22" fillId="2" borderId="168" xfId="281" applyFont="1" applyFill="1" applyBorder="1" applyAlignment="1" applyProtection="1">
      <alignment horizontal="center" vertical="center"/>
      <protection hidden="1"/>
    </xf>
    <xf numFmtId="0" fontId="22" fillId="2" borderId="169" xfId="281" applyFont="1" applyFill="1" applyBorder="1" applyAlignment="1" applyProtection="1">
      <alignment horizontal="center" vertical="center"/>
      <protection hidden="1"/>
    </xf>
    <xf numFmtId="0" fontId="22" fillId="2" borderId="168" xfId="10" applyFont="1" applyFill="1" applyBorder="1" applyAlignment="1" applyProtection="1">
      <alignment horizontal="center" vertical="center" wrapText="1"/>
      <protection hidden="1"/>
    </xf>
    <xf numFmtId="0" fontId="22" fillId="2" borderId="169" xfId="10" applyFont="1" applyFill="1" applyBorder="1" applyAlignment="1" applyProtection="1">
      <alignment horizontal="center" vertical="center" wrapText="1"/>
      <protection hidden="1"/>
    </xf>
    <xf numFmtId="0" fontId="22" fillId="2" borderId="168" xfId="281" applyFont="1" applyFill="1" applyBorder="1" applyAlignment="1" applyProtection="1">
      <alignment horizontal="center" vertical="center" wrapText="1"/>
      <protection hidden="1"/>
    </xf>
    <xf numFmtId="0" fontId="22" fillId="2" borderId="169" xfId="281" applyFont="1" applyFill="1" applyBorder="1" applyAlignment="1" applyProtection="1">
      <alignment horizontal="center" vertical="center" wrapText="1"/>
      <protection hidden="1"/>
    </xf>
    <xf numFmtId="0" fontId="19" fillId="2" borderId="0" xfId="13" applyFont="1" applyFill="1" applyBorder="1" applyAlignment="1">
      <alignment horizontal="center" vertical="center" wrapText="1"/>
    </xf>
    <xf numFmtId="0" fontId="61" fillId="2" borderId="171" xfId="281" applyFont="1" applyFill="1" applyBorder="1" applyAlignment="1" applyProtection="1">
      <alignment horizontal="center" vertical="center" wrapText="1"/>
    </xf>
    <xf numFmtId="0" fontId="61" fillId="2" borderId="10" xfId="281" applyFont="1" applyFill="1" applyBorder="1" applyAlignment="1" applyProtection="1">
      <alignment horizontal="center" vertical="center" wrapText="1"/>
    </xf>
    <xf numFmtId="0" fontId="61" fillId="2" borderId="9" xfId="281" applyFont="1" applyFill="1" applyBorder="1" applyAlignment="1" applyProtection="1">
      <alignment horizontal="center" vertical="center" wrapText="1"/>
    </xf>
    <xf numFmtId="0" fontId="19" fillId="2" borderId="171" xfId="281" applyFont="1" applyFill="1" applyBorder="1" applyAlignment="1" applyProtection="1">
      <alignment horizontal="center" vertical="center" wrapText="1"/>
    </xf>
    <xf numFmtId="0" fontId="19" fillId="2" borderId="10" xfId="281" applyFont="1" applyFill="1" applyBorder="1" applyAlignment="1" applyProtection="1">
      <alignment horizontal="center" vertical="center" wrapText="1"/>
    </xf>
    <xf numFmtId="0" fontId="19" fillId="2" borderId="9" xfId="281" applyFont="1" applyFill="1" applyBorder="1" applyAlignment="1" applyProtection="1">
      <alignment horizontal="center" vertical="center" wrapText="1"/>
    </xf>
    <xf numFmtId="0" fontId="19" fillId="2" borderId="159" xfId="281" applyFont="1" applyFill="1" applyBorder="1" applyAlignment="1">
      <alignment horizontal="center" vertical="center" wrapText="1"/>
    </xf>
    <xf numFmtId="0" fontId="19" fillId="2" borderId="168" xfId="281" applyFont="1" applyFill="1" applyBorder="1" applyAlignment="1">
      <alignment horizontal="center" vertical="center" wrapText="1"/>
    </xf>
    <xf numFmtId="0" fontId="19" fillId="2" borderId="171" xfId="281" applyFont="1" applyFill="1" applyBorder="1" applyAlignment="1">
      <alignment horizontal="center" vertical="center" wrapText="1"/>
    </xf>
    <xf numFmtId="0" fontId="19" fillId="2" borderId="9" xfId="281" applyFont="1" applyFill="1" applyBorder="1" applyAlignment="1">
      <alignment horizontal="center" vertical="center" wrapText="1"/>
    </xf>
    <xf numFmtId="0" fontId="22" fillId="2" borderId="174" xfId="281" applyFont="1" applyFill="1" applyBorder="1" applyAlignment="1">
      <alignment horizontal="center" vertical="center" textRotation="90" wrapText="1"/>
    </xf>
    <xf numFmtId="0" fontId="22" fillId="2" borderId="175" xfId="281" applyFont="1" applyFill="1" applyBorder="1" applyAlignment="1">
      <alignment horizontal="center" vertical="center" textRotation="90" wrapText="1"/>
    </xf>
    <xf numFmtId="0" fontId="17" fillId="2" borderId="0" xfId="0" applyFont="1" applyFill="1" applyBorder="1" applyAlignment="1">
      <alignment horizontal="left" vertical="top" wrapText="1"/>
    </xf>
    <xf numFmtId="0" fontId="70" fillId="2" borderId="7" xfId="0" applyFont="1" applyFill="1" applyBorder="1" applyAlignment="1">
      <alignment horizontal="center" vertical="top" wrapText="1"/>
    </xf>
    <xf numFmtId="0" fontId="70" fillId="2" borderId="10" xfId="0" applyFont="1" applyFill="1" applyBorder="1" applyAlignment="1">
      <alignment horizontal="center" vertical="top" wrapText="1"/>
    </xf>
    <xf numFmtId="0" fontId="70" fillId="2" borderId="9" xfId="0" applyFont="1" applyFill="1" applyBorder="1" applyAlignment="1">
      <alignment horizontal="center" vertical="top" wrapText="1"/>
    </xf>
    <xf numFmtId="0" fontId="17" fillId="2" borderId="4" xfId="0" applyFont="1" applyFill="1" applyBorder="1" applyAlignment="1">
      <alignment horizontal="left" vertical="top" wrapText="1"/>
    </xf>
    <xf numFmtId="0" fontId="17" fillId="2" borderId="8" xfId="0" applyFont="1" applyFill="1" applyBorder="1" applyAlignment="1">
      <alignment horizontal="left" vertical="top" wrapText="1"/>
    </xf>
    <xf numFmtId="0" fontId="17" fillId="2" borderId="3" xfId="0" applyFont="1" applyFill="1" applyBorder="1" applyAlignment="1">
      <alignment horizontal="left" vertical="top" wrapText="1"/>
    </xf>
    <xf numFmtId="0" fontId="65" fillId="2" borderId="1" xfId="0" applyFont="1" applyFill="1" applyBorder="1" applyAlignment="1">
      <alignment vertical="top" wrapText="1"/>
    </xf>
    <xf numFmtId="0" fontId="17" fillId="2" borderId="1" xfId="0" applyFont="1" applyFill="1" applyBorder="1" applyAlignment="1">
      <alignment horizontal="center" vertical="center" wrapText="1"/>
    </xf>
    <xf numFmtId="0" fontId="19" fillId="2" borderId="6" xfId="0" applyFont="1" applyFill="1" applyBorder="1" applyAlignment="1">
      <alignment horizontal="center" vertical="center"/>
    </xf>
    <xf numFmtId="0" fontId="14" fillId="2" borderId="1" xfId="0" applyFont="1" applyFill="1" applyBorder="1" applyAlignment="1">
      <alignment horizontal="center" vertical="center" wrapText="1"/>
    </xf>
    <xf numFmtId="0" fontId="17" fillId="0" borderId="0" xfId="0" applyFont="1" applyAlignment="1">
      <alignment horizontal="left" vertical="top" wrapText="1"/>
    </xf>
    <xf numFmtId="0" fontId="17" fillId="0" borderId="0" xfId="0" applyFont="1" applyAlignment="1">
      <alignment horizontal="left" vertical="center"/>
    </xf>
    <xf numFmtId="0" fontId="19" fillId="0" borderId="0" xfId="0" applyFont="1" applyBorder="1" applyAlignment="1">
      <alignment horizontal="center" vertical="center"/>
    </xf>
    <xf numFmtId="0" fontId="17" fillId="0" borderId="7" xfId="0" applyFont="1" applyBorder="1" applyAlignment="1">
      <alignment horizontal="center" vertical="center" wrapText="1"/>
    </xf>
    <xf numFmtId="0" fontId="17" fillId="0" borderId="9" xfId="0" applyFont="1" applyBorder="1" applyAlignment="1">
      <alignment horizontal="center" vertical="center" wrapText="1"/>
    </xf>
    <xf numFmtId="0" fontId="17" fillId="0" borderId="0" xfId="0" applyFont="1" applyAlignment="1">
      <alignment horizontal="right"/>
    </xf>
    <xf numFmtId="0" fontId="17" fillId="0" borderId="0" xfId="0" applyFont="1" applyAlignment="1">
      <alignment horizontal="center" vertical="center"/>
    </xf>
    <xf numFmtId="0" fontId="19" fillId="0" borderId="0" xfId="0" applyFont="1" applyAlignment="1">
      <alignment horizontal="center" vertical="center" wrapText="1"/>
    </xf>
    <xf numFmtId="0" fontId="17" fillId="0" borderId="1" xfId="0" applyFont="1" applyBorder="1" applyAlignment="1">
      <alignment horizontal="left" vertical="center" wrapText="1"/>
    </xf>
    <xf numFmtId="0" fontId="17" fillId="0" borderId="1" xfId="0" applyFont="1" applyBorder="1" applyAlignment="1">
      <alignment horizontal="center" vertical="center" wrapText="1"/>
    </xf>
    <xf numFmtId="0" fontId="74" fillId="0" borderId="0" xfId="0" applyFont="1" applyAlignment="1">
      <alignment horizontal="left" vertical="center" wrapText="1"/>
    </xf>
    <xf numFmtId="0" fontId="19" fillId="0" borderId="6"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3" xfId="0" applyFont="1" applyBorder="1" applyAlignment="1">
      <alignment horizontal="center" vertical="center" wrapText="1"/>
    </xf>
    <xf numFmtId="0" fontId="19" fillId="0" borderId="0" xfId="0" applyFont="1" applyAlignment="1">
      <alignment horizontal="left" vertical="center"/>
    </xf>
    <xf numFmtId="0" fontId="17" fillId="2" borderId="0" xfId="286" applyFont="1" applyFill="1" applyBorder="1" applyAlignment="1">
      <alignment horizontal="justify" wrapText="1"/>
    </xf>
    <xf numFmtId="0" fontId="17" fillId="2" borderId="86" xfId="286" applyFont="1" applyFill="1" applyBorder="1" applyAlignment="1">
      <alignment horizontal="justify" vertical="center" wrapText="1"/>
    </xf>
    <xf numFmtId="0" fontId="17" fillId="2" borderId="0" xfId="286" applyFont="1" applyFill="1" applyBorder="1" applyAlignment="1">
      <alignment horizontal="justify" vertical="center" wrapText="1"/>
    </xf>
    <xf numFmtId="0" fontId="74" fillId="2" borderId="0" xfId="286" applyFont="1" applyFill="1" applyAlignment="1">
      <alignment horizontal="justify" vertical="center" wrapText="1"/>
    </xf>
    <xf numFmtId="0" fontId="17" fillId="2" borderId="0" xfId="286" applyFont="1" applyFill="1" applyAlignment="1">
      <alignment horizontal="justify" vertical="center" wrapText="1"/>
    </xf>
    <xf numFmtId="0" fontId="17" fillId="2" borderId="0" xfId="286" applyFont="1" applyFill="1" applyBorder="1" applyAlignment="1">
      <alignment horizontal="center" vertical="center" wrapText="1"/>
    </xf>
    <xf numFmtId="0" fontId="17" fillId="2" borderId="73" xfId="286" applyFont="1" applyFill="1" applyBorder="1" applyAlignment="1">
      <alignment horizontal="left" vertical="center" wrapText="1"/>
    </xf>
    <xf numFmtId="0" fontId="17" fillId="2" borderId="0" xfId="286" applyFont="1" applyFill="1" applyAlignment="1">
      <alignment horizontal="right"/>
    </xf>
    <xf numFmtId="0" fontId="19" fillId="2" borderId="58" xfId="286" applyFont="1" applyFill="1" applyBorder="1" applyAlignment="1">
      <alignment horizontal="center" vertical="center" wrapText="1"/>
    </xf>
    <xf numFmtId="0" fontId="17" fillId="2" borderId="93" xfId="286" applyFont="1" applyFill="1" applyBorder="1" applyAlignment="1">
      <alignment horizontal="center" vertical="top" wrapText="1"/>
    </xf>
    <xf numFmtId="0" fontId="17" fillId="2" borderId="10" xfId="286" applyFont="1" applyFill="1" applyBorder="1" applyAlignment="1">
      <alignment horizontal="center" vertical="top" wrapText="1"/>
    </xf>
    <xf numFmtId="0" fontId="17" fillId="2" borderId="9" xfId="286" applyFont="1" applyFill="1" applyBorder="1" applyAlignment="1">
      <alignment horizontal="center" vertical="top" wrapText="1"/>
    </xf>
    <xf numFmtId="0" fontId="17" fillId="2" borderId="93" xfId="286" applyFont="1" applyFill="1" applyBorder="1" applyAlignment="1">
      <alignment horizontal="center" vertical="center" wrapText="1"/>
    </xf>
    <xf numFmtId="0" fontId="17" fillId="2" borderId="10" xfId="286" applyFont="1" applyFill="1" applyBorder="1" applyAlignment="1">
      <alignment horizontal="center" vertical="center" wrapText="1"/>
    </xf>
    <xf numFmtId="0" fontId="17" fillId="2" borderId="9" xfId="286" applyFont="1" applyFill="1" applyBorder="1" applyAlignment="1">
      <alignment horizontal="center" vertical="center" wrapText="1"/>
    </xf>
    <xf numFmtId="2" fontId="17" fillId="2" borderId="93" xfId="286" applyNumberFormat="1" applyFont="1" applyFill="1" applyBorder="1" applyAlignment="1">
      <alignment horizontal="center" vertical="center"/>
    </xf>
    <xf numFmtId="2" fontId="17" fillId="2" borderId="10" xfId="286" applyNumberFormat="1" applyFont="1" applyFill="1" applyBorder="1" applyAlignment="1">
      <alignment horizontal="center" vertical="center"/>
    </xf>
    <xf numFmtId="2" fontId="17" fillId="2" borderId="9" xfId="286" applyNumberFormat="1" applyFont="1" applyFill="1" applyBorder="1" applyAlignment="1">
      <alignment horizontal="center" vertical="center"/>
    </xf>
    <xf numFmtId="0" fontId="19" fillId="0" borderId="0" xfId="0" applyFont="1" applyFill="1" applyAlignment="1">
      <alignment horizontal="center" vertical="center" wrapText="1"/>
    </xf>
    <xf numFmtId="0" fontId="17" fillId="0" borderId="1" xfId="0" applyFont="1" applyBorder="1" applyAlignment="1">
      <alignment horizontal="center" vertical="center"/>
    </xf>
    <xf numFmtId="0" fontId="17" fillId="2" borderId="0" xfId="0" applyFont="1" applyFill="1" applyBorder="1" applyAlignment="1">
      <alignment horizontal="right" vertical="center" wrapText="1"/>
    </xf>
    <xf numFmtId="0" fontId="17" fillId="2" borderId="1" xfId="0" applyFont="1" applyFill="1" applyBorder="1" applyAlignment="1">
      <alignment horizontal="center" vertical="center"/>
    </xf>
    <xf numFmtId="0" fontId="19" fillId="2" borderId="58" xfId="0" applyFont="1" applyFill="1" applyBorder="1" applyAlignment="1">
      <alignment horizontal="center" vertical="center" wrapText="1"/>
    </xf>
    <xf numFmtId="0" fontId="19" fillId="2" borderId="63" xfId="0" applyFont="1" applyFill="1" applyBorder="1" applyAlignment="1">
      <alignment horizontal="center" vertical="center" wrapText="1"/>
    </xf>
    <xf numFmtId="0" fontId="72" fillId="2" borderId="0" xfId="0" applyFont="1" applyFill="1" applyBorder="1" applyAlignment="1">
      <alignment horizontal="center" vertical="center" wrapText="1"/>
    </xf>
    <xf numFmtId="0" fontId="76" fillId="2" borderId="0" xfId="0" applyFont="1" applyFill="1" applyAlignment="1">
      <alignment horizontal="right" vertical="center"/>
    </xf>
    <xf numFmtId="0" fontId="14" fillId="2" borderId="0" xfId="0" applyFont="1" applyFill="1" applyAlignment="1">
      <alignment horizontal="left" vertical="center" wrapText="1"/>
    </xf>
    <xf numFmtId="0" fontId="14" fillId="2" borderId="50" xfId="0" applyFont="1" applyFill="1" applyBorder="1" applyAlignment="1">
      <alignment horizontal="left" vertical="center" wrapText="1"/>
    </xf>
    <xf numFmtId="0" fontId="14" fillId="2" borderId="51" xfId="0" applyFont="1" applyFill="1" applyBorder="1" applyAlignment="1">
      <alignment horizontal="left" vertical="center" wrapText="1"/>
    </xf>
    <xf numFmtId="0" fontId="14" fillId="2" borderId="52" xfId="0" applyFont="1" applyFill="1" applyBorder="1" applyAlignment="1">
      <alignment horizontal="left" vertical="center" wrapText="1"/>
    </xf>
    <xf numFmtId="0" fontId="14" fillId="2" borderId="0" xfId="0" applyFont="1" applyFill="1" applyBorder="1" applyAlignment="1">
      <alignment horizontal="right" vertical="center" wrapText="1"/>
    </xf>
    <xf numFmtId="0" fontId="22" fillId="2" borderId="0" xfId="0" applyFont="1" applyFill="1" applyBorder="1" applyAlignment="1">
      <alignment horizontal="center" vertical="center" wrapText="1"/>
    </xf>
    <xf numFmtId="0" fontId="22" fillId="2" borderId="50" xfId="0" applyFont="1" applyFill="1" applyBorder="1" applyAlignment="1">
      <alignment horizontal="left" vertical="center" indent="2"/>
    </xf>
    <xf numFmtId="0" fontId="22" fillId="2" borderId="51" xfId="0" applyFont="1" applyFill="1" applyBorder="1" applyAlignment="1">
      <alignment horizontal="left" vertical="center" indent="2"/>
    </xf>
    <xf numFmtId="0" fontId="22" fillId="2" borderId="52" xfId="0" applyFont="1" applyFill="1" applyBorder="1" applyAlignment="1">
      <alignment horizontal="left" vertical="center" indent="2"/>
    </xf>
    <xf numFmtId="0" fontId="14" fillId="2" borderId="125" xfId="0" applyFont="1" applyFill="1" applyBorder="1" applyAlignment="1">
      <alignment horizontal="center" vertical="center" wrapText="1"/>
    </xf>
    <xf numFmtId="0" fontId="14" fillId="2" borderId="9" xfId="0" applyFont="1" applyFill="1" applyBorder="1" applyAlignment="1">
      <alignment horizontal="center" vertical="center" wrapText="1"/>
    </xf>
    <xf numFmtId="0" fontId="14" fillId="2" borderId="125" xfId="0" applyFont="1" applyFill="1" applyBorder="1" applyAlignment="1">
      <alignment horizontal="left" vertical="center" wrapText="1"/>
    </xf>
    <xf numFmtId="0" fontId="14" fillId="2" borderId="9" xfId="0" applyFont="1" applyFill="1" applyBorder="1" applyAlignment="1">
      <alignment horizontal="left" vertical="center" wrapText="1"/>
    </xf>
    <xf numFmtId="0" fontId="125" fillId="2" borderId="168" xfId="0" applyFont="1" applyFill="1" applyBorder="1" applyAlignment="1">
      <alignment horizontal="center" vertical="center"/>
    </xf>
    <xf numFmtId="0" fontId="125" fillId="2" borderId="159" xfId="0" applyFont="1" applyFill="1" applyBorder="1" applyAlignment="1">
      <alignment horizontal="center" vertical="center"/>
    </xf>
    <xf numFmtId="0" fontId="125" fillId="2" borderId="173" xfId="0" applyFont="1" applyFill="1" applyBorder="1" applyAlignment="1">
      <alignment horizontal="center" vertical="center"/>
    </xf>
    <xf numFmtId="4" fontId="17" fillId="2" borderId="116" xfId="145" applyNumberFormat="1" applyFont="1" applyFill="1" applyBorder="1" applyAlignment="1">
      <alignment horizontal="center" vertical="center" wrapText="1"/>
    </xf>
    <xf numFmtId="0" fontId="0" fillId="2" borderId="0" xfId="0" applyFill="1" applyAlignment="1">
      <alignment horizontal="left" vertical="center" wrapText="1"/>
    </xf>
    <xf numFmtId="0" fontId="0" fillId="2" borderId="162" xfId="0" applyFill="1" applyBorder="1" applyAlignment="1">
      <alignment vertical="center" wrapText="1"/>
    </xf>
    <xf numFmtId="0" fontId="0" fillId="2" borderId="162" xfId="0" applyFill="1" applyBorder="1" applyAlignment="1">
      <alignment horizontal="center" vertical="center" wrapText="1"/>
    </xf>
    <xf numFmtId="0" fontId="0" fillId="2" borderId="0" xfId="0" applyFill="1" applyAlignment="1">
      <alignment vertical="center"/>
    </xf>
  </cellXfs>
  <cellStyles count="408">
    <cellStyle name="Excel Built-in Normal" xfId="14"/>
    <cellStyle name="Excel Built-in Normal 2" xfId="15"/>
    <cellStyle name="Normal" xfId="16"/>
    <cellStyle name="Normal_Sheet1" xfId="10"/>
    <cellStyle name="Normal_КСГ" xfId="11"/>
    <cellStyle name="S0" xfId="6"/>
    <cellStyle name="S0 2" xfId="17"/>
    <cellStyle name="S0 2 2" xfId="18"/>
    <cellStyle name="S0 3" xfId="19"/>
    <cellStyle name="S1" xfId="8"/>
    <cellStyle name="S1 2" xfId="20"/>
    <cellStyle name="S1 2 2" xfId="21"/>
    <cellStyle name="S1 3" xfId="22"/>
    <cellStyle name="S10" xfId="23"/>
    <cellStyle name="S10 2" xfId="24"/>
    <cellStyle name="S10 2 2" xfId="25"/>
    <cellStyle name="S10 3" xfId="26"/>
    <cellStyle name="S10 4" xfId="27"/>
    <cellStyle name="S11" xfId="28"/>
    <cellStyle name="S11 2" xfId="29"/>
    <cellStyle name="S11 2 2" xfId="30"/>
    <cellStyle name="S11 3" xfId="31"/>
    <cellStyle name="S11 4" xfId="32"/>
    <cellStyle name="S11 5" xfId="33"/>
    <cellStyle name="S12" xfId="34"/>
    <cellStyle name="S12 2" xfId="35"/>
    <cellStyle name="S12 2 2" xfId="36"/>
    <cellStyle name="S12 3" xfId="37"/>
    <cellStyle name="S12 4" xfId="38"/>
    <cellStyle name="S12 5" xfId="39"/>
    <cellStyle name="S13" xfId="40"/>
    <cellStyle name="S13 2" xfId="41"/>
    <cellStyle name="S13 2 2" xfId="42"/>
    <cellStyle name="S13 3" xfId="43"/>
    <cellStyle name="S13 4" xfId="44"/>
    <cellStyle name="S14" xfId="45"/>
    <cellStyle name="S14 2" xfId="46"/>
    <cellStyle name="S14 2 2" xfId="47"/>
    <cellStyle name="S14 3" xfId="48"/>
    <cellStyle name="S14 4" xfId="49"/>
    <cellStyle name="S15" xfId="50"/>
    <cellStyle name="S15 2" xfId="51"/>
    <cellStyle name="S15 2 2" xfId="52"/>
    <cellStyle name="S15 3" xfId="53"/>
    <cellStyle name="S15 4" xfId="54"/>
    <cellStyle name="S15 5" xfId="55"/>
    <cellStyle name="S16" xfId="56"/>
    <cellStyle name="S16 2" xfId="57"/>
    <cellStyle name="S16 2 2" xfId="58"/>
    <cellStyle name="S16 3" xfId="59"/>
    <cellStyle name="S16 4" xfId="60"/>
    <cellStyle name="S16 5" xfId="61"/>
    <cellStyle name="S17" xfId="62"/>
    <cellStyle name="S17 2" xfId="63"/>
    <cellStyle name="S17 2 2" xfId="64"/>
    <cellStyle name="S17 3" xfId="65"/>
    <cellStyle name="S17 4" xfId="66"/>
    <cellStyle name="S17 5" xfId="67"/>
    <cellStyle name="S18" xfId="68"/>
    <cellStyle name="S18 2" xfId="69"/>
    <cellStyle name="S18 3" xfId="70"/>
    <cellStyle name="S19" xfId="71"/>
    <cellStyle name="S19 2" xfId="72"/>
    <cellStyle name="S19 3" xfId="73"/>
    <cellStyle name="S19 4" xfId="74"/>
    <cellStyle name="S2" xfId="5"/>
    <cellStyle name="S2 2" xfId="75"/>
    <cellStyle name="S2 3" xfId="76"/>
    <cellStyle name="S20" xfId="77"/>
    <cellStyle name="S20 2" xfId="78"/>
    <cellStyle name="S20 3" xfId="79"/>
    <cellStyle name="S21" xfId="80"/>
    <cellStyle name="S21 2" xfId="81"/>
    <cellStyle name="S21 3" xfId="82"/>
    <cellStyle name="S21 4" xfId="83"/>
    <cellStyle name="S22" xfId="84"/>
    <cellStyle name="S22 2" xfId="85"/>
    <cellStyle name="S23" xfId="86"/>
    <cellStyle name="S3" xfId="3"/>
    <cellStyle name="S3 2" xfId="87"/>
    <cellStyle name="S3 2 2" xfId="88"/>
    <cellStyle name="S3 3" xfId="89"/>
    <cellStyle name="S3 4" xfId="90"/>
    <cellStyle name="S4" xfId="4"/>
    <cellStyle name="S4 2" xfId="91"/>
    <cellStyle name="S4 2 2" xfId="92"/>
    <cellStyle name="S4 3" xfId="93"/>
    <cellStyle name="S4 4" xfId="94"/>
    <cellStyle name="S4 4 2" xfId="95"/>
    <cellStyle name="S5" xfId="7"/>
    <cellStyle name="S5 2" xfId="96"/>
    <cellStyle name="S5 2 2" xfId="97"/>
    <cellStyle name="S5 3" xfId="98"/>
    <cellStyle name="S5 4" xfId="99"/>
    <cellStyle name="S5 5" xfId="100"/>
    <cellStyle name="S6" xfId="2"/>
    <cellStyle name="S6 2" xfId="101"/>
    <cellStyle name="S6 2 2" xfId="102"/>
    <cellStyle name="S6 3" xfId="103"/>
    <cellStyle name="S6 4" xfId="104"/>
    <cellStyle name="S7" xfId="9"/>
    <cellStyle name="S7 2" xfId="105"/>
    <cellStyle name="S7 2 2" xfId="106"/>
    <cellStyle name="S7 3" xfId="107"/>
    <cellStyle name="S7 4" xfId="108"/>
    <cellStyle name="S8" xfId="109"/>
    <cellStyle name="S8 2" xfId="110"/>
    <cellStyle name="S8 2 2" xfId="111"/>
    <cellStyle name="S8 3" xfId="112"/>
    <cellStyle name="S8 4" xfId="113"/>
    <cellStyle name="S9" xfId="114"/>
    <cellStyle name="S9 2" xfId="115"/>
    <cellStyle name="S9 2 2" xfId="116"/>
    <cellStyle name="S9 3" xfId="117"/>
    <cellStyle name="S9 4" xfId="118"/>
    <cellStyle name="S9 4 2" xfId="119"/>
    <cellStyle name="S9 5" xfId="120"/>
    <cellStyle name="Акцент1 2" xfId="121"/>
    <cellStyle name="Акцент2 2" xfId="122"/>
    <cellStyle name="Акцент3 2" xfId="123"/>
    <cellStyle name="Акцент4 2" xfId="124"/>
    <cellStyle name="Акцент5 2" xfId="125"/>
    <cellStyle name="Акцент6 2" xfId="126"/>
    <cellStyle name="Ввод  2" xfId="127"/>
    <cellStyle name="Вывод 2" xfId="128"/>
    <cellStyle name="Вычисление 2" xfId="129"/>
    <cellStyle name="Гиперссылка" xfId="1" builtinId="8"/>
    <cellStyle name="Денежный 2" xfId="130"/>
    <cellStyle name="Денежный 2 2" xfId="131"/>
    <cellStyle name="Денежный 2 2 2" xfId="192"/>
    <cellStyle name="Денежный 2 2 2 2" xfId="193"/>
    <cellStyle name="Денежный 2 2 2 2 2" xfId="290"/>
    <cellStyle name="Денежный 2 2 2 3" xfId="291"/>
    <cellStyle name="Денежный 2 2 3" xfId="194"/>
    <cellStyle name="Денежный 2 2 3 2" xfId="292"/>
    <cellStyle name="Денежный 2 2 4" xfId="293"/>
    <cellStyle name="Денежный 2 3" xfId="132"/>
    <cellStyle name="Денежный 2 3 2" xfId="195"/>
    <cellStyle name="Денежный 2 3 2 2" xfId="196"/>
    <cellStyle name="Денежный 2 3 2 2 2" xfId="294"/>
    <cellStyle name="Денежный 2 3 2 3" xfId="295"/>
    <cellStyle name="Денежный 2 3 3" xfId="197"/>
    <cellStyle name="Денежный 2 3 3 2" xfId="296"/>
    <cellStyle name="Денежный 2 3 4" xfId="297"/>
    <cellStyle name="Денежный 2 4" xfId="198"/>
    <cellStyle name="Денежный 2 4 2" xfId="199"/>
    <cellStyle name="Денежный 2 4 2 2" xfId="298"/>
    <cellStyle name="Денежный 2 4 3" xfId="299"/>
    <cellStyle name="Денежный 2 5" xfId="200"/>
    <cellStyle name="Денежный 2 5 2" xfId="300"/>
    <cellStyle name="Денежный 2 6" xfId="301"/>
    <cellStyle name="Заголовок 1 2" xfId="133"/>
    <cellStyle name="Заголовок 2 2" xfId="134"/>
    <cellStyle name="Заголовок 3 2" xfId="135"/>
    <cellStyle name="Заголовок 4 2" xfId="136"/>
    <cellStyle name="Итог 2" xfId="137"/>
    <cellStyle name="Контрольная ячейка 2" xfId="138"/>
    <cellStyle name="Название 2" xfId="139"/>
    <cellStyle name="Нейтральный 2" xfId="140"/>
    <cellStyle name="Обычный" xfId="0" builtinId="0"/>
    <cellStyle name="Обычный 10" xfId="141"/>
    <cellStyle name="Обычный 10 2" xfId="142"/>
    <cellStyle name="Обычный 10 3" xfId="190"/>
    <cellStyle name="Обычный 10 3 2" xfId="201"/>
    <cellStyle name="Обычный 10 3 3" xfId="202"/>
    <cellStyle name="Обычный 10 3 4" xfId="281"/>
    <cellStyle name="Обычный 10 3 4 2" xfId="406"/>
    <cellStyle name="Обычный 10 3 5" xfId="282"/>
    <cellStyle name="Обычный 10 3 5 2" xfId="283"/>
    <cellStyle name="Обычный 11" xfId="203"/>
    <cellStyle name="Обычный 11 2" xfId="302"/>
    <cellStyle name="Обычный 12" xfId="204"/>
    <cellStyle name="Обычный 13" xfId="284"/>
    <cellStyle name="Обычный 14" xfId="143"/>
    <cellStyle name="Обычный 15" xfId="285"/>
    <cellStyle name="Обычный 16" xfId="286"/>
    <cellStyle name="Обычный 17" xfId="280"/>
    <cellStyle name="Обычный 18" xfId="287"/>
    <cellStyle name="Обычный 19" xfId="403"/>
    <cellStyle name="Обычный 2" xfId="13"/>
    <cellStyle name="Обычный 2 2" xfId="144"/>
    <cellStyle name="Обычный 2 2 2" xfId="145"/>
    <cellStyle name="Обычный 2 2 2 2" xfId="146"/>
    <cellStyle name="Обычный 2 2 2 2 2" xfId="205"/>
    <cellStyle name="Обычный 2 2 2 2 2 2" xfId="206"/>
    <cellStyle name="Обычный 2 2 2 2 2 2 2" xfId="207"/>
    <cellStyle name="Обычный 2 2 2 2 2 2 2 2" xfId="303"/>
    <cellStyle name="Обычный 2 2 2 2 2 2 2 2 2" xfId="304"/>
    <cellStyle name="Обычный 2 2 2 2 2 2 2 2 2 2" xfId="305"/>
    <cellStyle name="Обычный 2 2 2 2 2 2 2 2 2 2 2" xfId="306"/>
    <cellStyle name="Обычный 2 2 2 2 2 2 2 2 2 3" xfId="307"/>
    <cellStyle name="Обычный 2 2 2 2 2 2 2 2 3" xfId="308"/>
    <cellStyle name="Обычный 2 2 2 2 2 2 2 3" xfId="309"/>
    <cellStyle name="Обычный 2 2 2 2 2 2 3" xfId="310"/>
    <cellStyle name="Обычный 2 2 2 2 2 3" xfId="311"/>
    <cellStyle name="Обычный 2 2 2 2 3" xfId="208"/>
    <cellStyle name="Обычный 2 2 2 2 3 2" xfId="312"/>
    <cellStyle name="Обычный 2 2 2 2 4" xfId="313"/>
    <cellStyle name="Обычный 2 2 2 3" xfId="147"/>
    <cellStyle name="Обычный 2 2 2 3 2" xfId="209"/>
    <cellStyle name="Обычный 2 2 2 3 2 2" xfId="210"/>
    <cellStyle name="Обычный 2 2 2 3 2 2 2" xfId="314"/>
    <cellStyle name="Обычный 2 2 2 3 2 3" xfId="315"/>
    <cellStyle name="Обычный 2 2 2 3 3" xfId="211"/>
    <cellStyle name="Обычный 2 2 2 3 3 2" xfId="316"/>
    <cellStyle name="Обычный 2 2 2 3 4" xfId="317"/>
    <cellStyle name="Обычный 2 2 2 4" xfId="212"/>
    <cellStyle name="Обычный 2 2 2 4 2" xfId="213"/>
    <cellStyle name="Обычный 2 2 2 4 2 2" xfId="214"/>
    <cellStyle name="Обычный 2 2 2 4 2 2 2" xfId="318"/>
    <cellStyle name="Обычный 2 2 2 4 2 3" xfId="319"/>
    <cellStyle name="Обычный 2 2 2 4 3" xfId="215"/>
    <cellStyle name="Обычный 2 2 2 4 3 2" xfId="320"/>
    <cellStyle name="Обычный 2 2 2 4 4" xfId="321"/>
    <cellStyle name="Обычный 2 2 2 5" xfId="216"/>
    <cellStyle name="Обычный 2 2 2 5 2" xfId="217"/>
    <cellStyle name="Обычный 2 2 2 5 2 2" xfId="322"/>
    <cellStyle name="Обычный 2 2 2 5 3" xfId="323"/>
    <cellStyle name="Обычный 2 2 2 6" xfId="191"/>
    <cellStyle name="Обычный 2 2 2 6 2" xfId="218"/>
    <cellStyle name="Обычный 2 2 2 6 2 2" xfId="324"/>
    <cellStyle name="Обычный 2 2 2 6 3" xfId="325"/>
    <cellStyle name="Обычный 2 2 2 6 4" xfId="326"/>
    <cellStyle name="Обычный 2 2 2 7" xfId="219"/>
    <cellStyle name="Обычный 2 2 2 7 2" xfId="327"/>
    <cellStyle name="Обычный 2 2 2 8" xfId="288"/>
    <cellStyle name="Обычный 2 2 2 8 2" xfId="289"/>
    <cellStyle name="Обычный 2 2 2 8 2 2" xfId="404"/>
    <cellStyle name="Обычный 2 2 3" xfId="148"/>
    <cellStyle name="Обычный 2 3" xfId="149"/>
    <cellStyle name="Обычный 2 4" xfId="220"/>
    <cellStyle name="Обычный 20" xfId="407"/>
    <cellStyle name="Обычный 3" xfId="150"/>
    <cellStyle name="Обычный 3 2" xfId="151"/>
    <cellStyle name="Обычный 3 2 2" xfId="152"/>
    <cellStyle name="Обычный 3 2 2 2" xfId="153"/>
    <cellStyle name="Обычный 3 2 3" xfId="154"/>
    <cellStyle name="Обычный 3 3" xfId="155"/>
    <cellStyle name="Обычный 3 4" xfId="156"/>
    <cellStyle name="Обычный 3 5" xfId="157"/>
    <cellStyle name="Обычный 4" xfId="158"/>
    <cellStyle name="Обычный 4 2" xfId="159"/>
    <cellStyle name="Обычный 5" xfId="160"/>
    <cellStyle name="Обычный 6" xfId="12"/>
    <cellStyle name="Обычный 6 2" xfId="161"/>
    <cellStyle name="Обычный 6 2 2" xfId="221"/>
    <cellStyle name="Обычный 6 2 2 2" xfId="222"/>
    <cellStyle name="Обычный 6 2 2 2 2" xfId="328"/>
    <cellStyle name="Обычный 6 2 2 3" xfId="329"/>
    <cellStyle name="Обычный 6 2 3" xfId="223"/>
    <cellStyle name="Обычный 6 2 3 2" xfId="330"/>
    <cellStyle name="Обычный 6 2 4" xfId="331"/>
    <cellStyle name="Обычный 6 3" xfId="162"/>
    <cellStyle name="Обычный 6 3 2" xfId="224"/>
    <cellStyle name="Обычный 6 3 2 2" xfId="225"/>
    <cellStyle name="Обычный 6 3 2 2 2" xfId="332"/>
    <cellStyle name="Обычный 6 3 2 3" xfId="333"/>
    <cellStyle name="Обычный 6 3 3" xfId="226"/>
    <cellStyle name="Обычный 6 3 3 2" xfId="334"/>
    <cellStyle name="Обычный 6 3 4" xfId="335"/>
    <cellStyle name="Обычный 6 4" xfId="227"/>
    <cellStyle name="Обычный 6 4 2" xfId="228"/>
    <cellStyle name="Обычный 6 4 2 2" xfId="229"/>
    <cellStyle name="Обычный 6 4 2 2 2" xfId="336"/>
    <cellStyle name="Обычный 6 4 2 3" xfId="337"/>
    <cellStyle name="Обычный 6 4 3" xfId="230"/>
    <cellStyle name="Обычный 6 4 3 2" xfId="338"/>
    <cellStyle name="Обычный 6 4 4" xfId="339"/>
    <cellStyle name="Обычный 6 5" xfId="231"/>
    <cellStyle name="Обычный 6 5 2" xfId="232"/>
    <cellStyle name="Обычный 6 5 2 2" xfId="340"/>
    <cellStyle name="Обычный 6 5 3" xfId="341"/>
    <cellStyle name="Обычный 6 6" xfId="233"/>
    <cellStyle name="Обычный 6 6 2" xfId="342"/>
    <cellStyle name="Обычный 6 7" xfId="343"/>
    <cellStyle name="Обычный 7" xfId="163"/>
    <cellStyle name="Обычный 7 2" xfId="234"/>
    <cellStyle name="Обычный 7 2 2" xfId="235"/>
    <cellStyle name="Обычный 7 2 2 2" xfId="344"/>
    <cellStyle name="Обычный 7 2 3" xfId="345"/>
    <cellStyle name="Обычный 7 3" xfId="236"/>
    <cellStyle name="Обычный 7 3 2" xfId="346"/>
    <cellStyle name="Обычный 7 4" xfId="347"/>
    <cellStyle name="Обычный 8" xfId="164"/>
    <cellStyle name="Обычный 8 2" xfId="165"/>
    <cellStyle name="Обычный 8 3" xfId="166"/>
    <cellStyle name="Обычный 8_приложения_к ТС_2016_2-15_размещен" xfId="167"/>
    <cellStyle name="Обычный 9" xfId="168"/>
    <cellStyle name="Обычный 9 2" xfId="348"/>
    <cellStyle name="Плохой 2" xfId="169"/>
    <cellStyle name="Пояснение 2" xfId="170"/>
    <cellStyle name="Примечание 2" xfId="171"/>
    <cellStyle name="Процентный 2" xfId="172"/>
    <cellStyle name="Процентный 3" xfId="173"/>
    <cellStyle name="Процентный 3 2" xfId="237"/>
    <cellStyle name="Процентный 3 2 2" xfId="238"/>
    <cellStyle name="Процентный 3 2 2 2" xfId="349"/>
    <cellStyle name="Процентный 3 2 3" xfId="350"/>
    <cellStyle name="Процентный 3 3" xfId="239"/>
    <cellStyle name="Процентный 3 3 2" xfId="351"/>
    <cellStyle name="Процентный 3 4" xfId="352"/>
    <cellStyle name="Процентный 4" xfId="174"/>
    <cellStyle name="Процентный 4 2" xfId="240"/>
    <cellStyle name="Процентный 4 2 2" xfId="241"/>
    <cellStyle name="Процентный 4 2 2 2" xfId="353"/>
    <cellStyle name="Процентный 4 2 3" xfId="354"/>
    <cellStyle name="Процентный 4 3" xfId="242"/>
    <cellStyle name="Процентный 4 3 2" xfId="355"/>
    <cellStyle name="Процентный 4 4" xfId="356"/>
    <cellStyle name="Процентный 5" xfId="243"/>
    <cellStyle name="Процентный 5 2" xfId="244"/>
    <cellStyle name="Процентный 5 2 2" xfId="245"/>
    <cellStyle name="Процентный 5 2 2 2" xfId="357"/>
    <cellStyle name="Процентный 5 2 3" xfId="358"/>
    <cellStyle name="Процентный 5 3" xfId="246"/>
    <cellStyle name="Процентный 5 3 2" xfId="359"/>
    <cellStyle name="Процентный 5 4" xfId="360"/>
    <cellStyle name="Процентный 6" xfId="247"/>
    <cellStyle name="Процентный 6 2" xfId="248"/>
    <cellStyle name="Процентный 6 2 2" xfId="361"/>
    <cellStyle name="Процентный 6 3" xfId="362"/>
    <cellStyle name="Процентный 7" xfId="405"/>
    <cellStyle name="Связанная ячейка 2" xfId="175"/>
    <cellStyle name="Текст предупреждения 2" xfId="176"/>
    <cellStyle name="Финансовый 10" xfId="363"/>
    <cellStyle name="Финансовый 11" xfId="364"/>
    <cellStyle name="Финансовый 2" xfId="177"/>
    <cellStyle name="Финансовый 2 2" xfId="178"/>
    <cellStyle name="Финансовый 2 3" xfId="179"/>
    <cellStyle name="Финансовый 2 3 2" xfId="180"/>
    <cellStyle name="Финансовый 2 3 2 2" xfId="249"/>
    <cellStyle name="Финансовый 2 3 2 2 2" xfId="250"/>
    <cellStyle name="Финансовый 2 3 2 2 2 2" xfId="365"/>
    <cellStyle name="Финансовый 2 3 2 2 3" xfId="366"/>
    <cellStyle name="Финансовый 2 3 2 3" xfId="251"/>
    <cellStyle name="Финансовый 2 3 2 3 2" xfId="367"/>
    <cellStyle name="Финансовый 2 3 2 4" xfId="368"/>
    <cellStyle name="Финансовый 2 3 3" xfId="181"/>
    <cellStyle name="Финансовый 2 3 3 2" xfId="252"/>
    <cellStyle name="Финансовый 2 3 3 2 2" xfId="253"/>
    <cellStyle name="Финансовый 2 3 3 2 2 2" xfId="369"/>
    <cellStyle name="Финансовый 2 3 3 2 3" xfId="370"/>
    <cellStyle name="Финансовый 2 3 3 3" xfId="254"/>
    <cellStyle name="Финансовый 2 3 3 3 2" xfId="371"/>
    <cellStyle name="Финансовый 2 3 3 4" xfId="372"/>
    <cellStyle name="Финансовый 2 3 4" xfId="255"/>
    <cellStyle name="Финансовый 2 3 4 2" xfId="256"/>
    <cellStyle name="Финансовый 2 3 4 2 2" xfId="373"/>
    <cellStyle name="Финансовый 2 3 4 3" xfId="374"/>
    <cellStyle name="Финансовый 2 3 5" xfId="257"/>
    <cellStyle name="Финансовый 2 3 5 2" xfId="375"/>
    <cellStyle name="Финансовый 2 3 6" xfId="376"/>
    <cellStyle name="Финансовый 2 4" xfId="182"/>
    <cellStyle name="Финансовый 3" xfId="183"/>
    <cellStyle name="Финансовый 3 2" xfId="184"/>
    <cellStyle name="Финансовый 3 2 2" xfId="258"/>
    <cellStyle name="Финансовый 3 2 2 2" xfId="259"/>
    <cellStyle name="Финансовый 3 2 2 2 2" xfId="377"/>
    <cellStyle name="Финансовый 3 2 2 3" xfId="378"/>
    <cellStyle name="Финансовый 3 2 3" xfId="260"/>
    <cellStyle name="Финансовый 3 2 3 2" xfId="379"/>
    <cellStyle name="Финансовый 3 2 4" xfId="380"/>
    <cellStyle name="Финансовый 3 3" xfId="185"/>
    <cellStyle name="Финансовый 3 3 2" xfId="261"/>
    <cellStyle name="Финансовый 3 3 2 2" xfId="262"/>
    <cellStyle name="Финансовый 3 3 2 2 2" xfId="381"/>
    <cellStyle name="Финансовый 3 3 2 3" xfId="382"/>
    <cellStyle name="Финансовый 3 3 3" xfId="263"/>
    <cellStyle name="Финансовый 3 3 3 2" xfId="383"/>
    <cellStyle name="Финансовый 3 3 4" xfId="384"/>
    <cellStyle name="Финансовый 3 4" xfId="264"/>
    <cellStyle name="Финансовый 3 4 2" xfId="265"/>
    <cellStyle name="Финансовый 3 4 2 2" xfId="385"/>
    <cellStyle name="Финансовый 3 4 3" xfId="386"/>
    <cellStyle name="Финансовый 3 5" xfId="266"/>
    <cellStyle name="Финансовый 3 5 2" xfId="387"/>
    <cellStyle name="Финансовый 3 6" xfId="388"/>
    <cellStyle name="Финансовый 4" xfId="186"/>
    <cellStyle name="Финансовый 4 2" xfId="267"/>
    <cellStyle name="Финансовый 4 2 2" xfId="268"/>
    <cellStyle name="Финансовый 4 2 2 2" xfId="389"/>
    <cellStyle name="Финансовый 4 2 3" xfId="390"/>
    <cellStyle name="Финансовый 4 3" xfId="269"/>
    <cellStyle name="Финансовый 4 3 2" xfId="391"/>
    <cellStyle name="Финансовый 4 4" xfId="392"/>
    <cellStyle name="Финансовый 5" xfId="187"/>
    <cellStyle name="Финансовый 5 2" xfId="270"/>
    <cellStyle name="Финансовый 5 2 2" xfId="271"/>
    <cellStyle name="Финансовый 5 2 2 2" xfId="393"/>
    <cellStyle name="Финансовый 5 2 3" xfId="394"/>
    <cellStyle name="Финансовый 5 3" xfId="272"/>
    <cellStyle name="Финансовый 5 3 2" xfId="395"/>
    <cellStyle name="Финансовый 5 4" xfId="396"/>
    <cellStyle name="Финансовый 6" xfId="188"/>
    <cellStyle name="Финансовый 6 2" xfId="273"/>
    <cellStyle name="Финансовый 6 2 2" xfId="274"/>
    <cellStyle name="Финансовый 6 2 2 2" xfId="397"/>
    <cellStyle name="Финансовый 6 2 3" xfId="398"/>
    <cellStyle name="Финансовый 6 3" xfId="275"/>
    <cellStyle name="Финансовый 6 3 2" xfId="399"/>
    <cellStyle name="Финансовый 6 4" xfId="400"/>
    <cellStyle name="Финансовый 7" xfId="276"/>
    <cellStyle name="Финансовый 7 2" xfId="277"/>
    <cellStyle name="Финансовый 7 2 2" xfId="401"/>
    <cellStyle name="Финансовый 7 3" xfId="402"/>
    <cellStyle name="Финансовый 8" xfId="278"/>
    <cellStyle name="Финансовый 9" xfId="279"/>
    <cellStyle name="Хороший 2" xfId="189"/>
  </cellStyles>
  <dxfs count="0"/>
  <tableStyles count="0" defaultTableStyle="TableStyleMedium2" defaultPivotStyle="PivotStyleLight16"/>
  <colors>
    <mruColors>
      <color rgb="FFFF00FF"/>
      <color rgb="FF00FFFF"/>
      <color rgb="FF79FF79"/>
      <color rgb="FF0000FF"/>
      <color rgb="FFCCFFCC"/>
      <color rgb="FFFFCCFF"/>
      <color rgb="FFCCFFFF"/>
      <color rgb="FFFFFFCC"/>
      <color rgb="FFFFB9FF"/>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28.emf"/><Relationship Id="rId2" Type="http://schemas.openxmlformats.org/officeDocument/2006/relationships/image" Target="../media/image27.emf"/><Relationship Id="rId1" Type="http://schemas.openxmlformats.org/officeDocument/2006/relationships/image" Target="../media/image26.emf"/><Relationship Id="rId4" Type="http://schemas.openxmlformats.org/officeDocument/2006/relationships/image" Target="../media/image29.emf"/></Relationships>
</file>

<file path=xl/drawings/drawing1.xml><?xml version="1.0" encoding="utf-8"?>
<xdr:wsDr xmlns:xdr="http://schemas.openxmlformats.org/drawingml/2006/spreadsheetDrawing" xmlns:a="http://schemas.openxmlformats.org/drawingml/2006/main">
  <xdr:oneCellAnchor>
    <xdr:from>
      <xdr:col>2</xdr:col>
      <xdr:colOff>0</xdr:colOff>
      <xdr:row>19</xdr:row>
      <xdr:rowOff>1828800</xdr:rowOff>
    </xdr:from>
    <xdr:ext cx="1079500" cy="648160"/>
    <mc:AlternateContent xmlns:mc="http://schemas.openxmlformats.org/markup-compatibility/2006" xmlns:a14="http://schemas.microsoft.com/office/drawing/2010/main">
      <mc:Choice Requires="a14">
        <xdr:sp macro="" textlink="">
          <xdr:nvSpPr>
            <xdr:cNvPr id="2" name="TextBox 1"/>
            <xdr:cNvSpPr txBox="1"/>
          </xdr:nvSpPr>
          <xdr:spPr>
            <a:xfrm>
              <a:off x="5210175" y="7048500"/>
              <a:ext cx="1079500" cy="648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14:m>
                <m:oMathPara xmlns:m="http://schemas.openxmlformats.org/officeDocument/2006/math">
                  <m:oMathParaPr>
                    <m:jc m:val="centerGroup"/>
                  </m:oMathParaPr>
                  <m:oMath xmlns:m="http://schemas.openxmlformats.org/officeDocument/2006/math">
                    <m:sSubSup>
                      <m:sSubSupPr>
                        <m:ctrlPr>
                          <a:rPr lang="ru-RU" sz="1600" b="1" i="1">
                            <a:latin typeface="Cambria Math"/>
                          </a:rPr>
                        </m:ctrlPr>
                      </m:sSubSupPr>
                      <m:e>
                        <m:r>
                          <a:rPr lang="ru-RU" sz="1600" b="1" i="1">
                            <a:latin typeface="Cambria Math"/>
                          </a:rPr>
                          <m:t>(КД</m:t>
                        </m:r>
                      </m:e>
                      <m:sub/>
                      <m:sup>
                        <m:r>
                          <a:rPr lang="en-US" sz="1600" b="1" i="1">
                            <a:latin typeface="Cambria Math"/>
                          </a:rPr>
                          <m:t>𝒊</m:t>
                        </m:r>
                      </m:sup>
                    </m:sSubSup>
                    <m:r>
                      <a:rPr lang="ru-RU" sz="1600" b="1" i="0">
                        <a:latin typeface="Cambria Math"/>
                      </a:rPr>
                      <m:t>пв)</m:t>
                    </m:r>
                  </m:oMath>
                </m:oMathPara>
              </a14:m>
              <a:endParaRPr lang="ru-RU" sz="1600" b="1"/>
            </a:p>
          </xdr:txBody>
        </xdr:sp>
      </mc:Choice>
      <mc:Fallback xmlns="">
        <xdr:sp macro="" textlink="">
          <xdr:nvSpPr>
            <xdr:cNvPr id="2" name="TextBox 1"/>
            <xdr:cNvSpPr txBox="1"/>
          </xdr:nvSpPr>
          <xdr:spPr>
            <a:xfrm>
              <a:off x="5210175" y="7048500"/>
              <a:ext cx="1079500" cy="648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r>
                <a:rPr lang="ru-RU" sz="1600" b="1" i="0">
                  <a:latin typeface="Cambria Math"/>
                </a:rPr>
                <a:t>〖(КД〗_^</a:t>
              </a:r>
              <a:r>
                <a:rPr lang="en-US" sz="1600" b="1" i="0">
                  <a:latin typeface="Cambria Math"/>
                </a:rPr>
                <a:t>𝒊</a:t>
              </a:r>
              <a:r>
                <a:rPr lang="ru-RU" sz="1600" b="1" i="0">
                  <a:latin typeface="Cambria Math"/>
                </a:rPr>
                <a:t> пв)</a:t>
              </a:r>
              <a:endParaRPr lang="ru-RU" sz="1600" b="1"/>
            </a:p>
          </xdr:txBody>
        </xdr:sp>
      </mc:Fallback>
    </mc:AlternateContent>
    <xdr:clientData/>
  </xdr:oneCellAnchor>
  <xdr:oneCellAnchor>
    <xdr:from>
      <xdr:col>3</xdr:col>
      <xdr:colOff>0</xdr:colOff>
      <xdr:row>19</xdr:row>
      <xdr:rowOff>1816099</xdr:rowOff>
    </xdr:from>
    <xdr:ext cx="787400" cy="461397"/>
    <mc:AlternateContent xmlns:mc="http://schemas.openxmlformats.org/markup-compatibility/2006" xmlns:a14="http://schemas.microsoft.com/office/drawing/2010/main">
      <mc:Choice Requires="a14">
        <xdr:sp macro="" textlink="">
          <xdr:nvSpPr>
            <xdr:cNvPr id="3" name="TextBox 2"/>
            <xdr:cNvSpPr txBox="1"/>
          </xdr:nvSpPr>
          <xdr:spPr>
            <a:xfrm>
              <a:off x="6505575" y="7035799"/>
              <a:ext cx="787400" cy="461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ru-RU" sz="1400"/>
                <a:t>(</a:t>
              </a:r>
              <a14:m>
                <m:oMath xmlns:m="http://schemas.openxmlformats.org/officeDocument/2006/math">
                  <m:sSubSup>
                    <m:sSubSupPr>
                      <m:ctrlPr>
                        <a:rPr lang="ru-RU" sz="1400" i="1">
                          <a:latin typeface="Cambria Math"/>
                        </a:rPr>
                      </m:ctrlPr>
                    </m:sSubSupPr>
                    <m:e>
                      <m:r>
                        <a:rPr lang="ru-RU" sz="1400" b="0" i="1">
                          <a:latin typeface="Cambria Math"/>
                        </a:rPr>
                        <m:t>КД</m:t>
                      </m:r>
                    </m:e>
                    <m:sub/>
                    <m:sup>
                      <m:r>
                        <a:rPr lang="en-US" sz="1400" b="0" i="1">
                          <a:latin typeface="Cambria Math"/>
                        </a:rPr>
                        <m:t>𝑖</m:t>
                      </m:r>
                    </m:sup>
                  </m:sSubSup>
                  <m:r>
                    <a:rPr lang="ru-RU" sz="1400" b="0" i="0">
                      <a:latin typeface="Cambria Math"/>
                    </a:rPr>
                    <m:t>ур</m:t>
                  </m:r>
                </m:oMath>
              </a14:m>
              <a:r>
                <a:rPr lang="ru-RU" sz="1400"/>
                <a:t>)</a:t>
              </a:r>
            </a:p>
          </xdr:txBody>
        </xdr:sp>
      </mc:Choice>
      <mc:Fallback xmlns="">
        <xdr:sp macro="" textlink="">
          <xdr:nvSpPr>
            <xdr:cNvPr id="3" name="TextBox 2"/>
            <xdr:cNvSpPr txBox="1"/>
          </xdr:nvSpPr>
          <xdr:spPr>
            <a:xfrm>
              <a:off x="6505575" y="7035799"/>
              <a:ext cx="787400" cy="4613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ru-RU" sz="1400"/>
                <a:t>(</a:t>
              </a:r>
              <a:r>
                <a:rPr lang="ru-RU" sz="1400" i="0">
                  <a:latin typeface="Cambria Math"/>
                </a:rPr>
                <a:t>〖</a:t>
              </a:r>
              <a:r>
                <a:rPr lang="ru-RU" sz="1400" b="0" i="0">
                  <a:latin typeface="Cambria Math"/>
                </a:rPr>
                <a:t>КД〗_^</a:t>
              </a:r>
              <a:r>
                <a:rPr lang="en-US" sz="1400" b="0" i="0">
                  <a:latin typeface="Cambria Math"/>
                </a:rPr>
                <a:t>𝑖</a:t>
              </a:r>
              <a:r>
                <a:rPr lang="ru-RU" sz="1400" b="0" i="0">
                  <a:latin typeface="Cambria Math"/>
                </a:rPr>
                <a:t> ур</a:t>
              </a:r>
              <a:r>
                <a:rPr lang="ru-RU" sz="1400"/>
                <a:t>)</a:t>
              </a:r>
            </a:p>
          </xdr:txBody>
        </xdr:sp>
      </mc:Fallback>
    </mc:AlternateContent>
    <xdr:clientData/>
  </xdr:oneCellAnchor>
  <xdr:oneCellAnchor>
    <xdr:from>
      <xdr:col>4</xdr:col>
      <xdr:colOff>431800</xdr:colOff>
      <xdr:row>19</xdr:row>
      <xdr:rowOff>2280634</xdr:rowOff>
    </xdr:from>
    <xdr:ext cx="863600" cy="348803"/>
    <mc:AlternateContent xmlns:mc="http://schemas.openxmlformats.org/markup-compatibility/2006" xmlns:a14="http://schemas.microsoft.com/office/drawing/2010/main">
      <mc:Choice Requires="a14">
        <xdr:sp macro="" textlink="">
          <xdr:nvSpPr>
            <xdr:cNvPr id="4" name="TextBox 3"/>
            <xdr:cNvSpPr txBox="1"/>
          </xdr:nvSpPr>
          <xdr:spPr>
            <a:xfrm>
              <a:off x="8232775" y="7500334"/>
              <a:ext cx="863600" cy="348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r>
                <a:rPr lang="ru-RU" sz="1400"/>
                <a:t>(</a:t>
              </a:r>
              <a14:m>
                <m:oMath xmlns:m="http://schemas.openxmlformats.org/officeDocument/2006/math">
                  <m:sSubSup>
                    <m:sSubSupPr>
                      <m:ctrlPr>
                        <a:rPr lang="ru-RU" sz="1400" i="1">
                          <a:latin typeface="Cambria Math"/>
                        </a:rPr>
                      </m:ctrlPr>
                    </m:sSubSupPr>
                    <m:e>
                      <m:r>
                        <a:rPr lang="ru-RU" sz="1400" b="0" i="1">
                          <a:latin typeface="Cambria Math"/>
                        </a:rPr>
                        <m:t>КД</m:t>
                      </m:r>
                    </m:e>
                    <m:sub/>
                    <m:sup>
                      <m:r>
                        <a:rPr lang="en-US" sz="1400" b="0" i="1">
                          <a:latin typeface="Cambria Math"/>
                        </a:rPr>
                        <m:t>𝑖</m:t>
                      </m:r>
                    </m:sup>
                  </m:sSubSup>
                </m:oMath>
              </a14:m>
              <a:r>
                <a:rPr lang="ru-RU" sz="1400"/>
                <a:t>зп)</a:t>
              </a:r>
            </a:p>
          </xdr:txBody>
        </xdr:sp>
      </mc:Choice>
      <mc:Fallback xmlns="">
        <xdr:sp macro="" textlink="">
          <xdr:nvSpPr>
            <xdr:cNvPr id="4" name="TextBox 3"/>
            <xdr:cNvSpPr txBox="1"/>
          </xdr:nvSpPr>
          <xdr:spPr>
            <a:xfrm>
              <a:off x="8232775" y="7500334"/>
              <a:ext cx="863600" cy="348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r>
                <a:rPr lang="ru-RU" sz="1400"/>
                <a:t>(</a:t>
              </a:r>
              <a:r>
                <a:rPr lang="ru-RU" sz="1400" i="0">
                  <a:latin typeface="Cambria Math"/>
                </a:rPr>
                <a:t>〖</a:t>
              </a:r>
              <a:r>
                <a:rPr lang="ru-RU" sz="1400" b="0" i="0">
                  <a:latin typeface="Cambria Math"/>
                </a:rPr>
                <a:t>КД〗_^</a:t>
              </a:r>
              <a:r>
                <a:rPr lang="en-US" sz="1400" b="0" i="0">
                  <a:latin typeface="Cambria Math"/>
                </a:rPr>
                <a:t>𝑖</a:t>
              </a:r>
              <a:r>
                <a:rPr lang="ru-RU" sz="1400"/>
                <a:t>зп)</a:t>
              </a:r>
            </a:p>
          </xdr:txBody>
        </xdr:sp>
      </mc:Fallback>
    </mc:AlternateContent>
    <xdr:clientData/>
  </xdr:oneCellAnchor>
  <xdr:oneCellAnchor>
    <xdr:from>
      <xdr:col>2</xdr:col>
      <xdr:colOff>9837</xdr:colOff>
      <xdr:row>19</xdr:row>
      <xdr:rowOff>1891585</xdr:rowOff>
    </xdr:from>
    <xdr:ext cx="1492697" cy="800023"/>
    <xdr:sp macro="" textlink="">
      <xdr:nvSpPr>
        <xdr:cNvPr id="5" name="TextBox 4"/>
        <xdr:cNvSpPr txBox="1"/>
      </xdr:nvSpPr>
      <xdr:spPr>
        <a:xfrm>
          <a:off x="5220012" y="7111285"/>
          <a:ext cx="1492697" cy="8000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ru-RU" sz="1600" b="1"/>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2</xdr:col>
      <xdr:colOff>38100</xdr:colOff>
      <xdr:row>7</xdr:row>
      <xdr:rowOff>38100</xdr:rowOff>
    </xdr:from>
    <xdr:to>
      <xdr:col>2</xdr:col>
      <xdr:colOff>2171700</xdr:colOff>
      <xdr:row>7</xdr:row>
      <xdr:rowOff>428625</xdr:rowOff>
    </xdr:to>
    <xdr:pic>
      <xdr:nvPicPr>
        <xdr:cNvPr id="2" name="Рисунок 1"/>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762250" y="1885950"/>
          <a:ext cx="2133600" cy="390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8</xdr:row>
      <xdr:rowOff>38100</xdr:rowOff>
    </xdr:from>
    <xdr:to>
      <xdr:col>2</xdr:col>
      <xdr:colOff>1685925</xdr:colOff>
      <xdr:row>8</xdr:row>
      <xdr:rowOff>400050</xdr:rowOff>
    </xdr:to>
    <xdr:pic>
      <xdr:nvPicPr>
        <xdr:cNvPr id="3" name="Рисунок 2"/>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762250" y="5143500"/>
          <a:ext cx="1647825"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9</xdr:row>
      <xdr:rowOff>38100</xdr:rowOff>
    </xdr:from>
    <xdr:to>
      <xdr:col>2</xdr:col>
      <xdr:colOff>1714500</xdr:colOff>
      <xdr:row>9</xdr:row>
      <xdr:rowOff>400050</xdr:rowOff>
    </xdr:to>
    <xdr:pic>
      <xdr:nvPicPr>
        <xdr:cNvPr id="4" name="Рисунок 3"/>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762250" y="7429500"/>
          <a:ext cx="1676400"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10</xdr:row>
      <xdr:rowOff>38100</xdr:rowOff>
    </xdr:from>
    <xdr:to>
      <xdr:col>2</xdr:col>
      <xdr:colOff>1600200</xdr:colOff>
      <xdr:row>10</xdr:row>
      <xdr:rowOff>390525</xdr:rowOff>
    </xdr:to>
    <xdr:pic>
      <xdr:nvPicPr>
        <xdr:cNvPr id="5" name="Рисунок 4"/>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762250" y="9725025"/>
          <a:ext cx="1562100"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11</xdr:row>
      <xdr:rowOff>38100</xdr:rowOff>
    </xdr:from>
    <xdr:to>
      <xdr:col>2</xdr:col>
      <xdr:colOff>1504950</xdr:colOff>
      <xdr:row>11</xdr:row>
      <xdr:rowOff>400050</xdr:rowOff>
    </xdr:to>
    <xdr:pic>
      <xdr:nvPicPr>
        <xdr:cNvPr id="6" name="Рисунок 5"/>
        <xdr:cNvPicPr>
          <a:picLocks noChangeAspect="1" noChangeArrowheads="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762250" y="12211050"/>
          <a:ext cx="1466850"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12</xdr:row>
      <xdr:rowOff>38100</xdr:rowOff>
    </xdr:from>
    <xdr:to>
      <xdr:col>2</xdr:col>
      <xdr:colOff>1752600</xdr:colOff>
      <xdr:row>12</xdr:row>
      <xdr:rowOff>419100</xdr:rowOff>
    </xdr:to>
    <xdr:pic>
      <xdr:nvPicPr>
        <xdr:cNvPr id="7" name="Рисунок 6"/>
        <xdr:cNvPicPr>
          <a:picLocks noChangeAspect="1" noChangeArrowheads="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762250" y="14487525"/>
          <a:ext cx="1714500"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14</xdr:row>
      <xdr:rowOff>38100</xdr:rowOff>
    </xdr:from>
    <xdr:to>
      <xdr:col>2</xdr:col>
      <xdr:colOff>1543050</xdr:colOff>
      <xdr:row>14</xdr:row>
      <xdr:rowOff>390525</xdr:rowOff>
    </xdr:to>
    <xdr:pic>
      <xdr:nvPicPr>
        <xdr:cNvPr id="8" name="Рисунок 7"/>
        <xdr:cNvPicPr>
          <a:picLocks noChangeAspect="1" noChangeArrowheads="1"/>
        </xdr:cNvPicPr>
      </xdr:nvPicPr>
      <xdr:blipFill>
        <a:blip xmlns:r="http://schemas.openxmlformats.org/officeDocument/2006/relationships" r:embed="rId7">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762250" y="16449675"/>
          <a:ext cx="1504950"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15</xdr:row>
      <xdr:rowOff>38100</xdr:rowOff>
    </xdr:from>
    <xdr:to>
      <xdr:col>2</xdr:col>
      <xdr:colOff>1562100</xdr:colOff>
      <xdr:row>15</xdr:row>
      <xdr:rowOff>428625</xdr:rowOff>
    </xdr:to>
    <xdr:pic>
      <xdr:nvPicPr>
        <xdr:cNvPr id="9" name="Рисунок 8"/>
        <xdr:cNvPicPr>
          <a:picLocks noChangeAspect="1" noChangeArrowheads="1"/>
        </xdr:cNvPicPr>
      </xdr:nvPicPr>
      <xdr:blipFill>
        <a:blip xmlns:r="http://schemas.openxmlformats.org/officeDocument/2006/relationships" r:embed="rId8">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762250" y="18869025"/>
          <a:ext cx="1524000" cy="390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16</xdr:row>
      <xdr:rowOff>123825</xdr:rowOff>
    </xdr:from>
    <xdr:to>
      <xdr:col>2</xdr:col>
      <xdr:colOff>1638300</xdr:colOff>
      <xdr:row>16</xdr:row>
      <xdr:rowOff>485775</xdr:rowOff>
    </xdr:to>
    <xdr:pic>
      <xdr:nvPicPr>
        <xdr:cNvPr id="10" name="Рисунок 9"/>
        <xdr:cNvPicPr>
          <a:picLocks noChangeAspect="1" noChangeArrowheads="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762250" y="22564725"/>
          <a:ext cx="1600200"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17</xdr:row>
      <xdr:rowOff>38100</xdr:rowOff>
    </xdr:from>
    <xdr:to>
      <xdr:col>2</xdr:col>
      <xdr:colOff>1552575</xdr:colOff>
      <xdr:row>17</xdr:row>
      <xdr:rowOff>390525</xdr:rowOff>
    </xdr:to>
    <xdr:pic>
      <xdr:nvPicPr>
        <xdr:cNvPr id="11" name="Рисунок 10"/>
        <xdr:cNvPicPr>
          <a:picLocks noChangeAspect="1" noChangeArrowheads="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762250" y="24774525"/>
          <a:ext cx="1514475"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18</xdr:row>
      <xdr:rowOff>38100</xdr:rowOff>
    </xdr:from>
    <xdr:to>
      <xdr:col>2</xdr:col>
      <xdr:colOff>1457325</xdr:colOff>
      <xdr:row>18</xdr:row>
      <xdr:rowOff>400050</xdr:rowOff>
    </xdr:to>
    <xdr:pic>
      <xdr:nvPicPr>
        <xdr:cNvPr id="12" name="Рисунок 11"/>
        <xdr:cNvPicPr>
          <a:picLocks noChangeAspect="1" noChangeArrowheads="1"/>
        </xdr:cNvPicPr>
      </xdr:nvPicPr>
      <xdr:blipFill>
        <a:blip xmlns:r="http://schemas.openxmlformats.org/officeDocument/2006/relationships" r:embed="rId1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762250" y="27060525"/>
          <a:ext cx="1419225"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19</xdr:row>
      <xdr:rowOff>38100</xdr:rowOff>
    </xdr:from>
    <xdr:to>
      <xdr:col>2</xdr:col>
      <xdr:colOff>1771650</xdr:colOff>
      <xdr:row>19</xdr:row>
      <xdr:rowOff>400050</xdr:rowOff>
    </xdr:to>
    <xdr:pic>
      <xdr:nvPicPr>
        <xdr:cNvPr id="13" name="Рисунок 12"/>
        <xdr:cNvPicPr>
          <a:picLocks noChangeAspect="1" noChangeArrowheads="1"/>
        </xdr:cNvPicPr>
      </xdr:nvPicPr>
      <xdr:blipFill>
        <a:blip xmlns:r="http://schemas.openxmlformats.org/officeDocument/2006/relationships" r:embed="rId1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762250" y="29337000"/>
          <a:ext cx="1733550"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20</xdr:row>
      <xdr:rowOff>38100</xdr:rowOff>
    </xdr:from>
    <xdr:to>
      <xdr:col>2</xdr:col>
      <xdr:colOff>1495425</xdr:colOff>
      <xdr:row>20</xdr:row>
      <xdr:rowOff>400050</xdr:rowOff>
    </xdr:to>
    <xdr:pic>
      <xdr:nvPicPr>
        <xdr:cNvPr id="14" name="Рисунок 13"/>
        <xdr:cNvPicPr>
          <a:picLocks noChangeAspect="1" noChangeArrowheads="1"/>
        </xdr:cNvPicPr>
      </xdr:nvPicPr>
      <xdr:blipFill>
        <a:blip xmlns:r="http://schemas.openxmlformats.org/officeDocument/2006/relationships" r:embed="rId1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762250" y="31632525"/>
          <a:ext cx="1457325"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21</xdr:row>
      <xdr:rowOff>38100</xdr:rowOff>
    </xdr:from>
    <xdr:to>
      <xdr:col>2</xdr:col>
      <xdr:colOff>1152525</xdr:colOff>
      <xdr:row>21</xdr:row>
      <xdr:rowOff>400050</xdr:rowOff>
    </xdr:to>
    <xdr:pic>
      <xdr:nvPicPr>
        <xdr:cNvPr id="15" name="Рисунок 14"/>
        <xdr:cNvPicPr>
          <a:picLocks noChangeAspect="1" noChangeArrowheads="1"/>
        </xdr:cNvPicPr>
      </xdr:nvPicPr>
      <xdr:blipFill>
        <a:blip xmlns:r="http://schemas.openxmlformats.org/officeDocument/2006/relationships" r:embed="rId1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762250" y="34109025"/>
          <a:ext cx="1114425"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24</xdr:row>
      <xdr:rowOff>28575</xdr:rowOff>
    </xdr:from>
    <xdr:to>
      <xdr:col>2</xdr:col>
      <xdr:colOff>1600200</xdr:colOff>
      <xdr:row>24</xdr:row>
      <xdr:rowOff>409575</xdr:rowOff>
    </xdr:to>
    <xdr:pic>
      <xdr:nvPicPr>
        <xdr:cNvPr id="16" name="Рисунок 15"/>
        <xdr:cNvPicPr>
          <a:picLocks noChangeAspect="1" noChangeArrowheads="1"/>
        </xdr:cNvPicPr>
      </xdr:nvPicPr>
      <xdr:blipFill>
        <a:blip xmlns:r="http://schemas.openxmlformats.org/officeDocument/2006/relationships" r:embed="rId1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762250" y="37052250"/>
          <a:ext cx="1562100"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25</xdr:row>
      <xdr:rowOff>38100</xdr:rowOff>
    </xdr:from>
    <xdr:to>
      <xdr:col>2</xdr:col>
      <xdr:colOff>1676400</xdr:colOff>
      <xdr:row>25</xdr:row>
      <xdr:rowOff>428625</xdr:rowOff>
    </xdr:to>
    <xdr:pic>
      <xdr:nvPicPr>
        <xdr:cNvPr id="17" name="Рисунок 16"/>
        <xdr:cNvPicPr>
          <a:picLocks noChangeAspect="1" noChangeArrowheads="1"/>
        </xdr:cNvPicPr>
      </xdr:nvPicPr>
      <xdr:blipFill>
        <a:blip xmlns:r="http://schemas.openxmlformats.org/officeDocument/2006/relationships" r:embed="rId1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762250" y="38776275"/>
          <a:ext cx="1638300" cy="390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26</xdr:row>
      <xdr:rowOff>38100</xdr:rowOff>
    </xdr:from>
    <xdr:to>
      <xdr:col>2</xdr:col>
      <xdr:colOff>1400175</xdr:colOff>
      <xdr:row>26</xdr:row>
      <xdr:rowOff>428625</xdr:rowOff>
    </xdr:to>
    <xdr:pic>
      <xdr:nvPicPr>
        <xdr:cNvPr id="18" name="Рисунок 17"/>
        <xdr:cNvPicPr>
          <a:picLocks noChangeAspect="1" noChangeArrowheads="1"/>
        </xdr:cNvPicPr>
      </xdr:nvPicPr>
      <xdr:blipFill>
        <a:blip xmlns:r="http://schemas.openxmlformats.org/officeDocument/2006/relationships" r:embed="rId17">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762250" y="40871775"/>
          <a:ext cx="1362075" cy="390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27</xdr:row>
      <xdr:rowOff>38100</xdr:rowOff>
    </xdr:from>
    <xdr:to>
      <xdr:col>2</xdr:col>
      <xdr:colOff>1514475</xdr:colOff>
      <xdr:row>27</xdr:row>
      <xdr:rowOff>428625</xdr:rowOff>
    </xdr:to>
    <xdr:pic>
      <xdr:nvPicPr>
        <xdr:cNvPr id="19" name="Рисунок 18"/>
        <xdr:cNvPicPr>
          <a:picLocks noChangeAspect="1" noChangeArrowheads="1"/>
        </xdr:cNvPicPr>
      </xdr:nvPicPr>
      <xdr:blipFill>
        <a:blip xmlns:r="http://schemas.openxmlformats.org/officeDocument/2006/relationships" r:embed="rId18">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762250" y="42976800"/>
          <a:ext cx="1476375" cy="390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28</xdr:row>
      <xdr:rowOff>38100</xdr:rowOff>
    </xdr:from>
    <xdr:to>
      <xdr:col>2</xdr:col>
      <xdr:colOff>1590675</xdr:colOff>
      <xdr:row>28</xdr:row>
      <xdr:rowOff>428625</xdr:rowOff>
    </xdr:to>
    <xdr:pic>
      <xdr:nvPicPr>
        <xdr:cNvPr id="20" name="Рисунок 19"/>
        <xdr:cNvPicPr>
          <a:picLocks noChangeAspect="1" noChangeArrowheads="1"/>
        </xdr:cNvPicPr>
      </xdr:nvPicPr>
      <xdr:blipFill>
        <a:blip xmlns:r="http://schemas.openxmlformats.org/officeDocument/2006/relationships" r:embed="rId19">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762250" y="44872275"/>
          <a:ext cx="1552575" cy="390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29</xdr:row>
      <xdr:rowOff>38100</xdr:rowOff>
    </xdr:from>
    <xdr:to>
      <xdr:col>2</xdr:col>
      <xdr:colOff>1571625</xdr:colOff>
      <xdr:row>29</xdr:row>
      <xdr:rowOff>428625</xdr:rowOff>
    </xdr:to>
    <xdr:pic>
      <xdr:nvPicPr>
        <xdr:cNvPr id="21" name="Рисунок 20"/>
        <xdr:cNvPicPr>
          <a:picLocks noChangeAspect="1" noChangeArrowheads="1"/>
        </xdr:cNvPicPr>
      </xdr:nvPicPr>
      <xdr:blipFill>
        <a:blip xmlns:r="http://schemas.openxmlformats.org/officeDocument/2006/relationships" r:embed="rId20">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762250" y="46777275"/>
          <a:ext cx="1533525" cy="390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32</xdr:row>
      <xdr:rowOff>38100</xdr:rowOff>
    </xdr:from>
    <xdr:to>
      <xdr:col>2</xdr:col>
      <xdr:colOff>1133475</xdr:colOff>
      <xdr:row>32</xdr:row>
      <xdr:rowOff>390525</xdr:rowOff>
    </xdr:to>
    <xdr:pic>
      <xdr:nvPicPr>
        <xdr:cNvPr id="22" name="Рисунок 21"/>
        <xdr:cNvPicPr>
          <a:picLocks noChangeAspect="1" noChangeArrowheads="1"/>
        </xdr:cNvPicPr>
      </xdr:nvPicPr>
      <xdr:blipFill>
        <a:blip xmlns:r="http://schemas.openxmlformats.org/officeDocument/2006/relationships" r:embed="rId2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762250" y="49739550"/>
          <a:ext cx="1095375"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33</xdr:row>
      <xdr:rowOff>38100</xdr:rowOff>
    </xdr:from>
    <xdr:to>
      <xdr:col>2</xdr:col>
      <xdr:colOff>1838325</xdr:colOff>
      <xdr:row>33</xdr:row>
      <xdr:rowOff>400050</xdr:rowOff>
    </xdr:to>
    <xdr:pic>
      <xdr:nvPicPr>
        <xdr:cNvPr id="23" name="Рисунок 22"/>
        <xdr:cNvPicPr>
          <a:picLocks noChangeAspect="1" noChangeArrowheads="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762250" y="51444525"/>
          <a:ext cx="1800225"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34</xdr:row>
      <xdr:rowOff>38100</xdr:rowOff>
    </xdr:from>
    <xdr:to>
      <xdr:col>2</xdr:col>
      <xdr:colOff>1371600</xdr:colOff>
      <xdr:row>34</xdr:row>
      <xdr:rowOff>400050</xdr:rowOff>
    </xdr:to>
    <xdr:pic>
      <xdr:nvPicPr>
        <xdr:cNvPr id="24" name="Рисунок 23"/>
        <xdr:cNvPicPr>
          <a:picLocks noChangeAspect="1" noChangeArrowheads="1"/>
        </xdr:cNvPicPr>
      </xdr:nvPicPr>
      <xdr:blipFill>
        <a:blip xmlns:r="http://schemas.openxmlformats.org/officeDocument/2006/relationships" r:embed="rId2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762250" y="53340000"/>
          <a:ext cx="1333500"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35</xdr:row>
      <xdr:rowOff>38100</xdr:rowOff>
    </xdr:from>
    <xdr:to>
      <xdr:col>2</xdr:col>
      <xdr:colOff>1343025</xdr:colOff>
      <xdr:row>35</xdr:row>
      <xdr:rowOff>400050</xdr:rowOff>
    </xdr:to>
    <xdr:pic>
      <xdr:nvPicPr>
        <xdr:cNvPr id="25" name="Рисунок 24"/>
        <xdr:cNvPicPr>
          <a:picLocks noChangeAspect="1" noChangeArrowheads="1"/>
        </xdr:cNvPicPr>
      </xdr:nvPicPr>
      <xdr:blipFill>
        <a:blip xmlns:r="http://schemas.openxmlformats.org/officeDocument/2006/relationships" r:embed="rId2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762250" y="55225950"/>
          <a:ext cx="1304925"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38100</xdr:colOff>
      <xdr:row>36</xdr:row>
      <xdr:rowOff>38100</xdr:rowOff>
    </xdr:from>
    <xdr:to>
      <xdr:col>2</xdr:col>
      <xdr:colOff>981075</xdr:colOff>
      <xdr:row>36</xdr:row>
      <xdr:rowOff>400050</xdr:rowOff>
    </xdr:to>
    <xdr:pic>
      <xdr:nvPicPr>
        <xdr:cNvPr id="26" name="Рисунок 25"/>
        <xdr:cNvPicPr>
          <a:picLocks noChangeAspect="1" noChangeArrowheads="1"/>
        </xdr:cNvPicPr>
      </xdr:nvPicPr>
      <xdr:blipFill>
        <a:blip xmlns:r="http://schemas.openxmlformats.org/officeDocument/2006/relationships" r:embed="rId2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762250" y="57330975"/>
          <a:ext cx="942975"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15</xdr:row>
      <xdr:rowOff>0</xdr:rowOff>
    </xdr:from>
    <xdr:ext cx="184731" cy="264560"/>
    <xdr:sp macro="" textlink="">
      <xdr:nvSpPr>
        <xdr:cNvPr id="27" name="TextBox 26"/>
        <xdr:cNvSpPr txBox="1"/>
      </xdr:nvSpPr>
      <xdr:spPr>
        <a:xfrm>
          <a:off x="314325" y="1883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371475</xdr:colOff>
          <xdr:row>0</xdr:row>
          <xdr:rowOff>95250</xdr:rowOff>
        </xdr:from>
        <xdr:to>
          <xdr:col>9</xdr:col>
          <xdr:colOff>514350</xdr:colOff>
          <xdr:row>44</xdr:row>
          <xdr:rowOff>114300</xdr:rowOff>
        </xdr:to>
        <xdr:sp macro="" textlink="">
          <xdr:nvSpPr>
            <xdr:cNvPr id="222209" name="Object 1" hidden="1">
              <a:extLst>
                <a:ext uri="{63B3BB69-23CF-44E3-9099-C40C66FF867C}">
                  <a14:compatExt spid="_x0000_s222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361950</xdr:colOff>
          <xdr:row>51</xdr:row>
          <xdr:rowOff>114300</xdr:rowOff>
        </xdr:from>
        <xdr:to>
          <xdr:col>9</xdr:col>
          <xdr:colOff>552450</xdr:colOff>
          <xdr:row>97</xdr:row>
          <xdr:rowOff>133350</xdr:rowOff>
        </xdr:to>
        <xdr:sp macro="" textlink="">
          <xdr:nvSpPr>
            <xdr:cNvPr id="222210" name="Object 2" hidden="1">
              <a:extLst>
                <a:ext uri="{63B3BB69-23CF-44E3-9099-C40C66FF867C}">
                  <a14:compatExt spid="_x0000_s222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361950</xdr:colOff>
          <xdr:row>101</xdr:row>
          <xdr:rowOff>19050</xdr:rowOff>
        </xdr:from>
        <xdr:to>
          <xdr:col>9</xdr:col>
          <xdr:colOff>552450</xdr:colOff>
          <xdr:row>149</xdr:row>
          <xdr:rowOff>104775</xdr:rowOff>
        </xdr:to>
        <xdr:sp macro="" textlink="">
          <xdr:nvSpPr>
            <xdr:cNvPr id="222211" name="Object 3" hidden="1">
              <a:extLst>
                <a:ext uri="{63B3BB69-23CF-44E3-9099-C40C66FF867C}">
                  <a14:compatExt spid="_x0000_s222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323850</xdr:colOff>
          <xdr:row>151</xdr:row>
          <xdr:rowOff>0</xdr:rowOff>
        </xdr:from>
        <xdr:to>
          <xdr:col>9</xdr:col>
          <xdr:colOff>514350</xdr:colOff>
          <xdr:row>165</xdr:row>
          <xdr:rowOff>104775</xdr:rowOff>
        </xdr:to>
        <xdr:sp macro="" textlink="">
          <xdr:nvSpPr>
            <xdr:cNvPr id="222212" name="Object 4" hidden="1">
              <a:extLst>
                <a:ext uri="{63B3BB69-23CF-44E3-9099-C40C66FF867C}">
                  <a14:compatExt spid="_x0000_s222212"/>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oneCellAnchor>
    <xdr:from>
      <xdr:col>5</xdr:col>
      <xdr:colOff>63500</xdr:colOff>
      <xdr:row>2</xdr:row>
      <xdr:rowOff>1765610</xdr:rowOff>
    </xdr:from>
    <xdr:ext cx="1079500" cy="453018"/>
    <mc:AlternateContent xmlns:mc="http://schemas.openxmlformats.org/markup-compatibility/2006" xmlns:a14="http://schemas.microsoft.com/office/drawing/2010/main">
      <mc:Choice Requires="a14">
        <xdr:sp macro="" textlink="">
          <xdr:nvSpPr>
            <xdr:cNvPr id="2" name="TextBox 1"/>
            <xdr:cNvSpPr txBox="1"/>
          </xdr:nvSpPr>
          <xdr:spPr>
            <a:xfrm>
              <a:off x="6812311" y="2880732"/>
              <a:ext cx="1079500" cy="4530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14:m>
                <m:oMathPara xmlns:m="http://schemas.openxmlformats.org/officeDocument/2006/math">
                  <m:oMathParaPr>
                    <m:jc m:val="centerGroup"/>
                  </m:oMathParaPr>
                  <m:oMath xmlns:m="http://schemas.openxmlformats.org/officeDocument/2006/math">
                    <m:sSubSup>
                      <m:sSubSupPr>
                        <m:ctrlPr>
                          <a:rPr lang="ru-RU" sz="1600" b="1" i="1">
                            <a:latin typeface="Cambria Math"/>
                          </a:rPr>
                        </m:ctrlPr>
                      </m:sSubSupPr>
                      <m:e>
                        <m:r>
                          <a:rPr lang="ru-RU" sz="1600" b="1" i="1">
                            <a:latin typeface="Cambria Math"/>
                          </a:rPr>
                          <m:t>(КД</m:t>
                        </m:r>
                      </m:e>
                      <m:sub/>
                      <m:sup>
                        <m:r>
                          <a:rPr lang="en-US" sz="1600" b="1" i="1">
                            <a:latin typeface="Cambria Math"/>
                          </a:rPr>
                          <m:t>𝒊</m:t>
                        </m:r>
                      </m:sup>
                    </m:sSubSup>
                    <m:r>
                      <a:rPr lang="ru-RU" sz="1600" b="1" i="0">
                        <a:latin typeface="Cambria Math"/>
                      </a:rPr>
                      <m:t>пв)</m:t>
                    </m:r>
                  </m:oMath>
                </m:oMathPara>
              </a14:m>
              <a:endParaRPr lang="ru-RU" sz="1600" b="1"/>
            </a:p>
          </xdr:txBody>
        </xdr:sp>
      </mc:Choice>
      <mc:Fallback xmlns="">
        <xdr:sp macro="" textlink="">
          <xdr:nvSpPr>
            <xdr:cNvPr id="2" name="TextBox 1"/>
            <xdr:cNvSpPr txBox="1"/>
          </xdr:nvSpPr>
          <xdr:spPr>
            <a:xfrm>
              <a:off x="6812311" y="2880732"/>
              <a:ext cx="1079500" cy="4530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ru-RU" sz="1600" b="1" i="0">
                  <a:latin typeface="Cambria Math"/>
                </a:rPr>
                <a:t>〖(КД〗_^</a:t>
              </a:r>
              <a:r>
                <a:rPr lang="en-US" sz="1600" b="1" i="0">
                  <a:latin typeface="Cambria Math"/>
                </a:rPr>
                <a:t>𝒊</a:t>
              </a:r>
              <a:r>
                <a:rPr lang="ru-RU" sz="1600" b="1" i="0">
                  <a:latin typeface="Cambria Math"/>
                </a:rPr>
                <a:t> пв)</a:t>
              </a:r>
              <a:endParaRPr lang="ru-RU" sz="1600" b="1"/>
            </a:p>
          </xdr:txBody>
        </xdr:sp>
      </mc:Fallback>
    </mc:AlternateContent>
    <xdr:clientData/>
  </xdr:oneCellAnchor>
  <xdr:oneCellAnchor>
    <xdr:from>
      <xdr:col>6</xdr:col>
      <xdr:colOff>228600</xdr:colOff>
      <xdr:row>2</xdr:row>
      <xdr:rowOff>1742377</xdr:rowOff>
    </xdr:from>
    <xdr:ext cx="787400" cy="557561"/>
    <mc:AlternateContent xmlns:mc="http://schemas.openxmlformats.org/markup-compatibility/2006" xmlns:a14="http://schemas.microsoft.com/office/drawing/2010/main">
      <mc:Choice Requires="a14">
        <xdr:sp macro="" textlink="">
          <xdr:nvSpPr>
            <xdr:cNvPr id="3" name="TextBox 2"/>
            <xdr:cNvSpPr txBox="1"/>
          </xdr:nvSpPr>
          <xdr:spPr>
            <a:xfrm>
              <a:off x="8115765" y="2857499"/>
              <a:ext cx="787400" cy="5575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ru-RU" sz="1400"/>
                <a:t>(</a:t>
              </a:r>
              <a14:m>
                <m:oMath xmlns:m="http://schemas.openxmlformats.org/officeDocument/2006/math">
                  <m:sSubSup>
                    <m:sSubSupPr>
                      <m:ctrlPr>
                        <a:rPr lang="ru-RU" sz="1400" i="1">
                          <a:latin typeface="Cambria Math"/>
                        </a:rPr>
                      </m:ctrlPr>
                    </m:sSubSupPr>
                    <m:e>
                      <m:r>
                        <a:rPr lang="ru-RU" sz="1400" b="0" i="1">
                          <a:latin typeface="Cambria Math"/>
                        </a:rPr>
                        <m:t>КД</m:t>
                      </m:r>
                    </m:e>
                    <m:sub/>
                    <m:sup>
                      <m:r>
                        <a:rPr lang="en-US" sz="1400" b="0" i="1">
                          <a:latin typeface="Cambria Math"/>
                        </a:rPr>
                        <m:t>𝑖</m:t>
                      </m:r>
                    </m:sup>
                  </m:sSubSup>
                  <m:r>
                    <a:rPr lang="ru-RU" sz="1400" b="0" i="0">
                      <a:latin typeface="Cambria Math"/>
                    </a:rPr>
                    <m:t>ур</m:t>
                  </m:r>
                </m:oMath>
              </a14:m>
              <a:r>
                <a:rPr lang="ru-RU" sz="1400"/>
                <a:t>)</a:t>
              </a:r>
            </a:p>
          </xdr:txBody>
        </xdr:sp>
      </mc:Choice>
      <mc:Fallback xmlns="">
        <xdr:sp macro="" textlink="">
          <xdr:nvSpPr>
            <xdr:cNvPr id="3" name="TextBox 2"/>
            <xdr:cNvSpPr txBox="1"/>
          </xdr:nvSpPr>
          <xdr:spPr>
            <a:xfrm>
              <a:off x="8115765" y="2857499"/>
              <a:ext cx="787400" cy="5575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ru-RU" sz="1400"/>
                <a:t>(</a:t>
              </a:r>
              <a:r>
                <a:rPr lang="ru-RU" sz="1400" i="0">
                  <a:latin typeface="Cambria Math"/>
                </a:rPr>
                <a:t>〖</a:t>
              </a:r>
              <a:r>
                <a:rPr lang="ru-RU" sz="1400" b="0" i="0">
                  <a:latin typeface="Cambria Math"/>
                </a:rPr>
                <a:t>КД〗_^</a:t>
              </a:r>
              <a:r>
                <a:rPr lang="en-US" sz="1400" b="0" i="0">
                  <a:latin typeface="Cambria Math"/>
                </a:rPr>
                <a:t>𝑖</a:t>
              </a:r>
              <a:r>
                <a:rPr lang="ru-RU" sz="1400" b="0" i="0">
                  <a:latin typeface="Cambria Math"/>
                </a:rPr>
                <a:t> ур</a:t>
              </a:r>
              <a:r>
                <a:rPr lang="ru-RU" sz="1400"/>
                <a:t>)</a:t>
              </a:r>
            </a:p>
          </xdr:txBody>
        </xdr:sp>
      </mc:Fallback>
    </mc:AlternateContent>
    <xdr:clientData/>
  </xdr:oneCellAnchor>
  <xdr:oneCellAnchor>
    <xdr:from>
      <xdr:col>7</xdr:col>
      <xdr:colOff>348477</xdr:colOff>
      <xdr:row>2</xdr:row>
      <xdr:rowOff>2450945</xdr:rowOff>
    </xdr:from>
    <xdr:ext cx="1208048" cy="267165"/>
    <mc:AlternateContent xmlns:mc="http://schemas.openxmlformats.org/markup-compatibility/2006" xmlns:a14="http://schemas.microsoft.com/office/drawing/2010/main">
      <mc:Choice Requires="a14">
        <xdr:sp macro="" textlink="">
          <xdr:nvSpPr>
            <xdr:cNvPr id="4" name="TextBox 3"/>
            <xdr:cNvSpPr txBox="1"/>
          </xdr:nvSpPr>
          <xdr:spPr>
            <a:xfrm>
              <a:off x="9373995" y="3566067"/>
              <a:ext cx="1208048" cy="2671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r>
                <a:rPr lang="ru-RU" sz="1400"/>
                <a:t>(</a:t>
              </a:r>
              <a14:m>
                <m:oMath xmlns:m="http://schemas.openxmlformats.org/officeDocument/2006/math">
                  <m:sSubSup>
                    <m:sSubSupPr>
                      <m:ctrlPr>
                        <a:rPr lang="ru-RU" sz="1400" i="1">
                          <a:latin typeface="Cambria Math"/>
                        </a:rPr>
                      </m:ctrlPr>
                    </m:sSubSupPr>
                    <m:e>
                      <m:r>
                        <a:rPr lang="ru-RU" sz="1400" b="0" i="1">
                          <a:latin typeface="Cambria Math"/>
                        </a:rPr>
                        <m:t>КД</m:t>
                      </m:r>
                    </m:e>
                    <m:sub/>
                    <m:sup>
                      <m:r>
                        <a:rPr lang="en-US" sz="1400" b="0" i="1">
                          <a:latin typeface="Cambria Math"/>
                        </a:rPr>
                        <m:t>𝑖</m:t>
                      </m:r>
                    </m:sup>
                  </m:sSubSup>
                </m:oMath>
              </a14:m>
              <a:r>
                <a:rPr lang="ru-RU" sz="1400"/>
                <a:t>зп)</a:t>
              </a:r>
            </a:p>
          </xdr:txBody>
        </xdr:sp>
      </mc:Choice>
      <mc:Fallback xmlns="">
        <xdr:sp macro="" textlink="">
          <xdr:nvSpPr>
            <xdr:cNvPr id="4" name="TextBox 3"/>
            <xdr:cNvSpPr txBox="1"/>
          </xdr:nvSpPr>
          <xdr:spPr>
            <a:xfrm>
              <a:off x="9373995" y="3566067"/>
              <a:ext cx="1208048" cy="2671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r>
                <a:rPr lang="ru-RU" sz="1400"/>
                <a:t>(</a:t>
              </a:r>
              <a:r>
                <a:rPr lang="ru-RU" sz="1400" i="0">
                  <a:latin typeface="Cambria Math"/>
                </a:rPr>
                <a:t>〖</a:t>
              </a:r>
              <a:r>
                <a:rPr lang="ru-RU" sz="1400" b="0" i="0">
                  <a:latin typeface="Cambria Math"/>
                </a:rPr>
                <a:t>КД〗_^</a:t>
              </a:r>
              <a:r>
                <a:rPr lang="en-US" sz="1400" b="0" i="0">
                  <a:latin typeface="Cambria Math"/>
                </a:rPr>
                <a:t>𝑖</a:t>
              </a:r>
              <a:r>
                <a:rPr lang="ru-RU" sz="1400"/>
                <a:t>зп)</a:t>
              </a:r>
            </a:p>
          </xdr:txBody>
        </xdr:sp>
      </mc:Fallback>
    </mc:AlternateContent>
    <xdr:clientData/>
  </xdr:oneCellAnchor>
</xdr:wsDr>
</file>

<file path=xl/drawings/drawing5.xml><?xml version="1.0" encoding="utf-8"?>
<xdr:wsDr xmlns:xdr="http://schemas.openxmlformats.org/drawingml/2006/spreadsheetDrawing" xmlns:a="http://schemas.openxmlformats.org/drawingml/2006/main">
  <xdr:oneCellAnchor>
    <xdr:from>
      <xdr:col>2</xdr:col>
      <xdr:colOff>9525</xdr:colOff>
      <xdr:row>49</xdr:row>
      <xdr:rowOff>542925</xdr:rowOff>
    </xdr:from>
    <xdr:ext cx="981075" cy="990600"/>
    <mc:AlternateContent xmlns:mc="http://schemas.openxmlformats.org/markup-compatibility/2006" xmlns:a14="http://schemas.microsoft.com/office/drawing/2010/main">
      <mc:Choice Requires="a14">
        <xdr:sp macro="" textlink="">
          <xdr:nvSpPr>
            <xdr:cNvPr id="2" name="TextBox 1"/>
            <xdr:cNvSpPr txBox="1"/>
          </xdr:nvSpPr>
          <xdr:spPr>
            <a:xfrm>
              <a:off x="5695950" y="36223575"/>
              <a:ext cx="981075" cy="990600"/>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14:m>
                <m:oMath xmlns:m="http://schemas.openxmlformats.org/officeDocument/2006/math">
                  <m:r>
                    <a:rPr lang="ru-RU" sz="1100" b="0" i="1">
                      <a:latin typeface="Cambria Math"/>
                    </a:rPr>
                    <m:t>Н=(</m:t>
                  </m:r>
                  <m:sSub>
                    <m:sSubPr>
                      <m:ctrlPr>
                        <a:rPr lang="ru-RU" sz="1100" b="0" i="1">
                          <a:latin typeface="Cambria Math"/>
                        </a:rPr>
                      </m:ctrlPr>
                    </m:sSubPr>
                    <m:e>
                      <m:r>
                        <a:rPr lang="ru-RU" sz="1100" b="0" i="1">
                          <a:latin typeface="Cambria Math"/>
                        </a:rPr>
                        <m:t>РТ</m:t>
                      </m:r>
                    </m:e>
                    <m:sub>
                      <m:r>
                        <a:rPr lang="ru-RU" sz="1100" b="0" i="1">
                          <a:latin typeface="Cambria Math"/>
                        </a:rPr>
                        <m:t>1</m:t>
                      </m:r>
                    </m:sub>
                  </m:sSub>
                  <m:r>
                    <a:rPr lang="ru-RU" sz="1100" b="0" i="1">
                      <a:latin typeface="Cambria Math"/>
                      <a:ea typeface="Cambria Math"/>
                    </a:rPr>
                    <m:t>−</m:t>
                  </m:r>
                  <m:sSub>
                    <m:sSubPr>
                      <m:ctrlPr>
                        <a:rPr lang="ru-RU" sz="1100" b="0" i="1">
                          <a:latin typeface="Cambria Math"/>
                          <a:ea typeface="Cambria Math"/>
                        </a:rPr>
                      </m:ctrlPr>
                    </m:sSubPr>
                    <m:e>
                      <m:r>
                        <a:rPr lang="ru-RU" sz="1100" b="0" i="1">
                          <a:latin typeface="Cambria Math"/>
                          <a:ea typeface="Cambria Math"/>
                        </a:rPr>
                        <m:t>РТ</m:t>
                      </m:r>
                    </m:e>
                    <m:sub>
                      <m:r>
                        <a:rPr lang="ru-RU" sz="1100" b="0" i="1">
                          <a:latin typeface="Cambria Math"/>
                          <a:ea typeface="Cambria Math"/>
                        </a:rPr>
                        <m:t>2</m:t>
                      </m:r>
                    </m:sub>
                  </m:sSub>
                </m:oMath>
              </a14:m>
              <a:r>
                <a:rPr lang="ru-RU" sz="1100"/>
                <a:t>)</a:t>
              </a:r>
              <a14:m>
                <m:oMath xmlns:m="http://schemas.openxmlformats.org/officeDocument/2006/math">
                  <m:r>
                    <a:rPr lang="ru-RU" sz="1100" i="1">
                      <a:latin typeface="Cambria Math"/>
                      <a:ea typeface="Cambria Math"/>
                    </a:rPr>
                    <m:t>+</m:t>
                  </m:r>
                  <m:sSub>
                    <m:sSubPr>
                      <m:ctrlPr>
                        <a:rPr lang="ru-RU" sz="1100" i="1">
                          <a:latin typeface="Cambria Math"/>
                          <a:ea typeface="Cambria Math"/>
                        </a:rPr>
                      </m:ctrlPr>
                    </m:sSubPr>
                    <m:e>
                      <m:r>
                        <a:rPr lang="ru-RU" sz="1100" b="0" i="1">
                          <a:latin typeface="Cambria Math"/>
                          <a:ea typeface="Cambria Math"/>
                        </a:rPr>
                        <m:t>РТ</m:t>
                      </m:r>
                    </m:e>
                    <m:sub>
                      <m:r>
                        <a:rPr lang="ru-RU" sz="1100" b="0" i="1">
                          <a:latin typeface="Cambria Math"/>
                          <a:ea typeface="Cambria Math"/>
                        </a:rPr>
                        <m:t>2</m:t>
                      </m:r>
                    </m:sub>
                  </m:sSub>
                  <m:r>
                    <a:rPr lang="ru-RU" sz="1100" i="1">
                      <a:latin typeface="Cambria Math"/>
                      <a:ea typeface="Cambria Math"/>
                    </a:rPr>
                    <m:t>×</m:t>
                  </m:r>
                  <m:sSub>
                    <m:sSubPr>
                      <m:ctrlPr>
                        <a:rPr lang="ru-RU" sz="1100" i="1">
                          <a:latin typeface="Cambria Math"/>
                          <a:ea typeface="Cambria Math"/>
                        </a:rPr>
                      </m:ctrlPr>
                    </m:sSubPr>
                    <m:e>
                      <m:r>
                        <a:rPr lang="ru-RU" sz="1100" b="0" i="1">
                          <a:latin typeface="Cambria Math"/>
                          <a:ea typeface="Cambria Math"/>
                        </a:rPr>
                        <m:t>К</m:t>
                      </m:r>
                    </m:e>
                    <m:sub>
                      <m:r>
                        <a:rPr lang="ru-RU" sz="1100" b="0" i="1">
                          <a:latin typeface="Cambria Math"/>
                          <a:ea typeface="Cambria Math"/>
                        </a:rPr>
                        <m:t>НО</m:t>
                      </m:r>
                    </m:sub>
                  </m:sSub>
                  <m:r>
                    <a:rPr lang="ru-RU" sz="1100" b="0" i="0">
                      <a:latin typeface="Cambria Math"/>
                      <a:ea typeface="Cambria Math"/>
                    </a:rPr>
                    <m:t>,</m:t>
                  </m:r>
                </m:oMath>
              </a14:m>
              <a:r>
                <a:rPr lang="ru-RU" sz="1100"/>
                <a:t>                       </a:t>
              </a:r>
              <a14:m>
                <m:oMath xmlns:m="http://schemas.openxmlformats.org/officeDocument/2006/math">
                  <m:sSub>
                    <m:sSubPr>
                      <m:ctrlPr>
                        <a:rPr lang="ru-RU" sz="1100" i="1">
                          <a:latin typeface="Cambria Math"/>
                        </a:rPr>
                      </m:ctrlPr>
                    </m:sSubPr>
                    <m:e>
                      <m:r>
                        <a:rPr lang="ru-RU" sz="1100" b="0" i="1">
                          <a:latin typeface="Cambria Math"/>
                        </a:rPr>
                        <m:t>К</m:t>
                      </m:r>
                    </m:e>
                    <m:sub>
                      <m:r>
                        <a:rPr lang="ru-RU" sz="1100" b="0" i="1">
                          <a:latin typeface="Cambria Math"/>
                        </a:rPr>
                        <m:t>НО</m:t>
                      </m:r>
                    </m:sub>
                  </m:sSub>
                </m:oMath>
              </a14:m>
              <a:r>
                <a:rPr lang="ru-RU" sz="1100"/>
                <a:t>      </a:t>
              </a:r>
              <a14:m>
                <m:oMath xmlns:m="http://schemas.openxmlformats.org/officeDocument/2006/math">
                  <m:r>
                    <a:rPr lang="ru-RU" sz="1100" i="1">
                      <a:latin typeface="Cambria Math"/>
                      <a:ea typeface="Cambria Math"/>
                    </a:rPr>
                    <m:t>=</m:t>
                  </m:r>
                  <m:r>
                    <a:rPr lang="ru-RU" sz="1100" b="0" i="1">
                      <a:latin typeface="Cambria Math"/>
                      <a:ea typeface="Cambria Math"/>
                    </a:rPr>
                    <m:t>0,1</m:t>
                  </m:r>
                </m:oMath>
              </a14:m>
              <a:r>
                <a:rPr lang="ru-RU" sz="1100"/>
                <a:t>          </a:t>
              </a:r>
            </a:p>
          </xdr:txBody>
        </xdr:sp>
      </mc:Choice>
      <mc:Fallback xmlns="">
        <xdr:sp macro="" textlink="">
          <xdr:nvSpPr>
            <xdr:cNvPr id="2" name="TextBox 1"/>
            <xdr:cNvSpPr txBox="1"/>
          </xdr:nvSpPr>
          <xdr:spPr>
            <a:xfrm>
              <a:off x="5695950" y="36223575"/>
              <a:ext cx="981075" cy="990600"/>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ru-RU" sz="1100" b="0" i="0">
                  <a:latin typeface="Cambria Math"/>
                </a:rPr>
                <a:t>Н=(〖РТ〗_1</a:t>
              </a:r>
              <a:r>
                <a:rPr lang="ru-RU" sz="1100" b="0" i="0">
                  <a:latin typeface="Cambria Math"/>
                  <a:ea typeface="Cambria Math"/>
                </a:rPr>
                <a:t>−〖РТ〗_2</a:t>
              </a:r>
              <a:r>
                <a:rPr lang="ru-RU" sz="1100"/>
                <a:t>)</a:t>
              </a:r>
              <a:r>
                <a:rPr lang="ru-RU" sz="1100" i="0">
                  <a:latin typeface="Cambria Math"/>
                  <a:ea typeface="Cambria Math"/>
                </a:rPr>
                <a:t>+〖</a:t>
              </a:r>
              <a:r>
                <a:rPr lang="ru-RU" sz="1100" b="0" i="0">
                  <a:latin typeface="Cambria Math"/>
                  <a:ea typeface="Cambria Math"/>
                </a:rPr>
                <a:t>РТ〗_2</a:t>
              </a:r>
              <a:r>
                <a:rPr lang="ru-RU" sz="1100" i="0">
                  <a:latin typeface="Cambria Math"/>
                  <a:ea typeface="Cambria Math"/>
                </a:rPr>
                <a:t>×</a:t>
              </a:r>
              <a:r>
                <a:rPr lang="ru-RU" sz="1100" b="0" i="0">
                  <a:latin typeface="Cambria Math"/>
                  <a:ea typeface="Cambria Math"/>
                </a:rPr>
                <a:t>К_НО,</a:t>
              </a:r>
              <a:r>
                <a:rPr lang="ru-RU" sz="1100"/>
                <a:t>                       </a:t>
              </a:r>
              <a:r>
                <a:rPr lang="ru-RU" sz="1100" b="0" i="0">
                  <a:latin typeface="Cambria Math"/>
                </a:rPr>
                <a:t>К_НО</a:t>
              </a:r>
              <a:r>
                <a:rPr lang="ru-RU" sz="1100"/>
                <a:t>      </a:t>
              </a:r>
              <a:r>
                <a:rPr lang="ru-RU" sz="1100" i="0">
                  <a:latin typeface="Cambria Math"/>
                  <a:ea typeface="Cambria Math"/>
                </a:rPr>
                <a:t>=</a:t>
              </a:r>
              <a:r>
                <a:rPr lang="ru-RU" sz="1100" b="0" i="0">
                  <a:latin typeface="Cambria Math"/>
                  <a:ea typeface="Cambria Math"/>
                </a:rPr>
                <a:t>0,1</a:t>
              </a:r>
              <a:r>
                <a:rPr lang="ru-RU" sz="1100"/>
                <a:t>          </a:t>
              </a:r>
            </a:p>
          </xdr:txBody>
        </xdr:sp>
      </mc:Fallback>
    </mc:AlternateContent>
    <xdr:clientData/>
  </xdr:one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8" Type="http://schemas.openxmlformats.org/officeDocument/2006/relationships/package" Target="../embeddings/Microsoft_Word_Document3.docx"/><Relationship Id="rId3" Type="http://schemas.openxmlformats.org/officeDocument/2006/relationships/vmlDrawing" Target="../drawings/vmlDrawing1.vml"/><Relationship Id="rId7" Type="http://schemas.openxmlformats.org/officeDocument/2006/relationships/image" Target="../media/image27.emf"/><Relationship Id="rId2" Type="http://schemas.openxmlformats.org/officeDocument/2006/relationships/drawing" Target="../drawings/drawing3.xml"/><Relationship Id="rId1" Type="http://schemas.openxmlformats.org/officeDocument/2006/relationships/printerSettings" Target="../printerSettings/printerSettings22.bin"/><Relationship Id="rId6" Type="http://schemas.openxmlformats.org/officeDocument/2006/relationships/package" Target="../embeddings/Microsoft_Word_Document2.docx"/><Relationship Id="rId11" Type="http://schemas.openxmlformats.org/officeDocument/2006/relationships/image" Target="../media/image29.emf"/><Relationship Id="rId5" Type="http://schemas.openxmlformats.org/officeDocument/2006/relationships/image" Target="../media/image26.emf"/><Relationship Id="rId10" Type="http://schemas.openxmlformats.org/officeDocument/2006/relationships/package" Target="../embeddings/Microsoft_Word_Document4.docx"/><Relationship Id="rId4" Type="http://schemas.openxmlformats.org/officeDocument/2006/relationships/package" Target="../embeddings/Microsoft_Word_Document1.docx"/><Relationship Id="rId9" Type="http://schemas.openxmlformats.org/officeDocument/2006/relationships/image" Target="../media/image28.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hyperlink" Target="consultantplus://offline/ref=AC07902D9B716C5598C1598C54E1D296B90BE446A2A19F9A112B34CE16725D277D3B82CEA88A5096D3883A1ACEEEBED6F375683462342B7521GBr8I" TargetMode="External"/><Relationship Id="rId1" Type="http://schemas.openxmlformats.org/officeDocument/2006/relationships/hyperlink" Target="consultantplus://offline/ref=AC07902D9B716C5598C1598C54E1D296B90BE446A2A19F9A112B34CE16725D277D3B82CEA88A5090D4833A1ACEEEBED6F375683462342B7521GBr8I"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B50"/>
  <sheetViews>
    <sheetView workbookViewId="0">
      <pane ySplit="1" topLeftCell="A2" activePane="bottomLeft" state="frozen"/>
      <selection activeCell="B26" sqref="B26"/>
      <selection pane="bottomLeft" activeCell="B8" sqref="B8"/>
    </sheetView>
  </sheetViews>
  <sheetFormatPr defaultColWidth="11.7109375" defaultRowHeight="15" x14ac:dyDescent="0.25"/>
  <cols>
    <col min="1" max="1" width="21.42578125" style="15" customWidth="1"/>
    <col min="2" max="2" width="124.140625" style="15" customWidth="1"/>
    <col min="3" max="16384" width="11.7109375" style="5"/>
  </cols>
  <sheetData>
    <row r="1" spans="1:2" ht="33.75" customHeight="1" x14ac:dyDescent="0.25">
      <c r="A1" s="883" t="s">
        <v>5435</v>
      </c>
      <c r="B1" s="883"/>
    </row>
    <row r="2" spans="1:2" ht="16.5" customHeight="1" x14ac:dyDescent="0.25">
      <c r="A2" s="1282" t="s">
        <v>5561</v>
      </c>
      <c r="B2" s="1282"/>
    </row>
    <row r="3" spans="1:2" ht="31.5" x14ac:dyDescent="0.25">
      <c r="A3" s="16" t="s">
        <v>9</v>
      </c>
      <c r="B3" s="16" t="s">
        <v>0</v>
      </c>
    </row>
    <row r="4" spans="1:2" ht="24" customHeight="1" x14ac:dyDescent="0.25">
      <c r="A4" s="16" t="s">
        <v>3642</v>
      </c>
      <c r="B4" s="16" t="s">
        <v>5589</v>
      </c>
    </row>
    <row r="5" spans="1:2" ht="34.5" customHeight="1" x14ac:dyDescent="0.25">
      <c r="A5" s="16" t="s">
        <v>10</v>
      </c>
      <c r="B5" s="16" t="s">
        <v>5590</v>
      </c>
    </row>
    <row r="6" spans="1:2" ht="24.75" customHeight="1" x14ac:dyDescent="0.25">
      <c r="A6" s="16" t="s">
        <v>11</v>
      </c>
      <c r="B6" s="16" t="s">
        <v>5591</v>
      </c>
    </row>
    <row r="7" spans="1:2" ht="33" customHeight="1" x14ac:dyDescent="0.25">
      <c r="A7" s="16" t="s">
        <v>12</v>
      </c>
      <c r="B7" s="16" t="s">
        <v>5592</v>
      </c>
    </row>
    <row r="8" spans="1:2" ht="49.5" customHeight="1" x14ac:dyDescent="0.25">
      <c r="A8" s="16" t="s">
        <v>3249</v>
      </c>
      <c r="B8" s="16" t="s">
        <v>5761</v>
      </c>
    </row>
    <row r="9" spans="1:2" ht="31.5" x14ac:dyDescent="0.25">
      <c r="A9" s="16" t="s">
        <v>157</v>
      </c>
      <c r="B9" s="16" t="s">
        <v>5593</v>
      </c>
    </row>
    <row r="10" spans="1:2" ht="31.5" x14ac:dyDescent="0.25">
      <c r="A10" s="16" t="s">
        <v>457</v>
      </c>
      <c r="B10" s="16" t="s">
        <v>5594</v>
      </c>
    </row>
    <row r="11" spans="1:2" ht="31.5" x14ac:dyDescent="0.25">
      <c r="A11" s="16" t="s">
        <v>5782</v>
      </c>
      <c r="B11" s="809" t="s">
        <v>5789</v>
      </c>
    </row>
    <row r="12" spans="1:2" ht="47.25" x14ac:dyDescent="0.25">
      <c r="A12" s="16" t="s">
        <v>3238</v>
      </c>
      <c r="B12" s="16" t="s">
        <v>5595</v>
      </c>
    </row>
    <row r="13" spans="1:2" ht="47.25" x14ac:dyDescent="0.25">
      <c r="A13" s="16" t="s">
        <v>2791</v>
      </c>
      <c r="B13" s="16" t="s">
        <v>5596</v>
      </c>
    </row>
    <row r="14" spans="1:2" ht="31.5" customHeight="1" x14ac:dyDescent="0.25">
      <c r="A14" s="16" t="s">
        <v>2792</v>
      </c>
      <c r="B14" s="16" t="s">
        <v>5597</v>
      </c>
    </row>
    <row r="15" spans="1:2" ht="23.25" customHeight="1" x14ac:dyDescent="0.25">
      <c r="A15" s="16" t="s">
        <v>3639</v>
      </c>
      <c r="B15" s="16" t="s">
        <v>5598</v>
      </c>
    </row>
    <row r="16" spans="1:2" s="15" customFormat="1" ht="96.75" customHeight="1" x14ac:dyDescent="0.25">
      <c r="A16" s="16" t="s">
        <v>3017</v>
      </c>
      <c r="B16" s="811" t="s">
        <v>5599</v>
      </c>
    </row>
    <row r="17" spans="1:2" s="15" customFormat="1" ht="39" customHeight="1" x14ac:dyDescent="0.25">
      <c r="A17" s="16" t="s">
        <v>4255</v>
      </c>
      <c r="B17" s="812" t="s">
        <v>5600</v>
      </c>
    </row>
    <row r="18" spans="1:2" s="15" customFormat="1" ht="26.25" customHeight="1" x14ac:dyDescent="0.25">
      <c r="A18" s="16" t="s">
        <v>4883</v>
      </c>
      <c r="B18" s="812" t="s">
        <v>5601</v>
      </c>
    </row>
    <row r="19" spans="1:2" s="15" customFormat="1" ht="31.5" customHeight="1" x14ac:dyDescent="0.25">
      <c r="A19" s="16" t="s">
        <v>3640</v>
      </c>
      <c r="B19" s="812" t="s">
        <v>5602</v>
      </c>
    </row>
    <row r="20" spans="1:2" s="15" customFormat="1" ht="69.75" customHeight="1" x14ac:dyDescent="0.25">
      <c r="A20" s="16" t="s">
        <v>4884</v>
      </c>
      <c r="B20" s="16" t="s">
        <v>5603</v>
      </c>
    </row>
    <row r="21" spans="1:2" s="15" customFormat="1" ht="52.5" customHeight="1" x14ac:dyDescent="0.25">
      <c r="A21" s="16" t="s">
        <v>4256</v>
      </c>
      <c r="B21" s="810" t="s">
        <v>5604</v>
      </c>
    </row>
    <row r="22" spans="1:2" s="15" customFormat="1" ht="52.5" customHeight="1" x14ac:dyDescent="0.25">
      <c r="A22" s="16" t="s">
        <v>4257</v>
      </c>
      <c r="B22" s="810" t="s">
        <v>5605</v>
      </c>
    </row>
    <row r="23" spans="1:2" s="15" customFormat="1" ht="29.25" customHeight="1" x14ac:dyDescent="0.25">
      <c r="A23" s="16" t="s">
        <v>4314</v>
      </c>
      <c r="B23" s="16" t="s">
        <v>6126</v>
      </c>
    </row>
    <row r="24" spans="1:2" s="15" customFormat="1" ht="32.25" customHeight="1" x14ac:dyDescent="0.25">
      <c r="A24" s="16" t="s">
        <v>4321</v>
      </c>
      <c r="B24" s="813" t="s">
        <v>6125</v>
      </c>
    </row>
    <row r="25" spans="1:2" ht="20.25" customHeight="1" x14ac:dyDescent="0.25">
      <c r="A25" s="1283" t="s">
        <v>5583</v>
      </c>
      <c r="B25" s="1284"/>
    </row>
    <row r="26" spans="1:2" ht="31.5" x14ac:dyDescent="0.25">
      <c r="A26" s="16" t="s">
        <v>4322</v>
      </c>
      <c r="B26" s="16" t="s">
        <v>5606</v>
      </c>
    </row>
    <row r="27" spans="1:2" ht="21" customHeight="1" x14ac:dyDescent="0.25">
      <c r="A27" s="16" t="s">
        <v>4323</v>
      </c>
      <c r="B27" s="16" t="s">
        <v>1</v>
      </c>
    </row>
    <row r="28" spans="1:2" ht="21" customHeight="1" x14ac:dyDescent="0.25">
      <c r="A28" s="16" t="s">
        <v>4324</v>
      </c>
      <c r="B28" s="16" t="s">
        <v>2</v>
      </c>
    </row>
    <row r="29" spans="1:2" ht="31.5" x14ac:dyDescent="0.25">
      <c r="A29" s="16" t="s">
        <v>4325</v>
      </c>
      <c r="B29" s="16" t="s">
        <v>5607</v>
      </c>
    </row>
    <row r="30" spans="1:2" ht="63" x14ac:dyDescent="0.25">
      <c r="A30" s="16" t="s">
        <v>4326</v>
      </c>
      <c r="B30" s="809" t="s">
        <v>5585</v>
      </c>
    </row>
    <row r="31" spans="1:2" ht="31.5" x14ac:dyDescent="0.25">
      <c r="A31" s="16" t="s">
        <v>4327</v>
      </c>
      <c r="B31" s="809" t="s">
        <v>5608</v>
      </c>
    </row>
    <row r="32" spans="1:2" ht="31.5" x14ac:dyDescent="0.25">
      <c r="A32" s="16" t="s">
        <v>4328</v>
      </c>
      <c r="B32" s="16" t="s">
        <v>5609</v>
      </c>
    </row>
    <row r="33" spans="1:2" ht="36.6" customHeight="1" x14ac:dyDescent="0.25">
      <c r="A33" s="16" t="s">
        <v>4329</v>
      </c>
      <c r="B33" s="810" t="s">
        <v>5610</v>
      </c>
    </row>
    <row r="34" spans="1:2" ht="31.5" x14ac:dyDescent="0.25">
      <c r="A34" s="16" t="s">
        <v>4330</v>
      </c>
      <c r="B34" s="16" t="s">
        <v>5611</v>
      </c>
    </row>
    <row r="35" spans="1:2" ht="15.75" x14ac:dyDescent="0.25">
      <c r="A35" s="16" t="s">
        <v>4331</v>
      </c>
      <c r="B35" s="16" t="s">
        <v>6</v>
      </c>
    </row>
    <row r="36" spans="1:2" ht="31.5" x14ac:dyDescent="0.25">
      <c r="A36" s="16" t="s">
        <v>4332</v>
      </c>
      <c r="B36" s="16" t="s">
        <v>4970</v>
      </c>
    </row>
    <row r="37" spans="1:2" ht="31.5" x14ac:dyDescent="0.25">
      <c r="A37" s="16" t="s">
        <v>4333</v>
      </c>
      <c r="B37" s="809" t="s">
        <v>5612</v>
      </c>
    </row>
    <row r="38" spans="1:2" ht="63" x14ac:dyDescent="0.25">
      <c r="A38" s="16" t="s">
        <v>4334</v>
      </c>
      <c r="B38" s="16" t="s">
        <v>5586</v>
      </c>
    </row>
    <row r="39" spans="1:2" ht="15.75" x14ac:dyDescent="0.25">
      <c r="A39" s="16" t="s">
        <v>3641</v>
      </c>
      <c r="B39" s="16" t="s">
        <v>3</v>
      </c>
    </row>
    <row r="40" spans="1:2" ht="15.75" x14ac:dyDescent="0.25">
      <c r="A40" s="16" t="s">
        <v>4335</v>
      </c>
      <c r="B40" s="16" t="s">
        <v>4</v>
      </c>
    </row>
    <row r="41" spans="1:2" ht="47.25" x14ac:dyDescent="0.25">
      <c r="A41" s="16" t="s">
        <v>3704</v>
      </c>
      <c r="B41" s="16" t="s">
        <v>5</v>
      </c>
    </row>
    <row r="42" spans="1:2" ht="31.5" x14ac:dyDescent="0.25">
      <c r="A42" s="16" t="s">
        <v>4336</v>
      </c>
      <c r="B42" s="809" t="s">
        <v>4284</v>
      </c>
    </row>
    <row r="43" spans="1:2" ht="31.5" x14ac:dyDescent="0.25">
      <c r="A43" s="16" t="s">
        <v>4337</v>
      </c>
      <c r="B43" s="16" t="s">
        <v>5778</v>
      </c>
    </row>
    <row r="44" spans="1:2" ht="22.5" customHeight="1" x14ac:dyDescent="0.25">
      <c r="A44" s="16" t="s">
        <v>3235</v>
      </c>
      <c r="B44" s="16" t="s">
        <v>5779</v>
      </c>
    </row>
    <row r="45" spans="1:2" ht="20.25" customHeight="1" x14ac:dyDescent="0.25">
      <c r="A45" s="1283" t="s">
        <v>5562</v>
      </c>
      <c r="B45" s="1284"/>
    </row>
    <row r="46" spans="1:2" ht="15.75" x14ac:dyDescent="0.25">
      <c r="A46" s="16" t="s">
        <v>4338</v>
      </c>
      <c r="B46" s="16" t="s">
        <v>7</v>
      </c>
    </row>
    <row r="47" spans="1:2" ht="31.5" x14ac:dyDescent="0.25">
      <c r="A47" s="16" t="s">
        <v>3248</v>
      </c>
      <c r="B47" s="16" t="s">
        <v>4315</v>
      </c>
    </row>
    <row r="48" spans="1:2" ht="31.5" x14ac:dyDescent="0.25">
      <c r="A48" s="16" t="s">
        <v>5587</v>
      </c>
      <c r="B48" s="16" t="s">
        <v>8</v>
      </c>
    </row>
    <row r="49" spans="1:2" ht="15.75" x14ac:dyDescent="0.25">
      <c r="A49" s="1283" t="s">
        <v>5584</v>
      </c>
      <c r="B49" s="1284"/>
    </row>
    <row r="50" spans="1:2" ht="33.75" customHeight="1" x14ac:dyDescent="0.25">
      <c r="A50" s="16" t="s">
        <v>5588</v>
      </c>
      <c r="B50" s="16" t="s">
        <v>4260</v>
      </c>
    </row>
  </sheetData>
  <mergeCells count="5">
    <mergeCell ref="A49:B49"/>
    <mergeCell ref="A45:B45"/>
    <mergeCell ref="A1:B1"/>
    <mergeCell ref="A2:B2"/>
    <mergeCell ref="A25:B25"/>
  </mergeCells>
  <pageMargins left="0.51181102362204722" right="0.39370078740157483" top="0.47244094488188981" bottom="0.47244094488188981" header="0.31496062992125984" footer="0.31496062992125984"/>
  <pageSetup paperSize="9" scale="90"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I24"/>
  <sheetViews>
    <sheetView workbookViewId="0">
      <selection activeCell="I5" sqref="I5"/>
    </sheetView>
  </sheetViews>
  <sheetFormatPr defaultColWidth="8.85546875" defaultRowHeight="15.75" x14ac:dyDescent="0.25"/>
  <cols>
    <col min="1" max="1" width="5.7109375" style="75" customWidth="1"/>
    <col min="2" max="2" width="18.28515625" style="75" customWidth="1"/>
    <col min="3" max="3" width="32.85546875" style="75" customWidth="1"/>
    <col min="4" max="4" width="27.7109375" style="75" customWidth="1"/>
    <col min="5" max="5" width="11" style="75" customWidth="1"/>
    <col min="6" max="6" width="16" style="75" customWidth="1"/>
    <col min="7" max="7" width="16.85546875" style="75" customWidth="1"/>
    <col min="8" max="8" width="1.85546875" style="75" customWidth="1"/>
    <col min="9" max="9" width="11" style="302" customWidth="1"/>
    <col min="10" max="255" width="8.85546875" style="75"/>
    <col min="256" max="256" width="5.7109375" style="75" customWidth="1"/>
    <col min="257" max="257" width="18.28515625" style="75" customWidth="1"/>
    <col min="258" max="258" width="32.85546875" style="75" customWidth="1"/>
    <col min="259" max="259" width="27.7109375" style="75" customWidth="1"/>
    <col min="260" max="260" width="15.85546875" style="75" customWidth="1"/>
    <col min="261" max="261" width="16" style="75" customWidth="1"/>
    <col min="262" max="262" width="18" style="75" customWidth="1"/>
    <col min="263" max="263" width="16.140625" style="75" customWidth="1"/>
    <col min="264" max="264" width="8.5703125" style="75" customWidth="1"/>
    <col min="265" max="265" width="11" style="75" customWidth="1"/>
    <col min="266" max="511" width="8.85546875" style="75"/>
    <col min="512" max="512" width="5.7109375" style="75" customWidth="1"/>
    <col min="513" max="513" width="18.28515625" style="75" customWidth="1"/>
    <col min="514" max="514" width="32.85546875" style="75" customWidth="1"/>
    <col min="515" max="515" width="27.7109375" style="75" customWidth="1"/>
    <col min="516" max="516" width="15.85546875" style="75" customWidth="1"/>
    <col min="517" max="517" width="16" style="75" customWidth="1"/>
    <col min="518" max="518" width="18" style="75" customWidth="1"/>
    <col min="519" max="519" width="16.140625" style="75" customWidth="1"/>
    <col min="520" max="520" width="8.5703125" style="75" customWidth="1"/>
    <col min="521" max="521" width="11" style="75" customWidth="1"/>
    <col min="522" max="767" width="8.85546875" style="75"/>
    <col min="768" max="768" width="5.7109375" style="75" customWidth="1"/>
    <col min="769" max="769" width="18.28515625" style="75" customWidth="1"/>
    <col min="770" max="770" width="32.85546875" style="75" customWidth="1"/>
    <col min="771" max="771" width="27.7109375" style="75" customWidth="1"/>
    <col min="772" max="772" width="15.85546875" style="75" customWidth="1"/>
    <col min="773" max="773" width="16" style="75" customWidth="1"/>
    <col min="774" max="774" width="18" style="75" customWidth="1"/>
    <col min="775" max="775" width="16.140625" style="75" customWidth="1"/>
    <col min="776" max="776" width="8.5703125" style="75" customWidth="1"/>
    <col min="777" max="777" width="11" style="75" customWidth="1"/>
    <col min="778" max="1023" width="8.85546875" style="75"/>
    <col min="1024" max="1024" width="5.7109375" style="75" customWidth="1"/>
    <col min="1025" max="1025" width="18.28515625" style="75" customWidth="1"/>
    <col min="1026" max="1026" width="32.85546875" style="75" customWidth="1"/>
    <col min="1027" max="1027" width="27.7109375" style="75" customWidth="1"/>
    <col min="1028" max="1028" width="15.85546875" style="75" customWidth="1"/>
    <col min="1029" max="1029" width="16" style="75" customWidth="1"/>
    <col min="1030" max="1030" width="18" style="75" customWidth="1"/>
    <col min="1031" max="1031" width="16.140625" style="75" customWidth="1"/>
    <col min="1032" max="1032" width="8.5703125" style="75" customWidth="1"/>
    <col min="1033" max="1033" width="11" style="75" customWidth="1"/>
    <col min="1034" max="1279" width="8.85546875" style="75"/>
    <col min="1280" max="1280" width="5.7109375" style="75" customWidth="1"/>
    <col min="1281" max="1281" width="18.28515625" style="75" customWidth="1"/>
    <col min="1282" max="1282" width="32.85546875" style="75" customWidth="1"/>
    <col min="1283" max="1283" width="27.7109375" style="75" customWidth="1"/>
    <col min="1284" max="1284" width="15.85546875" style="75" customWidth="1"/>
    <col min="1285" max="1285" width="16" style="75" customWidth="1"/>
    <col min="1286" max="1286" width="18" style="75" customWidth="1"/>
    <col min="1287" max="1287" width="16.140625" style="75" customWidth="1"/>
    <col min="1288" max="1288" width="8.5703125" style="75" customWidth="1"/>
    <col min="1289" max="1289" width="11" style="75" customWidth="1"/>
    <col min="1290" max="1535" width="8.85546875" style="75"/>
    <col min="1536" max="1536" width="5.7109375" style="75" customWidth="1"/>
    <col min="1537" max="1537" width="18.28515625" style="75" customWidth="1"/>
    <col min="1538" max="1538" width="32.85546875" style="75" customWidth="1"/>
    <col min="1539" max="1539" width="27.7109375" style="75" customWidth="1"/>
    <col min="1540" max="1540" width="15.85546875" style="75" customWidth="1"/>
    <col min="1541" max="1541" width="16" style="75" customWidth="1"/>
    <col min="1542" max="1542" width="18" style="75" customWidth="1"/>
    <col min="1543" max="1543" width="16.140625" style="75" customWidth="1"/>
    <col min="1544" max="1544" width="8.5703125" style="75" customWidth="1"/>
    <col min="1545" max="1545" width="11" style="75" customWidth="1"/>
    <col min="1546" max="1791" width="8.85546875" style="75"/>
    <col min="1792" max="1792" width="5.7109375" style="75" customWidth="1"/>
    <col min="1793" max="1793" width="18.28515625" style="75" customWidth="1"/>
    <col min="1794" max="1794" width="32.85546875" style="75" customWidth="1"/>
    <col min="1795" max="1795" width="27.7109375" style="75" customWidth="1"/>
    <col min="1796" max="1796" width="15.85546875" style="75" customWidth="1"/>
    <col min="1797" max="1797" width="16" style="75" customWidth="1"/>
    <col min="1798" max="1798" width="18" style="75" customWidth="1"/>
    <col min="1799" max="1799" width="16.140625" style="75" customWidth="1"/>
    <col min="1800" max="1800" width="8.5703125" style="75" customWidth="1"/>
    <col min="1801" max="1801" width="11" style="75" customWidth="1"/>
    <col min="1802" max="2047" width="8.85546875" style="75"/>
    <col min="2048" max="2048" width="5.7109375" style="75" customWidth="1"/>
    <col min="2049" max="2049" width="18.28515625" style="75" customWidth="1"/>
    <col min="2050" max="2050" width="32.85546875" style="75" customWidth="1"/>
    <col min="2051" max="2051" width="27.7109375" style="75" customWidth="1"/>
    <col min="2052" max="2052" width="15.85546875" style="75" customWidth="1"/>
    <col min="2053" max="2053" width="16" style="75" customWidth="1"/>
    <col min="2054" max="2054" width="18" style="75" customWidth="1"/>
    <col min="2055" max="2055" width="16.140625" style="75" customWidth="1"/>
    <col min="2056" max="2056" width="8.5703125" style="75" customWidth="1"/>
    <col min="2057" max="2057" width="11" style="75" customWidth="1"/>
    <col min="2058" max="2303" width="8.85546875" style="75"/>
    <col min="2304" max="2304" width="5.7109375" style="75" customWidth="1"/>
    <col min="2305" max="2305" width="18.28515625" style="75" customWidth="1"/>
    <col min="2306" max="2306" width="32.85546875" style="75" customWidth="1"/>
    <col min="2307" max="2307" width="27.7109375" style="75" customWidth="1"/>
    <col min="2308" max="2308" width="15.85546875" style="75" customWidth="1"/>
    <col min="2309" max="2309" width="16" style="75" customWidth="1"/>
    <col min="2310" max="2310" width="18" style="75" customWidth="1"/>
    <col min="2311" max="2311" width="16.140625" style="75" customWidth="1"/>
    <col min="2312" max="2312" width="8.5703125" style="75" customWidth="1"/>
    <col min="2313" max="2313" width="11" style="75" customWidth="1"/>
    <col min="2314" max="2559" width="8.85546875" style="75"/>
    <col min="2560" max="2560" width="5.7109375" style="75" customWidth="1"/>
    <col min="2561" max="2561" width="18.28515625" style="75" customWidth="1"/>
    <col min="2562" max="2562" width="32.85546875" style="75" customWidth="1"/>
    <col min="2563" max="2563" width="27.7109375" style="75" customWidth="1"/>
    <col min="2564" max="2564" width="15.85546875" style="75" customWidth="1"/>
    <col min="2565" max="2565" width="16" style="75" customWidth="1"/>
    <col min="2566" max="2566" width="18" style="75" customWidth="1"/>
    <col min="2567" max="2567" width="16.140625" style="75" customWidth="1"/>
    <col min="2568" max="2568" width="8.5703125" style="75" customWidth="1"/>
    <col min="2569" max="2569" width="11" style="75" customWidth="1"/>
    <col min="2570" max="2815" width="8.85546875" style="75"/>
    <col min="2816" max="2816" width="5.7109375" style="75" customWidth="1"/>
    <col min="2817" max="2817" width="18.28515625" style="75" customWidth="1"/>
    <col min="2818" max="2818" width="32.85546875" style="75" customWidth="1"/>
    <col min="2819" max="2819" width="27.7109375" style="75" customWidth="1"/>
    <col min="2820" max="2820" width="15.85546875" style="75" customWidth="1"/>
    <col min="2821" max="2821" width="16" style="75" customWidth="1"/>
    <col min="2822" max="2822" width="18" style="75" customWidth="1"/>
    <col min="2823" max="2823" width="16.140625" style="75" customWidth="1"/>
    <col min="2824" max="2824" width="8.5703125" style="75" customWidth="1"/>
    <col min="2825" max="2825" width="11" style="75" customWidth="1"/>
    <col min="2826" max="3071" width="8.85546875" style="75"/>
    <col min="3072" max="3072" width="5.7109375" style="75" customWidth="1"/>
    <col min="3073" max="3073" width="18.28515625" style="75" customWidth="1"/>
    <col min="3074" max="3074" width="32.85546875" style="75" customWidth="1"/>
    <col min="3075" max="3075" width="27.7109375" style="75" customWidth="1"/>
    <col min="3076" max="3076" width="15.85546875" style="75" customWidth="1"/>
    <col min="3077" max="3077" width="16" style="75" customWidth="1"/>
    <col min="3078" max="3078" width="18" style="75" customWidth="1"/>
    <col min="3079" max="3079" width="16.140625" style="75" customWidth="1"/>
    <col min="3080" max="3080" width="8.5703125" style="75" customWidth="1"/>
    <col min="3081" max="3081" width="11" style="75" customWidth="1"/>
    <col min="3082" max="3327" width="8.85546875" style="75"/>
    <col min="3328" max="3328" width="5.7109375" style="75" customWidth="1"/>
    <col min="3329" max="3329" width="18.28515625" style="75" customWidth="1"/>
    <col min="3330" max="3330" width="32.85546875" style="75" customWidth="1"/>
    <col min="3331" max="3331" width="27.7109375" style="75" customWidth="1"/>
    <col min="3332" max="3332" width="15.85546875" style="75" customWidth="1"/>
    <col min="3333" max="3333" width="16" style="75" customWidth="1"/>
    <col min="3334" max="3334" width="18" style="75" customWidth="1"/>
    <col min="3335" max="3335" width="16.140625" style="75" customWidth="1"/>
    <col min="3336" max="3336" width="8.5703125" style="75" customWidth="1"/>
    <col min="3337" max="3337" width="11" style="75" customWidth="1"/>
    <col min="3338" max="3583" width="8.85546875" style="75"/>
    <col min="3584" max="3584" width="5.7109375" style="75" customWidth="1"/>
    <col min="3585" max="3585" width="18.28515625" style="75" customWidth="1"/>
    <col min="3586" max="3586" width="32.85546875" style="75" customWidth="1"/>
    <col min="3587" max="3587" width="27.7109375" style="75" customWidth="1"/>
    <col min="3588" max="3588" width="15.85546875" style="75" customWidth="1"/>
    <col min="3589" max="3589" width="16" style="75" customWidth="1"/>
    <col min="3590" max="3590" width="18" style="75" customWidth="1"/>
    <col min="3591" max="3591" width="16.140625" style="75" customWidth="1"/>
    <col min="3592" max="3592" width="8.5703125" style="75" customWidth="1"/>
    <col min="3593" max="3593" width="11" style="75" customWidth="1"/>
    <col min="3594" max="3839" width="8.85546875" style="75"/>
    <col min="3840" max="3840" width="5.7109375" style="75" customWidth="1"/>
    <col min="3841" max="3841" width="18.28515625" style="75" customWidth="1"/>
    <col min="3842" max="3842" width="32.85546875" style="75" customWidth="1"/>
    <col min="3843" max="3843" width="27.7109375" style="75" customWidth="1"/>
    <col min="3844" max="3844" width="15.85546875" style="75" customWidth="1"/>
    <col min="3845" max="3845" width="16" style="75" customWidth="1"/>
    <col min="3846" max="3846" width="18" style="75" customWidth="1"/>
    <col min="3847" max="3847" width="16.140625" style="75" customWidth="1"/>
    <col min="3848" max="3848" width="8.5703125" style="75" customWidth="1"/>
    <col min="3849" max="3849" width="11" style="75" customWidth="1"/>
    <col min="3850" max="4095" width="8.85546875" style="75"/>
    <col min="4096" max="4096" width="5.7109375" style="75" customWidth="1"/>
    <col min="4097" max="4097" width="18.28515625" style="75" customWidth="1"/>
    <col min="4098" max="4098" width="32.85546875" style="75" customWidth="1"/>
    <col min="4099" max="4099" width="27.7109375" style="75" customWidth="1"/>
    <col min="4100" max="4100" width="15.85546875" style="75" customWidth="1"/>
    <col min="4101" max="4101" width="16" style="75" customWidth="1"/>
    <col min="4102" max="4102" width="18" style="75" customWidth="1"/>
    <col min="4103" max="4103" width="16.140625" style="75" customWidth="1"/>
    <col min="4104" max="4104" width="8.5703125" style="75" customWidth="1"/>
    <col min="4105" max="4105" width="11" style="75" customWidth="1"/>
    <col min="4106" max="4351" width="8.85546875" style="75"/>
    <col min="4352" max="4352" width="5.7109375" style="75" customWidth="1"/>
    <col min="4353" max="4353" width="18.28515625" style="75" customWidth="1"/>
    <col min="4354" max="4354" width="32.85546875" style="75" customWidth="1"/>
    <col min="4355" max="4355" width="27.7109375" style="75" customWidth="1"/>
    <col min="4356" max="4356" width="15.85546875" style="75" customWidth="1"/>
    <col min="4357" max="4357" width="16" style="75" customWidth="1"/>
    <col min="4358" max="4358" width="18" style="75" customWidth="1"/>
    <col min="4359" max="4359" width="16.140625" style="75" customWidth="1"/>
    <col min="4360" max="4360" width="8.5703125" style="75" customWidth="1"/>
    <col min="4361" max="4361" width="11" style="75" customWidth="1"/>
    <col min="4362" max="4607" width="8.85546875" style="75"/>
    <col min="4608" max="4608" width="5.7109375" style="75" customWidth="1"/>
    <col min="4609" max="4609" width="18.28515625" style="75" customWidth="1"/>
    <col min="4610" max="4610" width="32.85546875" style="75" customWidth="1"/>
    <col min="4611" max="4611" width="27.7109375" style="75" customWidth="1"/>
    <col min="4612" max="4612" width="15.85546875" style="75" customWidth="1"/>
    <col min="4613" max="4613" width="16" style="75" customWidth="1"/>
    <col min="4614" max="4614" width="18" style="75" customWidth="1"/>
    <col min="4615" max="4615" width="16.140625" style="75" customWidth="1"/>
    <col min="4616" max="4616" width="8.5703125" style="75" customWidth="1"/>
    <col min="4617" max="4617" width="11" style="75" customWidth="1"/>
    <col min="4618" max="4863" width="8.85546875" style="75"/>
    <col min="4864" max="4864" width="5.7109375" style="75" customWidth="1"/>
    <col min="4865" max="4865" width="18.28515625" style="75" customWidth="1"/>
    <col min="4866" max="4866" width="32.85546875" style="75" customWidth="1"/>
    <col min="4867" max="4867" width="27.7109375" style="75" customWidth="1"/>
    <col min="4868" max="4868" width="15.85546875" style="75" customWidth="1"/>
    <col min="4869" max="4869" width="16" style="75" customWidth="1"/>
    <col min="4870" max="4870" width="18" style="75" customWidth="1"/>
    <col min="4871" max="4871" width="16.140625" style="75" customWidth="1"/>
    <col min="4872" max="4872" width="8.5703125" style="75" customWidth="1"/>
    <col min="4873" max="4873" width="11" style="75" customWidth="1"/>
    <col min="4874" max="5119" width="8.85546875" style="75"/>
    <col min="5120" max="5120" width="5.7109375" style="75" customWidth="1"/>
    <col min="5121" max="5121" width="18.28515625" style="75" customWidth="1"/>
    <col min="5122" max="5122" width="32.85546875" style="75" customWidth="1"/>
    <col min="5123" max="5123" width="27.7109375" style="75" customWidth="1"/>
    <col min="5124" max="5124" width="15.85546875" style="75" customWidth="1"/>
    <col min="5125" max="5125" width="16" style="75" customWidth="1"/>
    <col min="5126" max="5126" width="18" style="75" customWidth="1"/>
    <col min="5127" max="5127" width="16.140625" style="75" customWidth="1"/>
    <col min="5128" max="5128" width="8.5703125" style="75" customWidth="1"/>
    <col min="5129" max="5129" width="11" style="75" customWidth="1"/>
    <col min="5130" max="5375" width="8.85546875" style="75"/>
    <col min="5376" max="5376" width="5.7109375" style="75" customWidth="1"/>
    <col min="5377" max="5377" width="18.28515625" style="75" customWidth="1"/>
    <col min="5378" max="5378" width="32.85546875" style="75" customWidth="1"/>
    <col min="5379" max="5379" width="27.7109375" style="75" customWidth="1"/>
    <col min="5380" max="5380" width="15.85546875" style="75" customWidth="1"/>
    <col min="5381" max="5381" width="16" style="75" customWidth="1"/>
    <col min="5382" max="5382" width="18" style="75" customWidth="1"/>
    <col min="5383" max="5383" width="16.140625" style="75" customWidth="1"/>
    <col min="5384" max="5384" width="8.5703125" style="75" customWidth="1"/>
    <col min="5385" max="5385" width="11" style="75" customWidth="1"/>
    <col min="5386" max="5631" width="8.85546875" style="75"/>
    <col min="5632" max="5632" width="5.7109375" style="75" customWidth="1"/>
    <col min="5633" max="5633" width="18.28515625" style="75" customWidth="1"/>
    <col min="5634" max="5634" width="32.85546875" style="75" customWidth="1"/>
    <col min="5635" max="5635" width="27.7109375" style="75" customWidth="1"/>
    <col min="5636" max="5636" width="15.85546875" style="75" customWidth="1"/>
    <col min="5637" max="5637" width="16" style="75" customWidth="1"/>
    <col min="5638" max="5638" width="18" style="75" customWidth="1"/>
    <col min="5639" max="5639" width="16.140625" style="75" customWidth="1"/>
    <col min="5640" max="5640" width="8.5703125" style="75" customWidth="1"/>
    <col min="5641" max="5641" width="11" style="75" customWidth="1"/>
    <col min="5642" max="5887" width="8.85546875" style="75"/>
    <col min="5888" max="5888" width="5.7109375" style="75" customWidth="1"/>
    <col min="5889" max="5889" width="18.28515625" style="75" customWidth="1"/>
    <col min="5890" max="5890" width="32.85546875" style="75" customWidth="1"/>
    <col min="5891" max="5891" width="27.7109375" style="75" customWidth="1"/>
    <col min="5892" max="5892" width="15.85546875" style="75" customWidth="1"/>
    <col min="5893" max="5893" width="16" style="75" customWidth="1"/>
    <col min="5894" max="5894" width="18" style="75" customWidth="1"/>
    <col min="5895" max="5895" width="16.140625" style="75" customWidth="1"/>
    <col min="5896" max="5896" width="8.5703125" style="75" customWidth="1"/>
    <col min="5897" max="5897" width="11" style="75" customWidth="1"/>
    <col min="5898" max="6143" width="8.85546875" style="75"/>
    <col min="6144" max="6144" width="5.7109375" style="75" customWidth="1"/>
    <col min="6145" max="6145" width="18.28515625" style="75" customWidth="1"/>
    <col min="6146" max="6146" width="32.85546875" style="75" customWidth="1"/>
    <col min="6147" max="6147" width="27.7109375" style="75" customWidth="1"/>
    <col min="6148" max="6148" width="15.85546875" style="75" customWidth="1"/>
    <col min="6149" max="6149" width="16" style="75" customWidth="1"/>
    <col min="6150" max="6150" width="18" style="75" customWidth="1"/>
    <col min="6151" max="6151" width="16.140625" style="75" customWidth="1"/>
    <col min="6152" max="6152" width="8.5703125" style="75" customWidth="1"/>
    <col min="6153" max="6153" width="11" style="75" customWidth="1"/>
    <col min="6154" max="6399" width="8.85546875" style="75"/>
    <col min="6400" max="6400" width="5.7109375" style="75" customWidth="1"/>
    <col min="6401" max="6401" width="18.28515625" style="75" customWidth="1"/>
    <col min="6402" max="6402" width="32.85546875" style="75" customWidth="1"/>
    <col min="6403" max="6403" width="27.7109375" style="75" customWidth="1"/>
    <col min="6404" max="6404" width="15.85546875" style="75" customWidth="1"/>
    <col min="6405" max="6405" width="16" style="75" customWidth="1"/>
    <col min="6406" max="6406" width="18" style="75" customWidth="1"/>
    <col min="6407" max="6407" width="16.140625" style="75" customWidth="1"/>
    <col min="6408" max="6408" width="8.5703125" style="75" customWidth="1"/>
    <col min="6409" max="6409" width="11" style="75" customWidth="1"/>
    <col min="6410" max="6655" width="8.85546875" style="75"/>
    <col min="6656" max="6656" width="5.7109375" style="75" customWidth="1"/>
    <col min="6657" max="6657" width="18.28515625" style="75" customWidth="1"/>
    <col min="6658" max="6658" width="32.85546875" style="75" customWidth="1"/>
    <col min="6659" max="6659" width="27.7109375" style="75" customWidth="1"/>
    <col min="6660" max="6660" width="15.85546875" style="75" customWidth="1"/>
    <col min="6661" max="6661" width="16" style="75" customWidth="1"/>
    <col min="6662" max="6662" width="18" style="75" customWidth="1"/>
    <col min="6663" max="6663" width="16.140625" style="75" customWidth="1"/>
    <col min="6664" max="6664" width="8.5703125" style="75" customWidth="1"/>
    <col min="6665" max="6665" width="11" style="75" customWidth="1"/>
    <col min="6666" max="6911" width="8.85546875" style="75"/>
    <col min="6912" max="6912" width="5.7109375" style="75" customWidth="1"/>
    <col min="6913" max="6913" width="18.28515625" style="75" customWidth="1"/>
    <col min="6914" max="6914" width="32.85546875" style="75" customWidth="1"/>
    <col min="6915" max="6915" width="27.7109375" style="75" customWidth="1"/>
    <col min="6916" max="6916" width="15.85546875" style="75" customWidth="1"/>
    <col min="6917" max="6917" width="16" style="75" customWidth="1"/>
    <col min="6918" max="6918" width="18" style="75" customWidth="1"/>
    <col min="6919" max="6919" width="16.140625" style="75" customWidth="1"/>
    <col min="6920" max="6920" width="8.5703125" style="75" customWidth="1"/>
    <col min="6921" max="6921" width="11" style="75" customWidth="1"/>
    <col min="6922" max="7167" width="8.85546875" style="75"/>
    <col min="7168" max="7168" width="5.7109375" style="75" customWidth="1"/>
    <col min="7169" max="7169" width="18.28515625" style="75" customWidth="1"/>
    <col min="7170" max="7170" width="32.85546875" style="75" customWidth="1"/>
    <col min="7171" max="7171" width="27.7109375" style="75" customWidth="1"/>
    <col min="7172" max="7172" width="15.85546875" style="75" customWidth="1"/>
    <col min="7173" max="7173" width="16" style="75" customWidth="1"/>
    <col min="7174" max="7174" width="18" style="75" customWidth="1"/>
    <col min="7175" max="7175" width="16.140625" style="75" customWidth="1"/>
    <col min="7176" max="7176" width="8.5703125" style="75" customWidth="1"/>
    <col min="7177" max="7177" width="11" style="75" customWidth="1"/>
    <col min="7178" max="7423" width="8.85546875" style="75"/>
    <col min="7424" max="7424" width="5.7109375" style="75" customWidth="1"/>
    <col min="7425" max="7425" width="18.28515625" style="75" customWidth="1"/>
    <col min="7426" max="7426" width="32.85546875" style="75" customWidth="1"/>
    <col min="7427" max="7427" width="27.7109375" style="75" customWidth="1"/>
    <col min="7428" max="7428" width="15.85546875" style="75" customWidth="1"/>
    <col min="7429" max="7429" width="16" style="75" customWidth="1"/>
    <col min="7430" max="7430" width="18" style="75" customWidth="1"/>
    <col min="7431" max="7431" width="16.140625" style="75" customWidth="1"/>
    <col min="7432" max="7432" width="8.5703125" style="75" customWidth="1"/>
    <col min="7433" max="7433" width="11" style="75" customWidth="1"/>
    <col min="7434" max="7679" width="8.85546875" style="75"/>
    <col min="7680" max="7680" width="5.7109375" style="75" customWidth="1"/>
    <col min="7681" max="7681" width="18.28515625" style="75" customWidth="1"/>
    <col min="7682" max="7682" width="32.85546875" style="75" customWidth="1"/>
    <col min="7683" max="7683" width="27.7109375" style="75" customWidth="1"/>
    <col min="7684" max="7684" width="15.85546875" style="75" customWidth="1"/>
    <col min="7685" max="7685" width="16" style="75" customWidth="1"/>
    <col min="7686" max="7686" width="18" style="75" customWidth="1"/>
    <col min="7687" max="7687" width="16.140625" style="75" customWidth="1"/>
    <col min="7688" max="7688" width="8.5703125" style="75" customWidth="1"/>
    <col min="7689" max="7689" width="11" style="75" customWidth="1"/>
    <col min="7690" max="7935" width="8.85546875" style="75"/>
    <col min="7936" max="7936" width="5.7109375" style="75" customWidth="1"/>
    <col min="7937" max="7937" width="18.28515625" style="75" customWidth="1"/>
    <col min="7938" max="7938" width="32.85546875" style="75" customWidth="1"/>
    <col min="7939" max="7939" width="27.7109375" style="75" customWidth="1"/>
    <col min="7940" max="7940" width="15.85546875" style="75" customWidth="1"/>
    <col min="7941" max="7941" width="16" style="75" customWidth="1"/>
    <col min="7942" max="7942" width="18" style="75" customWidth="1"/>
    <col min="7943" max="7943" width="16.140625" style="75" customWidth="1"/>
    <col min="7944" max="7944" width="8.5703125" style="75" customWidth="1"/>
    <col min="7945" max="7945" width="11" style="75" customWidth="1"/>
    <col min="7946" max="8191" width="8.85546875" style="75"/>
    <col min="8192" max="8192" width="5.7109375" style="75" customWidth="1"/>
    <col min="8193" max="8193" width="18.28515625" style="75" customWidth="1"/>
    <col min="8194" max="8194" width="32.85546875" style="75" customWidth="1"/>
    <col min="8195" max="8195" width="27.7109375" style="75" customWidth="1"/>
    <col min="8196" max="8196" width="15.85546875" style="75" customWidth="1"/>
    <col min="8197" max="8197" width="16" style="75" customWidth="1"/>
    <col min="8198" max="8198" width="18" style="75" customWidth="1"/>
    <col min="8199" max="8199" width="16.140625" style="75" customWidth="1"/>
    <col min="8200" max="8200" width="8.5703125" style="75" customWidth="1"/>
    <col min="8201" max="8201" width="11" style="75" customWidth="1"/>
    <col min="8202" max="8447" width="8.85546875" style="75"/>
    <col min="8448" max="8448" width="5.7109375" style="75" customWidth="1"/>
    <col min="8449" max="8449" width="18.28515625" style="75" customWidth="1"/>
    <col min="8450" max="8450" width="32.85546875" style="75" customWidth="1"/>
    <col min="8451" max="8451" width="27.7109375" style="75" customWidth="1"/>
    <col min="8452" max="8452" width="15.85546875" style="75" customWidth="1"/>
    <col min="8453" max="8453" width="16" style="75" customWidth="1"/>
    <col min="8454" max="8454" width="18" style="75" customWidth="1"/>
    <col min="8455" max="8455" width="16.140625" style="75" customWidth="1"/>
    <col min="8456" max="8456" width="8.5703125" style="75" customWidth="1"/>
    <col min="8457" max="8457" width="11" style="75" customWidth="1"/>
    <col min="8458" max="8703" width="8.85546875" style="75"/>
    <col min="8704" max="8704" width="5.7109375" style="75" customWidth="1"/>
    <col min="8705" max="8705" width="18.28515625" style="75" customWidth="1"/>
    <col min="8706" max="8706" width="32.85546875" style="75" customWidth="1"/>
    <col min="8707" max="8707" width="27.7109375" style="75" customWidth="1"/>
    <col min="8708" max="8708" width="15.85546875" style="75" customWidth="1"/>
    <col min="8709" max="8709" width="16" style="75" customWidth="1"/>
    <col min="8710" max="8710" width="18" style="75" customWidth="1"/>
    <col min="8711" max="8711" width="16.140625" style="75" customWidth="1"/>
    <col min="8712" max="8712" width="8.5703125" style="75" customWidth="1"/>
    <col min="8713" max="8713" width="11" style="75" customWidth="1"/>
    <col min="8714" max="8959" width="8.85546875" style="75"/>
    <col min="8960" max="8960" width="5.7109375" style="75" customWidth="1"/>
    <col min="8961" max="8961" width="18.28515625" style="75" customWidth="1"/>
    <col min="8962" max="8962" width="32.85546875" style="75" customWidth="1"/>
    <col min="8963" max="8963" width="27.7109375" style="75" customWidth="1"/>
    <col min="8964" max="8964" width="15.85546875" style="75" customWidth="1"/>
    <col min="8965" max="8965" width="16" style="75" customWidth="1"/>
    <col min="8966" max="8966" width="18" style="75" customWidth="1"/>
    <col min="8967" max="8967" width="16.140625" style="75" customWidth="1"/>
    <col min="8968" max="8968" width="8.5703125" style="75" customWidth="1"/>
    <col min="8969" max="8969" width="11" style="75" customWidth="1"/>
    <col min="8970" max="9215" width="8.85546875" style="75"/>
    <col min="9216" max="9216" width="5.7109375" style="75" customWidth="1"/>
    <col min="9217" max="9217" width="18.28515625" style="75" customWidth="1"/>
    <col min="9218" max="9218" width="32.85546875" style="75" customWidth="1"/>
    <col min="9219" max="9219" width="27.7109375" style="75" customWidth="1"/>
    <col min="9220" max="9220" width="15.85546875" style="75" customWidth="1"/>
    <col min="9221" max="9221" width="16" style="75" customWidth="1"/>
    <col min="9222" max="9222" width="18" style="75" customWidth="1"/>
    <col min="9223" max="9223" width="16.140625" style="75" customWidth="1"/>
    <col min="9224" max="9224" width="8.5703125" style="75" customWidth="1"/>
    <col min="9225" max="9225" width="11" style="75" customWidth="1"/>
    <col min="9226" max="9471" width="8.85546875" style="75"/>
    <col min="9472" max="9472" width="5.7109375" style="75" customWidth="1"/>
    <col min="9473" max="9473" width="18.28515625" style="75" customWidth="1"/>
    <col min="9474" max="9474" width="32.85546875" style="75" customWidth="1"/>
    <col min="9475" max="9475" width="27.7109375" style="75" customWidth="1"/>
    <col min="9476" max="9476" width="15.85546875" style="75" customWidth="1"/>
    <col min="9477" max="9477" width="16" style="75" customWidth="1"/>
    <col min="9478" max="9478" width="18" style="75" customWidth="1"/>
    <col min="9479" max="9479" width="16.140625" style="75" customWidth="1"/>
    <col min="9480" max="9480" width="8.5703125" style="75" customWidth="1"/>
    <col min="9481" max="9481" width="11" style="75" customWidth="1"/>
    <col min="9482" max="9727" width="8.85546875" style="75"/>
    <col min="9728" max="9728" width="5.7109375" style="75" customWidth="1"/>
    <col min="9729" max="9729" width="18.28515625" style="75" customWidth="1"/>
    <col min="9730" max="9730" width="32.85546875" style="75" customWidth="1"/>
    <col min="9731" max="9731" width="27.7109375" style="75" customWidth="1"/>
    <col min="9732" max="9732" width="15.85546875" style="75" customWidth="1"/>
    <col min="9733" max="9733" width="16" style="75" customWidth="1"/>
    <col min="9734" max="9734" width="18" style="75" customWidth="1"/>
    <col min="9735" max="9735" width="16.140625" style="75" customWidth="1"/>
    <col min="9736" max="9736" width="8.5703125" style="75" customWidth="1"/>
    <col min="9737" max="9737" width="11" style="75" customWidth="1"/>
    <col min="9738" max="9983" width="8.85546875" style="75"/>
    <col min="9984" max="9984" width="5.7109375" style="75" customWidth="1"/>
    <col min="9985" max="9985" width="18.28515625" style="75" customWidth="1"/>
    <col min="9986" max="9986" width="32.85546875" style="75" customWidth="1"/>
    <col min="9987" max="9987" width="27.7109375" style="75" customWidth="1"/>
    <col min="9988" max="9988" width="15.85546875" style="75" customWidth="1"/>
    <col min="9989" max="9989" width="16" style="75" customWidth="1"/>
    <col min="9990" max="9990" width="18" style="75" customWidth="1"/>
    <col min="9991" max="9991" width="16.140625" style="75" customWidth="1"/>
    <col min="9992" max="9992" width="8.5703125" style="75" customWidth="1"/>
    <col min="9993" max="9993" width="11" style="75" customWidth="1"/>
    <col min="9994" max="10239" width="8.85546875" style="75"/>
    <col min="10240" max="10240" width="5.7109375" style="75" customWidth="1"/>
    <col min="10241" max="10241" width="18.28515625" style="75" customWidth="1"/>
    <col min="10242" max="10242" width="32.85546875" style="75" customWidth="1"/>
    <col min="10243" max="10243" width="27.7109375" style="75" customWidth="1"/>
    <col min="10244" max="10244" width="15.85546875" style="75" customWidth="1"/>
    <col min="10245" max="10245" width="16" style="75" customWidth="1"/>
    <col min="10246" max="10246" width="18" style="75" customWidth="1"/>
    <col min="10247" max="10247" width="16.140625" style="75" customWidth="1"/>
    <col min="10248" max="10248" width="8.5703125" style="75" customWidth="1"/>
    <col min="10249" max="10249" width="11" style="75" customWidth="1"/>
    <col min="10250" max="10495" width="8.85546875" style="75"/>
    <col min="10496" max="10496" width="5.7109375" style="75" customWidth="1"/>
    <col min="10497" max="10497" width="18.28515625" style="75" customWidth="1"/>
    <col min="10498" max="10498" width="32.85546875" style="75" customWidth="1"/>
    <col min="10499" max="10499" width="27.7109375" style="75" customWidth="1"/>
    <col min="10500" max="10500" width="15.85546875" style="75" customWidth="1"/>
    <col min="10501" max="10501" width="16" style="75" customWidth="1"/>
    <col min="10502" max="10502" width="18" style="75" customWidth="1"/>
    <col min="10503" max="10503" width="16.140625" style="75" customWidth="1"/>
    <col min="10504" max="10504" width="8.5703125" style="75" customWidth="1"/>
    <col min="10505" max="10505" width="11" style="75" customWidth="1"/>
    <col min="10506" max="10751" width="8.85546875" style="75"/>
    <col min="10752" max="10752" width="5.7109375" style="75" customWidth="1"/>
    <col min="10753" max="10753" width="18.28515625" style="75" customWidth="1"/>
    <col min="10754" max="10754" width="32.85546875" style="75" customWidth="1"/>
    <col min="10755" max="10755" width="27.7109375" style="75" customWidth="1"/>
    <col min="10756" max="10756" width="15.85546875" style="75" customWidth="1"/>
    <col min="10757" max="10757" width="16" style="75" customWidth="1"/>
    <col min="10758" max="10758" width="18" style="75" customWidth="1"/>
    <col min="10759" max="10759" width="16.140625" style="75" customWidth="1"/>
    <col min="10760" max="10760" width="8.5703125" style="75" customWidth="1"/>
    <col min="10761" max="10761" width="11" style="75" customWidth="1"/>
    <col min="10762" max="11007" width="8.85546875" style="75"/>
    <col min="11008" max="11008" width="5.7109375" style="75" customWidth="1"/>
    <col min="11009" max="11009" width="18.28515625" style="75" customWidth="1"/>
    <col min="11010" max="11010" width="32.85546875" style="75" customWidth="1"/>
    <col min="11011" max="11011" width="27.7109375" style="75" customWidth="1"/>
    <col min="11012" max="11012" width="15.85546875" style="75" customWidth="1"/>
    <col min="11013" max="11013" width="16" style="75" customWidth="1"/>
    <col min="11014" max="11014" width="18" style="75" customWidth="1"/>
    <col min="11015" max="11015" width="16.140625" style="75" customWidth="1"/>
    <col min="11016" max="11016" width="8.5703125" style="75" customWidth="1"/>
    <col min="11017" max="11017" width="11" style="75" customWidth="1"/>
    <col min="11018" max="11263" width="8.85546875" style="75"/>
    <col min="11264" max="11264" width="5.7109375" style="75" customWidth="1"/>
    <col min="11265" max="11265" width="18.28515625" style="75" customWidth="1"/>
    <col min="11266" max="11266" width="32.85546875" style="75" customWidth="1"/>
    <col min="11267" max="11267" width="27.7109375" style="75" customWidth="1"/>
    <col min="11268" max="11268" width="15.85546875" style="75" customWidth="1"/>
    <col min="11269" max="11269" width="16" style="75" customWidth="1"/>
    <col min="11270" max="11270" width="18" style="75" customWidth="1"/>
    <col min="11271" max="11271" width="16.140625" style="75" customWidth="1"/>
    <col min="11272" max="11272" width="8.5703125" style="75" customWidth="1"/>
    <col min="11273" max="11273" width="11" style="75" customWidth="1"/>
    <col min="11274" max="11519" width="8.85546875" style="75"/>
    <col min="11520" max="11520" width="5.7109375" style="75" customWidth="1"/>
    <col min="11521" max="11521" width="18.28515625" style="75" customWidth="1"/>
    <col min="11522" max="11522" width="32.85546875" style="75" customWidth="1"/>
    <col min="11523" max="11523" width="27.7109375" style="75" customWidth="1"/>
    <col min="11524" max="11524" width="15.85546875" style="75" customWidth="1"/>
    <col min="11525" max="11525" width="16" style="75" customWidth="1"/>
    <col min="11526" max="11526" width="18" style="75" customWidth="1"/>
    <col min="11527" max="11527" width="16.140625" style="75" customWidth="1"/>
    <col min="11528" max="11528" width="8.5703125" style="75" customWidth="1"/>
    <col min="11529" max="11529" width="11" style="75" customWidth="1"/>
    <col min="11530" max="11775" width="8.85546875" style="75"/>
    <col min="11776" max="11776" width="5.7109375" style="75" customWidth="1"/>
    <col min="11777" max="11777" width="18.28515625" style="75" customWidth="1"/>
    <col min="11778" max="11778" width="32.85546875" style="75" customWidth="1"/>
    <col min="11779" max="11779" width="27.7109375" style="75" customWidth="1"/>
    <col min="11780" max="11780" width="15.85546875" style="75" customWidth="1"/>
    <col min="11781" max="11781" width="16" style="75" customWidth="1"/>
    <col min="11782" max="11782" width="18" style="75" customWidth="1"/>
    <col min="11783" max="11783" width="16.140625" style="75" customWidth="1"/>
    <col min="11784" max="11784" width="8.5703125" style="75" customWidth="1"/>
    <col min="11785" max="11785" width="11" style="75" customWidth="1"/>
    <col min="11786" max="12031" width="8.85546875" style="75"/>
    <col min="12032" max="12032" width="5.7109375" style="75" customWidth="1"/>
    <col min="12033" max="12033" width="18.28515625" style="75" customWidth="1"/>
    <col min="12034" max="12034" width="32.85546875" style="75" customWidth="1"/>
    <col min="12035" max="12035" width="27.7109375" style="75" customWidth="1"/>
    <col min="12036" max="12036" width="15.85546875" style="75" customWidth="1"/>
    <col min="12037" max="12037" width="16" style="75" customWidth="1"/>
    <col min="12038" max="12038" width="18" style="75" customWidth="1"/>
    <col min="12039" max="12039" width="16.140625" style="75" customWidth="1"/>
    <col min="12040" max="12040" width="8.5703125" style="75" customWidth="1"/>
    <col min="12041" max="12041" width="11" style="75" customWidth="1"/>
    <col min="12042" max="12287" width="8.85546875" style="75"/>
    <col min="12288" max="12288" width="5.7109375" style="75" customWidth="1"/>
    <col min="12289" max="12289" width="18.28515625" style="75" customWidth="1"/>
    <col min="12290" max="12290" width="32.85546875" style="75" customWidth="1"/>
    <col min="12291" max="12291" width="27.7109375" style="75" customWidth="1"/>
    <col min="12292" max="12292" width="15.85546875" style="75" customWidth="1"/>
    <col min="12293" max="12293" width="16" style="75" customWidth="1"/>
    <col min="12294" max="12294" width="18" style="75" customWidth="1"/>
    <col min="12295" max="12295" width="16.140625" style="75" customWidth="1"/>
    <col min="12296" max="12296" width="8.5703125" style="75" customWidth="1"/>
    <col min="12297" max="12297" width="11" style="75" customWidth="1"/>
    <col min="12298" max="12543" width="8.85546875" style="75"/>
    <col min="12544" max="12544" width="5.7109375" style="75" customWidth="1"/>
    <col min="12545" max="12545" width="18.28515625" style="75" customWidth="1"/>
    <col min="12546" max="12546" width="32.85546875" style="75" customWidth="1"/>
    <col min="12547" max="12547" width="27.7109375" style="75" customWidth="1"/>
    <col min="12548" max="12548" width="15.85546875" style="75" customWidth="1"/>
    <col min="12549" max="12549" width="16" style="75" customWidth="1"/>
    <col min="12550" max="12550" width="18" style="75" customWidth="1"/>
    <col min="12551" max="12551" width="16.140625" style="75" customWidth="1"/>
    <col min="12552" max="12552" width="8.5703125" style="75" customWidth="1"/>
    <col min="12553" max="12553" width="11" style="75" customWidth="1"/>
    <col min="12554" max="12799" width="8.85546875" style="75"/>
    <col min="12800" max="12800" width="5.7109375" style="75" customWidth="1"/>
    <col min="12801" max="12801" width="18.28515625" style="75" customWidth="1"/>
    <col min="12802" max="12802" width="32.85546875" style="75" customWidth="1"/>
    <col min="12803" max="12803" width="27.7109375" style="75" customWidth="1"/>
    <col min="12804" max="12804" width="15.85546875" style="75" customWidth="1"/>
    <col min="12805" max="12805" width="16" style="75" customWidth="1"/>
    <col min="12806" max="12806" width="18" style="75" customWidth="1"/>
    <col min="12807" max="12807" width="16.140625" style="75" customWidth="1"/>
    <col min="12808" max="12808" width="8.5703125" style="75" customWidth="1"/>
    <col min="12809" max="12809" width="11" style="75" customWidth="1"/>
    <col min="12810" max="13055" width="8.85546875" style="75"/>
    <col min="13056" max="13056" width="5.7109375" style="75" customWidth="1"/>
    <col min="13057" max="13057" width="18.28515625" style="75" customWidth="1"/>
    <col min="13058" max="13058" width="32.85546875" style="75" customWidth="1"/>
    <col min="13059" max="13059" width="27.7109375" style="75" customWidth="1"/>
    <col min="13060" max="13060" width="15.85546875" style="75" customWidth="1"/>
    <col min="13061" max="13061" width="16" style="75" customWidth="1"/>
    <col min="13062" max="13062" width="18" style="75" customWidth="1"/>
    <col min="13063" max="13063" width="16.140625" style="75" customWidth="1"/>
    <col min="13064" max="13064" width="8.5703125" style="75" customWidth="1"/>
    <col min="13065" max="13065" width="11" style="75" customWidth="1"/>
    <col min="13066" max="13311" width="8.85546875" style="75"/>
    <col min="13312" max="13312" width="5.7109375" style="75" customWidth="1"/>
    <col min="13313" max="13313" width="18.28515625" style="75" customWidth="1"/>
    <col min="13314" max="13314" width="32.85546875" style="75" customWidth="1"/>
    <col min="13315" max="13315" width="27.7109375" style="75" customWidth="1"/>
    <col min="13316" max="13316" width="15.85546875" style="75" customWidth="1"/>
    <col min="13317" max="13317" width="16" style="75" customWidth="1"/>
    <col min="13318" max="13318" width="18" style="75" customWidth="1"/>
    <col min="13319" max="13319" width="16.140625" style="75" customWidth="1"/>
    <col min="13320" max="13320" width="8.5703125" style="75" customWidth="1"/>
    <col min="13321" max="13321" width="11" style="75" customWidth="1"/>
    <col min="13322" max="13567" width="8.85546875" style="75"/>
    <col min="13568" max="13568" width="5.7109375" style="75" customWidth="1"/>
    <col min="13569" max="13569" width="18.28515625" style="75" customWidth="1"/>
    <col min="13570" max="13570" width="32.85546875" style="75" customWidth="1"/>
    <col min="13571" max="13571" width="27.7109375" style="75" customWidth="1"/>
    <col min="13572" max="13572" width="15.85546875" style="75" customWidth="1"/>
    <col min="13573" max="13573" width="16" style="75" customWidth="1"/>
    <col min="13574" max="13574" width="18" style="75" customWidth="1"/>
    <col min="13575" max="13575" width="16.140625" style="75" customWidth="1"/>
    <col min="13576" max="13576" width="8.5703125" style="75" customWidth="1"/>
    <col min="13577" max="13577" width="11" style="75" customWidth="1"/>
    <col min="13578" max="13823" width="8.85546875" style="75"/>
    <col min="13824" max="13824" width="5.7109375" style="75" customWidth="1"/>
    <col min="13825" max="13825" width="18.28515625" style="75" customWidth="1"/>
    <col min="13826" max="13826" width="32.85546875" style="75" customWidth="1"/>
    <col min="13827" max="13827" width="27.7109375" style="75" customWidth="1"/>
    <col min="13828" max="13828" width="15.85546875" style="75" customWidth="1"/>
    <col min="13829" max="13829" width="16" style="75" customWidth="1"/>
    <col min="13830" max="13830" width="18" style="75" customWidth="1"/>
    <col min="13831" max="13831" width="16.140625" style="75" customWidth="1"/>
    <col min="13832" max="13832" width="8.5703125" style="75" customWidth="1"/>
    <col min="13833" max="13833" width="11" style="75" customWidth="1"/>
    <col min="13834" max="14079" width="8.85546875" style="75"/>
    <col min="14080" max="14080" width="5.7109375" style="75" customWidth="1"/>
    <col min="14081" max="14081" width="18.28515625" style="75" customWidth="1"/>
    <col min="14082" max="14082" width="32.85546875" style="75" customWidth="1"/>
    <col min="14083" max="14083" width="27.7109375" style="75" customWidth="1"/>
    <col min="14084" max="14084" width="15.85546875" style="75" customWidth="1"/>
    <col min="14085" max="14085" width="16" style="75" customWidth="1"/>
    <col min="14086" max="14086" width="18" style="75" customWidth="1"/>
    <col min="14087" max="14087" width="16.140625" style="75" customWidth="1"/>
    <col min="14088" max="14088" width="8.5703125" style="75" customWidth="1"/>
    <col min="14089" max="14089" width="11" style="75" customWidth="1"/>
    <col min="14090" max="14335" width="8.85546875" style="75"/>
    <col min="14336" max="14336" width="5.7109375" style="75" customWidth="1"/>
    <col min="14337" max="14337" width="18.28515625" style="75" customWidth="1"/>
    <col min="14338" max="14338" width="32.85546875" style="75" customWidth="1"/>
    <col min="14339" max="14339" width="27.7109375" style="75" customWidth="1"/>
    <col min="14340" max="14340" width="15.85546875" style="75" customWidth="1"/>
    <col min="14341" max="14341" width="16" style="75" customWidth="1"/>
    <col min="14342" max="14342" width="18" style="75" customWidth="1"/>
    <col min="14343" max="14343" width="16.140625" style="75" customWidth="1"/>
    <col min="14344" max="14344" width="8.5703125" style="75" customWidth="1"/>
    <col min="14345" max="14345" width="11" style="75" customWidth="1"/>
    <col min="14346" max="14591" width="8.85546875" style="75"/>
    <col min="14592" max="14592" width="5.7109375" style="75" customWidth="1"/>
    <col min="14593" max="14593" width="18.28515625" style="75" customWidth="1"/>
    <col min="14594" max="14594" width="32.85546875" style="75" customWidth="1"/>
    <col min="14595" max="14595" width="27.7109375" style="75" customWidth="1"/>
    <col min="14596" max="14596" width="15.85546875" style="75" customWidth="1"/>
    <col min="14597" max="14597" width="16" style="75" customWidth="1"/>
    <col min="14598" max="14598" width="18" style="75" customWidth="1"/>
    <col min="14599" max="14599" width="16.140625" style="75" customWidth="1"/>
    <col min="14600" max="14600" width="8.5703125" style="75" customWidth="1"/>
    <col min="14601" max="14601" width="11" style="75" customWidth="1"/>
    <col min="14602" max="14847" width="8.85546875" style="75"/>
    <col min="14848" max="14848" width="5.7109375" style="75" customWidth="1"/>
    <col min="14849" max="14849" width="18.28515625" style="75" customWidth="1"/>
    <col min="14850" max="14850" width="32.85546875" style="75" customWidth="1"/>
    <col min="14851" max="14851" width="27.7109375" style="75" customWidth="1"/>
    <col min="14852" max="14852" width="15.85546875" style="75" customWidth="1"/>
    <col min="14853" max="14853" width="16" style="75" customWidth="1"/>
    <col min="14854" max="14854" width="18" style="75" customWidth="1"/>
    <col min="14855" max="14855" width="16.140625" style="75" customWidth="1"/>
    <col min="14856" max="14856" width="8.5703125" style="75" customWidth="1"/>
    <col min="14857" max="14857" width="11" style="75" customWidth="1"/>
    <col min="14858" max="15103" width="8.85546875" style="75"/>
    <col min="15104" max="15104" width="5.7109375" style="75" customWidth="1"/>
    <col min="15105" max="15105" width="18.28515625" style="75" customWidth="1"/>
    <col min="15106" max="15106" width="32.85546875" style="75" customWidth="1"/>
    <col min="15107" max="15107" width="27.7109375" style="75" customWidth="1"/>
    <col min="15108" max="15108" width="15.85546875" style="75" customWidth="1"/>
    <col min="15109" max="15109" width="16" style="75" customWidth="1"/>
    <col min="15110" max="15110" width="18" style="75" customWidth="1"/>
    <col min="15111" max="15111" width="16.140625" style="75" customWidth="1"/>
    <col min="15112" max="15112" width="8.5703125" style="75" customWidth="1"/>
    <col min="15113" max="15113" width="11" style="75" customWidth="1"/>
    <col min="15114" max="15359" width="8.85546875" style="75"/>
    <col min="15360" max="15360" width="5.7109375" style="75" customWidth="1"/>
    <col min="15361" max="15361" width="18.28515625" style="75" customWidth="1"/>
    <col min="15362" max="15362" width="32.85546875" style="75" customWidth="1"/>
    <col min="15363" max="15363" width="27.7109375" style="75" customWidth="1"/>
    <col min="15364" max="15364" width="15.85546875" style="75" customWidth="1"/>
    <col min="15365" max="15365" width="16" style="75" customWidth="1"/>
    <col min="15366" max="15366" width="18" style="75" customWidth="1"/>
    <col min="15367" max="15367" width="16.140625" style="75" customWidth="1"/>
    <col min="15368" max="15368" width="8.5703125" style="75" customWidth="1"/>
    <col min="15369" max="15369" width="11" style="75" customWidth="1"/>
    <col min="15370" max="15615" width="8.85546875" style="75"/>
    <col min="15616" max="15616" width="5.7109375" style="75" customWidth="1"/>
    <col min="15617" max="15617" width="18.28515625" style="75" customWidth="1"/>
    <col min="15618" max="15618" width="32.85546875" style="75" customWidth="1"/>
    <col min="15619" max="15619" width="27.7109375" style="75" customWidth="1"/>
    <col min="15620" max="15620" width="15.85546875" style="75" customWidth="1"/>
    <col min="15621" max="15621" width="16" style="75" customWidth="1"/>
    <col min="15622" max="15622" width="18" style="75" customWidth="1"/>
    <col min="15623" max="15623" width="16.140625" style="75" customWidth="1"/>
    <col min="15624" max="15624" width="8.5703125" style="75" customWidth="1"/>
    <col min="15625" max="15625" width="11" style="75" customWidth="1"/>
    <col min="15626" max="15871" width="8.85546875" style="75"/>
    <col min="15872" max="15872" width="5.7109375" style="75" customWidth="1"/>
    <col min="15873" max="15873" width="18.28515625" style="75" customWidth="1"/>
    <col min="15874" max="15874" width="32.85546875" style="75" customWidth="1"/>
    <col min="15875" max="15875" width="27.7109375" style="75" customWidth="1"/>
    <col min="15876" max="15876" width="15.85546875" style="75" customWidth="1"/>
    <col min="15877" max="15877" width="16" style="75" customWidth="1"/>
    <col min="15878" max="15878" width="18" style="75" customWidth="1"/>
    <col min="15879" max="15879" width="16.140625" style="75" customWidth="1"/>
    <col min="15880" max="15880" width="8.5703125" style="75" customWidth="1"/>
    <col min="15881" max="15881" width="11" style="75" customWidth="1"/>
    <col min="15882" max="16127" width="8.85546875" style="75"/>
    <col min="16128" max="16128" width="5.7109375" style="75" customWidth="1"/>
    <col min="16129" max="16129" width="18.28515625" style="75" customWidth="1"/>
    <col min="16130" max="16130" width="32.85546875" style="75" customWidth="1"/>
    <col min="16131" max="16131" width="27.7109375" style="75" customWidth="1"/>
    <col min="16132" max="16132" width="15.85546875" style="75" customWidth="1"/>
    <col min="16133" max="16133" width="16" style="75" customWidth="1"/>
    <col min="16134" max="16134" width="18" style="75" customWidth="1"/>
    <col min="16135" max="16135" width="16.140625" style="75" customWidth="1"/>
    <col min="16136" max="16136" width="8.5703125" style="75" customWidth="1"/>
    <col min="16137" max="16137" width="11" style="75" customWidth="1"/>
    <col min="16138" max="16384" width="8.85546875" style="75"/>
  </cols>
  <sheetData>
    <row r="1" spans="1:9" ht="15" customHeight="1" x14ac:dyDescent="0.25">
      <c r="F1" s="1003" t="s">
        <v>4327</v>
      </c>
      <c r="G1" s="1003"/>
    </row>
    <row r="2" spans="1:9" ht="36" customHeight="1" x14ac:dyDescent="0.25">
      <c r="A2" s="1142" t="s">
        <v>5780</v>
      </c>
      <c r="B2" s="1142"/>
      <c r="C2" s="1142"/>
      <c r="D2" s="1142"/>
      <c r="E2" s="1142"/>
      <c r="F2" s="1142"/>
      <c r="G2" s="1142"/>
    </row>
    <row r="3" spans="1:9" s="76" customFormat="1" ht="16.5" customHeight="1" x14ac:dyDescent="0.25">
      <c r="A3" s="1144" t="s">
        <v>4495</v>
      </c>
      <c r="B3" s="1144"/>
      <c r="C3" s="1144"/>
      <c r="D3" s="1144"/>
      <c r="E3" s="1144"/>
      <c r="F3" s="1144"/>
      <c r="G3" s="1144"/>
      <c r="I3" s="302"/>
    </row>
    <row r="4" spans="1:9" s="76" customFormat="1" ht="33" customHeight="1" x14ac:dyDescent="0.25">
      <c r="A4" s="1145" t="s">
        <v>5065</v>
      </c>
      <c r="B4" s="1145"/>
      <c r="C4" s="1145"/>
      <c r="D4" s="1145"/>
      <c r="E4" s="1145"/>
      <c r="F4" s="1145"/>
      <c r="G4" s="1145"/>
      <c r="I4" s="302"/>
    </row>
    <row r="5" spans="1:9" ht="54.75" customHeight="1" x14ac:dyDescent="0.25">
      <c r="A5" s="741" t="s">
        <v>13</v>
      </c>
      <c r="B5" s="741" t="s">
        <v>5066</v>
      </c>
      <c r="C5" s="1140" t="s">
        <v>4560</v>
      </c>
      <c r="D5" s="1141"/>
      <c r="E5" s="1141"/>
      <c r="F5" s="1141"/>
      <c r="G5" s="741" t="s">
        <v>5067</v>
      </c>
      <c r="I5" s="303"/>
    </row>
    <row r="6" spans="1:9" ht="15.75" customHeight="1" x14ac:dyDescent="0.25">
      <c r="A6" s="742" t="s">
        <v>70</v>
      </c>
      <c r="B6" s="742" t="s">
        <v>4496</v>
      </c>
      <c r="C6" s="1138" t="s">
        <v>5061</v>
      </c>
      <c r="D6" s="1139"/>
      <c r="E6" s="1139"/>
      <c r="F6" s="1139"/>
      <c r="G6" s="743">
        <v>6368.25</v>
      </c>
    </row>
    <row r="7" spans="1:9" ht="15.75" customHeight="1" x14ac:dyDescent="0.25">
      <c r="A7" s="744" t="s">
        <v>72</v>
      </c>
      <c r="B7" s="744" t="s">
        <v>1174</v>
      </c>
      <c r="C7" s="1138" t="s">
        <v>1175</v>
      </c>
      <c r="D7" s="1139"/>
      <c r="E7" s="1139"/>
      <c r="F7" s="1139"/>
      <c r="G7" s="743">
        <v>2719.5</v>
      </c>
      <c r="H7" s="307"/>
      <c r="I7" s="304"/>
    </row>
    <row r="8" spans="1:9" s="77" customFormat="1" ht="22.5" customHeight="1" x14ac:dyDescent="0.25">
      <c r="A8" s="1004" t="s">
        <v>5068</v>
      </c>
      <c r="B8" s="1004"/>
      <c r="C8" s="1004"/>
      <c r="D8" s="1004"/>
      <c r="E8" s="1004"/>
      <c r="F8" s="1004"/>
      <c r="G8" s="1004"/>
      <c r="H8" s="305"/>
      <c r="I8" s="306"/>
    </row>
    <row r="9" spans="1:9" ht="61.5" customHeight="1" x14ac:dyDescent="0.25">
      <c r="A9" s="745" t="s">
        <v>13</v>
      </c>
      <c r="B9" s="741" t="s">
        <v>5066</v>
      </c>
      <c r="C9" s="745" t="s">
        <v>4560</v>
      </c>
      <c r="D9" s="745" t="s">
        <v>3039</v>
      </c>
      <c r="E9" s="745" t="s">
        <v>1153</v>
      </c>
      <c r="F9" s="745" t="s">
        <v>4233</v>
      </c>
      <c r="G9" s="745" t="s">
        <v>5069</v>
      </c>
    </row>
    <row r="10" spans="1:9" ht="19.5" customHeight="1" x14ac:dyDescent="0.25">
      <c r="A10" s="1005" t="s">
        <v>5070</v>
      </c>
      <c r="B10" s="1005"/>
      <c r="C10" s="1005"/>
      <c r="D10" s="1005"/>
      <c r="E10" s="1005"/>
      <c r="F10" s="1005"/>
      <c r="G10" s="1005"/>
    </row>
    <row r="11" spans="1:9" ht="31.5" customHeight="1" x14ac:dyDescent="0.25">
      <c r="A11" s="742" t="s">
        <v>70</v>
      </c>
      <c r="B11" s="746" t="s">
        <v>3037</v>
      </c>
      <c r="C11" s="747" t="s">
        <v>3038</v>
      </c>
      <c r="D11" s="748" t="s">
        <v>5781</v>
      </c>
      <c r="E11" s="742" t="s">
        <v>5062</v>
      </c>
      <c r="F11" s="749">
        <v>1</v>
      </c>
      <c r="G11" s="743">
        <v>6368.25</v>
      </c>
    </row>
    <row r="12" spans="1:9" ht="31.5" customHeight="1" x14ac:dyDescent="0.25">
      <c r="A12" s="742" t="s">
        <v>72</v>
      </c>
      <c r="B12" s="742" t="s">
        <v>1154</v>
      </c>
      <c r="C12" s="748" t="s">
        <v>1155</v>
      </c>
      <c r="D12" s="748" t="s">
        <v>5781</v>
      </c>
      <c r="E12" s="742" t="s">
        <v>5062</v>
      </c>
      <c r="F12" s="741">
        <v>1.05</v>
      </c>
      <c r="G12" s="1285">
        <v>6686.66</v>
      </c>
    </row>
    <row r="13" spans="1:9" ht="31.5" customHeight="1" x14ac:dyDescent="0.25">
      <c r="A13" s="742" t="s">
        <v>73</v>
      </c>
      <c r="B13" s="742" t="s">
        <v>3035</v>
      </c>
      <c r="C13" s="748" t="s">
        <v>3036</v>
      </c>
      <c r="D13" s="748" t="s">
        <v>5781</v>
      </c>
      <c r="E13" s="742" t="s">
        <v>5062</v>
      </c>
      <c r="F13" s="749">
        <v>1</v>
      </c>
      <c r="G13" s="743">
        <v>6368.25</v>
      </c>
    </row>
    <row r="14" spans="1:9" ht="31.5" customHeight="1" x14ac:dyDescent="0.25">
      <c r="A14" s="742" t="s">
        <v>2652</v>
      </c>
      <c r="B14" s="742" t="s">
        <v>1156</v>
      </c>
      <c r="C14" s="748" t="s">
        <v>1157</v>
      </c>
      <c r="D14" s="748" t="s">
        <v>5781</v>
      </c>
      <c r="E14" s="742" t="s">
        <v>5062</v>
      </c>
      <c r="F14" s="741">
        <v>1.08</v>
      </c>
      <c r="G14" s="743">
        <v>6877.71</v>
      </c>
    </row>
    <row r="15" spans="1:9" ht="31.5" customHeight="1" x14ac:dyDescent="0.25">
      <c r="A15" s="742" t="s">
        <v>2603</v>
      </c>
      <c r="B15" s="746" t="s">
        <v>1174</v>
      </c>
      <c r="C15" s="747" t="s">
        <v>1175</v>
      </c>
      <c r="D15" s="748" t="s">
        <v>5781</v>
      </c>
      <c r="E15" s="742" t="s">
        <v>5064</v>
      </c>
      <c r="F15" s="749">
        <v>1</v>
      </c>
      <c r="G15" s="743">
        <v>2719.5</v>
      </c>
      <c r="H15" s="307"/>
      <c r="I15" s="304"/>
    </row>
    <row r="16" spans="1:9" ht="63" x14ac:dyDescent="0.25">
      <c r="A16" s="742" t="s">
        <v>2596</v>
      </c>
      <c r="B16" s="742" t="s">
        <v>1178</v>
      </c>
      <c r="C16" s="748" t="s">
        <v>1179</v>
      </c>
      <c r="D16" s="748" t="s">
        <v>5781</v>
      </c>
      <c r="E16" s="742" t="s">
        <v>5064</v>
      </c>
      <c r="F16" s="741">
        <v>1.24</v>
      </c>
      <c r="G16" s="743">
        <v>3372.6</v>
      </c>
      <c r="I16" s="304"/>
    </row>
    <row r="17" spans="1:9" ht="31.5" customHeight="1" x14ac:dyDescent="0.25">
      <c r="A17" s="742" t="s">
        <v>2592</v>
      </c>
      <c r="B17" s="742" t="s">
        <v>1180</v>
      </c>
      <c r="C17" s="748" t="s">
        <v>1181</v>
      </c>
      <c r="D17" s="748" t="s">
        <v>5781</v>
      </c>
      <c r="E17" s="742" t="s">
        <v>5064</v>
      </c>
      <c r="F17" s="741">
        <v>1.0900000000000001</v>
      </c>
      <c r="G17" s="743">
        <v>2964.15</v>
      </c>
      <c r="I17" s="304"/>
    </row>
    <row r="19" spans="1:9" s="76" customFormat="1" x14ac:dyDescent="0.25">
      <c r="A19" s="1006"/>
      <c r="B19" s="1006"/>
      <c r="C19" s="1006"/>
      <c r="D19" s="1006"/>
      <c r="E19" s="1006"/>
      <c r="F19" s="1006"/>
      <c r="G19" s="1006"/>
      <c r="I19" s="302"/>
    </row>
    <row r="20" spans="1:9" ht="48.75" customHeight="1" x14ac:dyDescent="0.25">
      <c r="A20" s="1286" t="s">
        <v>5783</v>
      </c>
      <c r="B20" s="1286"/>
      <c r="C20" s="1286"/>
      <c r="D20" s="1286"/>
      <c r="E20" s="1286"/>
      <c r="F20" s="1286"/>
      <c r="G20" s="1286"/>
    </row>
    <row r="21" spans="1:9" ht="30.75" customHeight="1" x14ac:dyDescent="0.25">
      <c r="B21" s="1287" t="s">
        <v>5784</v>
      </c>
      <c r="C21" s="1288" t="s">
        <v>5785</v>
      </c>
      <c r="D21" s="1288"/>
    </row>
    <row r="22" spans="1:9" ht="30.75" customHeight="1" x14ac:dyDescent="0.25">
      <c r="B22" s="1287" t="s">
        <v>5786</v>
      </c>
      <c r="C22" s="1288" t="s">
        <v>5787</v>
      </c>
      <c r="D22" s="1288"/>
    </row>
    <row r="23" spans="1:9" x14ac:dyDescent="0.25">
      <c r="A23" s="1289"/>
      <c r="B23" s="5"/>
    </row>
    <row r="24" spans="1:9" x14ac:dyDescent="0.25">
      <c r="A24" s="1289" t="s">
        <v>5788</v>
      </c>
      <c r="B24" s="5"/>
    </row>
  </sheetData>
  <mergeCells count="13">
    <mergeCell ref="A20:G20"/>
    <mergeCell ref="C21:D21"/>
    <mergeCell ref="C22:D22"/>
    <mergeCell ref="F1:G1"/>
    <mergeCell ref="A2:G2"/>
    <mergeCell ref="A3:G3"/>
    <mergeCell ref="A4:G4"/>
    <mergeCell ref="C5:F5"/>
    <mergeCell ref="C6:F6"/>
    <mergeCell ref="C7:F7"/>
    <mergeCell ref="A8:G8"/>
    <mergeCell ref="A10:G10"/>
    <mergeCell ref="A19:G19"/>
  </mergeCells>
  <pageMargins left="0.7" right="0.7" top="0.27" bottom="0.27" header="0.3" footer="0.3"/>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205"/>
  <sheetViews>
    <sheetView workbookViewId="0">
      <selection activeCell="H6" sqref="H6"/>
    </sheetView>
  </sheetViews>
  <sheetFormatPr defaultRowHeight="15" x14ac:dyDescent="0.25"/>
  <cols>
    <col min="1" max="1" width="16.85546875" style="4" customWidth="1"/>
    <col min="2" max="2" width="63.42578125" style="1" customWidth="1"/>
    <col min="3" max="3" width="11.28515625" customWidth="1"/>
    <col min="4" max="4" width="10" customWidth="1"/>
  </cols>
  <sheetData>
    <row r="1" spans="1:6" ht="15.75" x14ac:dyDescent="0.25">
      <c r="A1" s="1010" t="s">
        <v>3238</v>
      </c>
      <c r="B1" s="1010"/>
      <c r="C1" s="1010"/>
      <c r="D1" s="1010"/>
      <c r="E1" s="89"/>
      <c r="F1" s="89"/>
    </row>
    <row r="2" spans="1:6" x14ac:dyDescent="0.25">
      <c r="A2" s="605"/>
      <c r="B2" s="7"/>
      <c r="C2" s="5"/>
      <c r="D2" s="5"/>
      <c r="E2" s="89"/>
      <c r="F2" s="89"/>
    </row>
    <row r="3" spans="1:6" ht="66.75" customHeight="1" x14ac:dyDescent="0.25">
      <c r="A3" s="1011" t="s">
        <v>4310</v>
      </c>
      <c r="B3" s="1011"/>
      <c r="C3" s="1011"/>
      <c r="D3" s="1011"/>
      <c r="E3" s="89"/>
      <c r="F3" s="89"/>
    </row>
    <row r="4" spans="1:6" ht="9" customHeight="1" x14ac:dyDescent="0.25">
      <c r="A4" s="605"/>
      <c r="B4" s="7"/>
      <c r="C4" s="5"/>
      <c r="D4" s="5"/>
      <c r="E4" s="89"/>
      <c r="F4" s="89"/>
    </row>
    <row r="5" spans="1:6" ht="30" customHeight="1" x14ac:dyDescent="0.25">
      <c r="A5" s="1012" t="s">
        <v>456</v>
      </c>
      <c r="B5" s="1012" t="s">
        <v>831</v>
      </c>
      <c r="C5" s="1013" t="s">
        <v>830</v>
      </c>
      <c r="D5" s="1014"/>
    </row>
    <row r="6" spans="1:6" ht="31.5" x14ac:dyDescent="0.25">
      <c r="A6" s="1012"/>
      <c r="B6" s="1012"/>
      <c r="C6" s="606" t="s">
        <v>829</v>
      </c>
      <c r="D6" s="606" t="s">
        <v>828</v>
      </c>
    </row>
    <row r="7" spans="1:6" ht="18" customHeight="1" x14ac:dyDescent="0.25">
      <c r="A7" s="607" t="s">
        <v>827</v>
      </c>
      <c r="B7" s="608" t="s">
        <v>826</v>
      </c>
      <c r="C7" s="609">
        <v>0.35</v>
      </c>
      <c r="D7" s="609">
        <v>0.35</v>
      </c>
    </row>
    <row r="8" spans="1:6" ht="18" customHeight="1" x14ac:dyDescent="0.25">
      <c r="A8" s="607" t="s">
        <v>825</v>
      </c>
      <c r="B8" s="608" t="s">
        <v>824</v>
      </c>
      <c r="C8" s="609">
        <v>0.61</v>
      </c>
      <c r="D8" s="609">
        <v>0.61</v>
      </c>
    </row>
    <row r="9" spans="1:6" ht="18" customHeight="1" x14ac:dyDescent="0.25">
      <c r="A9" s="607" t="s">
        <v>823</v>
      </c>
      <c r="B9" s="608" t="s">
        <v>822</v>
      </c>
      <c r="C9" s="609">
        <v>0.76</v>
      </c>
      <c r="D9" s="609">
        <v>0.76</v>
      </c>
    </row>
    <row r="10" spans="1:6" ht="18" customHeight="1" x14ac:dyDescent="0.25">
      <c r="A10" s="607" t="s">
        <v>821</v>
      </c>
      <c r="B10" s="608" t="s">
        <v>820</v>
      </c>
      <c r="C10" s="609">
        <v>0.96</v>
      </c>
      <c r="D10" s="609">
        <v>0.96</v>
      </c>
    </row>
    <row r="11" spans="1:6" ht="18" customHeight="1" x14ac:dyDescent="0.25">
      <c r="A11" s="607" t="s">
        <v>819</v>
      </c>
      <c r="B11" s="608" t="s">
        <v>818</v>
      </c>
      <c r="C11" s="609">
        <v>0.31</v>
      </c>
      <c r="D11" s="609">
        <v>0.31</v>
      </c>
    </row>
    <row r="12" spans="1:6" ht="18" customHeight="1" x14ac:dyDescent="0.25">
      <c r="A12" s="607" t="s">
        <v>817</v>
      </c>
      <c r="B12" s="608" t="s">
        <v>816</v>
      </c>
      <c r="C12" s="609">
        <v>0.5</v>
      </c>
      <c r="D12" s="609">
        <v>0.5</v>
      </c>
    </row>
    <row r="13" spans="1:6" ht="18" customHeight="1" x14ac:dyDescent="0.25">
      <c r="A13" s="607" t="s">
        <v>815</v>
      </c>
      <c r="B13" s="608" t="s">
        <v>814</v>
      </c>
      <c r="C13" s="609">
        <v>0.93</v>
      </c>
      <c r="D13" s="609">
        <v>0.93</v>
      </c>
    </row>
    <row r="14" spans="1:6" ht="18" customHeight="1" x14ac:dyDescent="0.25">
      <c r="A14" s="607" t="s">
        <v>813</v>
      </c>
      <c r="B14" s="608" t="s">
        <v>812</v>
      </c>
      <c r="C14" s="609">
        <v>0.75</v>
      </c>
      <c r="D14" s="609">
        <v>0.75</v>
      </c>
    </row>
    <row r="15" spans="1:6" ht="18" customHeight="1" x14ac:dyDescent="0.25">
      <c r="A15" s="607" t="s">
        <v>811</v>
      </c>
      <c r="B15" s="608" t="s">
        <v>810</v>
      </c>
      <c r="C15" s="609">
        <v>0.75</v>
      </c>
      <c r="D15" s="609">
        <v>0.75</v>
      </c>
    </row>
    <row r="16" spans="1:6" ht="31.5" customHeight="1" x14ac:dyDescent="0.25">
      <c r="A16" s="607" t="s">
        <v>809</v>
      </c>
      <c r="B16" s="608" t="s">
        <v>808</v>
      </c>
      <c r="C16" s="609">
        <v>1.1200000000000001</v>
      </c>
      <c r="D16" s="609">
        <v>1.1200000000000001</v>
      </c>
    </row>
    <row r="17" spans="1:5" ht="31.5" x14ac:dyDescent="0.25">
      <c r="A17" s="607" t="s">
        <v>807</v>
      </c>
      <c r="B17" s="608" t="s">
        <v>806</v>
      </c>
      <c r="C17" s="609">
        <v>1.1200000000000001</v>
      </c>
      <c r="D17" s="609">
        <v>1.1200000000000001</v>
      </c>
    </row>
    <row r="18" spans="1:5" ht="31.5" x14ac:dyDescent="0.25">
      <c r="A18" s="607" t="s">
        <v>805</v>
      </c>
      <c r="B18" s="608" t="s">
        <v>804</v>
      </c>
      <c r="C18" s="609">
        <v>1.1000000000000001</v>
      </c>
      <c r="D18" s="609">
        <v>1.1000000000000001</v>
      </c>
    </row>
    <row r="19" spans="1:5" ht="31.5" x14ac:dyDescent="0.25">
      <c r="A19" s="607" t="s">
        <v>803</v>
      </c>
      <c r="B19" s="608" t="s">
        <v>802</v>
      </c>
      <c r="C19" s="609">
        <v>0.25</v>
      </c>
      <c r="D19" s="609">
        <v>0.25</v>
      </c>
    </row>
    <row r="20" spans="1:5" ht="15.75" x14ac:dyDescent="0.25">
      <c r="A20" s="607" t="s">
        <v>801</v>
      </c>
      <c r="B20" s="608" t="s">
        <v>800</v>
      </c>
      <c r="C20" s="609">
        <v>0.42</v>
      </c>
      <c r="D20" s="609">
        <v>0.42</v>
      </c>
    </row>
    <row r="21" spans="1:5" ht="31.5" x14ac:dyDescent="0.25">
      <c r="A21" s="607" t="s">
        <v>799</v>
      </c>
      <c r="B21" s="608" t="s">
        <v>798</v>
      </c>
      <c r="C21" s="610"/>
      <c r="D21" s="609">
        <v>1.95</v>
      </c>
    </row>
    <row r="22" spans="1:5" ht="31.5" x14ac:dyDescent="0.25">
      <c r="A22" s="607" t="s">
        <v>797</v>
      </c>
      <c r="B22" s="608" t="s">
        <v>796</v>
      </c>
      <c r="C22" s="610"/>
      <c r="D22" s="609">
        <v>1.37</v>
      </c>
    </row>
    <row r="23" spans="1:5" ht="31.5" x14ac:dyDescent="0.25">
      <c r="A23" s="607" t="s">
        <v>795</v>
      </c>
      <c r="B23" s="608" t="s">
        <v>794</v>
      </c>
      <c r="C23" s="610"/>
      <c r="D23" s="609">
        <v>1.19</v>
      </c>
    </row>
    <row r="24" spans="1:5" ht="31.5" x14ac:dyDescent="0.25">
      <c r="A24" s="607" t="s">
        <v>793</v>
      </c>
      <c r="B24" s="608" t="s">
        <v>792</v>
      </c>
      <c r="C24" s="609">
        <v>1.68</v>
      </c>
      <c r="D24" s="610"/>
    </row>
    <row r="25" spans="1:5" ht="31.5" x14ac:dyDescent="0.25">
      <c r="A25" s="607" t="s">
        <v>791</v>
      </c>
      <c r="B25" s="608" t="s">
        <v>790</v>
      </c>
      <c r="C25" s="609"/>
      <c r="D25" s="609">
        <v>1.95</v>
      </c>
    </row>
    <row r="26" spans="1:5" ht="31.5" x14ac:dyDescent="0.25">
      <c r="A26" s="607" t="s">
        <v>789</v>
      </c>
      <c r="B26" s="608" t="s">
        <v>788</v>
      </c>
      <c r="C26" s="609">
        <v>1.68</v>
      </c>
      <c r="D26" s="609">
        <v>1.68</v>
      </c>
      <c r="E26" s="5"/>
    </row>
    <row r="27" spans="1:5" ht="31.5" x14ac:dyDescent="0.25">
      <c r="A27" s="607" t="s">
        <v>787</v>
      </c>
      <c r="B27" s="608" t="s">
        <v>786</v>
      </c>
      <c r="C27" s="609">
        <v>1.18</v>
      </c>
      <c r="D27" s="609">
        <v>1.18</v>
      </c>
      <c r="E27" s="5"/>
    </row>
    <row r="28" spans="1:5" ht="31.5" x14ac:dyDescent="0.25">
      <c r="A28" s="607" t="s">
        <v>785</v>
      </c>
      <c r="B28" s="608" t="s">
        <v>784</v>
      </c>
      <c r="C28" s="609">
        <v>1.18</v>
      </c>
      <c r="D28" s="610"/>
      <c r="E28" s="5"/>
    </row>
    <row r="29" spans="1:5" ht="31.5" x14ac:dyDescent="0.25">
      <c r="A29" s="607" t="s">
        <v>783</v>
      </c>
      <c r="B29" s="608" t="s">
        <v>782</v>
      </c>
      <c r="C29" s="609"/>
      <c r="D29" s="609">
        <v>1.37</v>
      </c>
      <c r="E29" s="5"/>
    </row>
    <row r="30" spans="1:5" ht="31.5" x14ac:dyDescent="0.25">
      <c r="A30" s="607" t="s">
        <v>781</v>
      </c>
      <c r="B30" s="608" t="s">
        <v>780</v>
      </c>
      <c r="C30" s="609">
        <v>1.25</v>
      </c>
      <c r="D30" s="610"/>
      <c r="E30" s="5"/>
    </row>
    <row r="31" spans="1:5" ht="31.5" x14ac:dyDescent="0.25">
      <c r="A31" s="607" t="s">
        <v>779</v>
      </c>
      <c r="B31" s="608" t="s">
        <v>778</v>
      </c>
      <c r="C31" s="609"/>
      <c r="D31" s="609">
        <v>1.19</v>
      </c>
      <c r="E31" s="5"/>
    </row>
    <row r="32" spans="1:5" ht="31.5" x14ac:dyDescent="0.25">
      <c r="A32" s="607" t="s">
        <v>777</v>
      </c>
      <c r="B32" s="608" t="s">
        <v>776</v>
      </c>
      <c r="C32" s="609">
        <v>1.25</v>
      </c>
      <c r="D32" s="609">
        <v>1.25</v>
      </c>
      <c r="E32" s="5"/>
    </row>
    <row r="33" spans="1:4" ht="31.5" x14ac:dyDescent="0.25">
      <c r="A33" s="607" t="s">
        <v>775</v>
      </c>
      <c r="B33" s="608" t="s">
        <v>774</v>
      </c>
      <c r="C33" s="609">
        <v>1.68</v>
      </c>
      <c r="D33" s="610"/>
    </row>
    <row r="34" spans="1:4" ht="31.5" x14ac:dyDescent="0.25">
      <c r="A34" s="607" t="s">
        <v>773</v>
      </c>
      <c r="B34" s="608" t="s">
        <v>772</v>
      </c>
      <c r="C34" s="609">
        <v>1.18</v>
      </c>
      <c r="D34" s="610"/>
    </row>
    <row r="35" spans="1:4" ht="31.5" x14ac:dyDescent="0.25">
      <c r="A35" s="607" t="s">
        <v>771</v>
      </c>
      <c r="B35" s="608" t="s">
        <v>770</v>
      </c>
      <c r="C35" s="609">
        <v>1.25</v>
      </c>
      <c r="D35" s="610"/>
    </row>
    <row r="36" spans="1:4" ht="31.5" x14ac:dyDescent="0.25">
      <c r="A36" s="607" t="s">
        <v>769</v>
      </c>
      <c r="B36" s="608" t="s">
        <v>768</v>
      </c>
      <c r="C36" s="609">
        <v>1.68</v>
      </c>
      <c r="D36" s="610"/>
    </row>
    <row r="37" spans="1:4" ht="18.75" customHeight="1" x14ac:dyDescent="0.25">
      <c r="A37" s="607" t="s">
        <v>767</v>
      </c>
      <c r="B37" s="608" t="s">
        <v>766</v>
      </c>
      <c r="C37" s="609"/>
      <c r="D37" s="609">
        <v>1.95</v>
      </c>
    </row>
    <row r="38" spans="1:4" ht="31.5" x14ac:dyDescent="0.25">
      <c r="A38" s="607" t="s">
        <v>765</v>
      </c>
      <c r="B38" s="608" t="s">
        <v>764</v>
      </c>
      <c r="C38" s="609">
        <v>1.18</v>
      </c>
      <c r="D38" s="610"/>
    </row>
    <row r="39" spans="1:4" ht="20.25" customHeight="1" x14ac:dyDescent="0.25">
      <c r="A39" s="607" t="s">
        <v>763</v>
      </c>
      <c r="B39" s="608" t="s">
        <v>762</v>
      </c>
      <c r="C39" s="609"/>
      <c r="D39" s="609">
        <v>1.37</v>
      </c>
    </row>
    <row r="40" spans="1:4" ht="31.5" x14ac:dyDescent="0.25">
      <c r="A40" s="607" t="s">
        <v>761</v>
      </c>
      <c r="B40" s="608" t="s">
        <v>760</v>
      </c>
      <c r="C40" s="609">
        <v>1.25</v>
      </c>
      <c r="D40" s="610"/>
    </row>
    <row r="41" spans="1:4" ht="31.5" x14ac:dyDescent="0.25">
      <c r="A41" s="607" t="s">
        <v>759</v>
      </c>
      <c r="B41" s="608" t="s">
        <v>758</v>
      </c>
      <c r="C41" s="609"/>
      <c r="D41" s="609">
        <v>1.19</v>
      </c>
    </row>
    <row r="42" spans="1:4" ht="31.5" x14ac:dyDescent="0.25">
      <c r="A42" s="607" t="s">
        <v>757</v>
      </c>
      <c r="B42" s="608" t="s">
        <v>756</v>
      </c>
      <c r="C42" s="609">
        <v>1.5</v>
      </c>
      <c r="D42" s="609">
        <v>1.5</v>
      </c>
    </row>
    <row r="43" spans="1:4" ht="31.5" x14ac:dyDescent="0.25">
      <c r="A43" s="607" t="s">
        <v>755</v>
      </c>
      <c r="B43" s="608" t="s">
        <v>754</v>
      </c>
      <c r="C43" s="609">
        <v>0.9</v>
      </c>
      <c r="D43" s="609">
        <v>0.9</v>
      </c>
    </row>
    <row r="44" spans="1:4" ht="15.75" x14ac:dyDescent="0.25">
      <c r="A44" s="607" t="s">
        <v>753</v>
      </c>
      <c r="B44" s="608" t="s">
        <v>752</v>
      </c>
      <c r="C44" s="609">
        <v>0.63</v>
      </c>
      <c r="D44" s="609">
        <v>0.63</v>
      </c>
    </row>
    <row r="45" spans="1:4" ht="21" customHeight="1" x14ac:dyDescent="0.25">
      <c r="A45" s="607" t="s">
        <v>751</v>
      </c>
      <c r="B45" s="608" t="s">
        <v>750</v>
      </c>
      <c r="C45" s="609">
        <v>0.99</v>
      </c>
      <c r="D45" s="609">
        <v>0.99</v>
      </c>
    </row>
    <row r="46" spans="1:4" ht="31.5" x14ac:dyDescent="0.25">
      <c r="A46" s="607" t="s">
        <v>749</v>
      </c>
      <c r="B46" s="608" t="s">
        <v>748</v>
      </c>
      <c r="C46" s="609">
        <v>0.45</v>
      </c>
      <c r="D46" s="609">
        <v>0.45</v>
      </c>
    </row>
    <row r="47" spans="1:4" ht="21.75" customHeight="1" x14ac:dyDescent="0.25">
      <c r="A47" s="607" t="s">
        <v>747</v>
      </c>
      <c r="B47" s="608" t="s">
        <v>746</v>
      </c>
      <c r="C47" s="609">
        <v>2</v>
      </c>
      <c r="D47" s="609">
        <v>2</v>
      </c>
    </row>
    <row r="48" spans="1:4" ht="15.75" x14ac:dyDescent="0.25">
      <c r="A48" s="607" t="s">
        <v>745</v>
      </c>
      <c r="B48" s="608" t="s">
        <v>744</v>
      </c>
      <c r="C48" s="609">
        <v>0.25</v>
      </c>
      <c r="D48" s="609">
        <v>0.25</v>
      </c>
    </row>
    <row r="49" spans="1:4" ht="15.75" x14ac:dyDescent="0.25">
      <c r="A49" s="607" t="s">
        <v>743</v>
      </c>
      <c r="B49" s="608" t="s">
        <v>742</v>
      </c>
      <c r="C49" s="609">
        <v>0.88</v>
      </c>
      <c r="D49" s="609">
        <v>0.88</v>
      </c>
    </row>
    <row r="50" spans="1:4" ht="35.25" customHeight="1" x14ac:dyDescent="0.25">
      <c r="A50" s="607" t="s">
        <v>741</v>
      </c>
      <c r="B50" s="608" t="s">
        <v>740</v>
      </c>
      <c r="C50" s="609">
        <v>2</v>
      </c>
      <c r="D50" s="609">
        <v>2</v>
      </c>
    </row>
    <row r="51" spans="1:4" ht="39" customHeight="1" x14ac:dyDescent="0.25">
      <c r="A51" s="607" t="s">
        <v>739</v>
      </c>
      <c r="B51" s="608" t="s">
        <v>738</v>
      </c>
      <c r="C51" s="609">
        <v>1.53</v>
      </c>
      <c r="D51" s="609">
        <v>1.53</v>
      </c>
    </row>
    <row r="52" spans="1:4" ht="39" customHeight="1" x14ac:dyDescent="0.25">
      <c r="A52" s="607" t="s">
        <v>737</v>
      </c>
      <c r="B52" s="608" t="s">
        <v>736</v>
      </c>
      <c r="C52" s="609">
        <v>1.95</v>
      </c>
      <c r="D52" s="609">
        <v>1.95</v>
      </c>
    </row>
    <row r="53" spans="1:4" ht="51" customHeight="1" x14ac:dyDescent="0.25">
      <c r="A53" s="607" t="s">
        <v>735</v>
      </c>
      <c r="B53" s="608" t="s">
        <v>734</v>
      </c>
      <c r="C53" s="609">
        <v>1.85</v>
      </c>
      <c r="D53" s="609">
        <v>1.85</v>
      </c>
    </row>
    <row r="54" spans="1:4" ht="51" customHeight="1" x14ac:dyDescent="0.25">
      <c r="A54" s="607" t="s">
        <v>733</v>
      </c>
      <c r="B54" s="608" t="s">
        <v>732</v>
      </c>
      <c r="C54" s="609">
        <v>2.5</v>
      </c>
      <c r="D54" s="609">
        <v>2.5</v>
      </c>
    </row>
    <row r="55" spans="1:4" ht="33" customHeight="1" x14ac:dyDescent="0.25">
      <c r="A55" s="607" t="s">
        <v>731</v>
      </c>
      <c r="B55" s="608" t="s">
        <v>730</v>
      </c>
      <c r="C55" s="609">
        <v>2.4500000000000002</v>
      </c>
      <c r="D55" s="609">
        <v>2.4500000000000002</v>
      </c>
    </row>
    <row r="56" spans="1:4" ht="41.25" customHeight="1" x14ac:dyDescent="0.25">
      <c r="A56" s="607" t="s">
        <v>729</v>
      </c>
      <c r="B56" s="608" t="s">
        <v>728</v>
      </c>
      <c r="C56" s="609">
        <v>3.25</v>
      </c>
      <c r="D56" s="609">
        <v>3.25</v>
      </c>
    </row>
    <row r="57" spans="1:4" ht="34.5" x14ac:dyDescent="0.25">
      <c r="A57" s="607" t="s">
        <v>727</v>
      </c>
      <c r="B57" s="608" t="s">
        <v>726</v>
      </c>
      <c r="C57" s="609">
        <v>1.95</v>
      </c>
      <c r="D57" s="609">
        <v>1.95</v>
      </c>
    </row>
    <row r="58" spans="1:4" ht="21" customHeight="1" x14ac:dyDescent="0.25">
      <c r="A58" s="607" t="s">
        <v>725</v>
      </c>
      <c r="B58" s="608" t="s">
        <v>724</v>
      </c>
      <c r="C58" s="609">
        <v>2.33</v>
      </c>
      <c r="D58" s="609">
        <v>2.33</v>
      </c>
    </row>
    <row r="59" spans="1:4" ht="36" customHeight="1" x14ac:dyDescent="0.25">
      <c r="A59" s="607" t="s">
        <v>723</v>
      </c>
      <c r="B59" s="608" t="s">
        <v>722</v>
      </c>
      <c r="C59" s="609">
        <v>3.35</v>
      </c>
      <c r="D59" s="609">
        <v>3.35</v>
      </c>
    </row>
    <row r="60" spans="1:4" ht="51" customHeight="1" x14ac:dyDescent="0.25">
      <c r="A60" s="607" t="s">
        <v>721</v>
      </c>
      <c r="B60" s="608" t="s">
        <v>720</v>
      </c>
      <c r="C60" s="609">
        <v>3.75</v>
      </c>
      <c r="D60" s="609">
        <v>3.75</v>
      </c>
    </row>
    <row r="61" spans="1:4" ht="34.5" customHeight="1" x14ac:dyDescent="0.25">
      <c r="A61" s="607" t="s">
        <v>719</v>
      </c>
      <c r="B61" s="608" t="s">
        <v>718</v>
      </c>
      <c r="C61" s="609">
        <v>4</v>
      </c>
      <c r="D61" s="609">
        <v>4</v>
      </c>
    </row>
    <row r="62" spans="1:4" ht="15.75" x14ac:dyDescent="0.25">
      <c r="A62" s="607" t="s">
        <v>717</v>
      </c>
      <c r="B62" s="608" t="s">
        <v>716</v>
      </c>
      <c r="C62" s="609">
        <v>1.25</v>
      </c>
      <c r="D62" s="609">
        <v>1.25</v>
      </c>
    </row>
    <row r="63" spans="1:4" ht="15.75" x14ac:dyDescent="0.25">
      <c r="A63" s="607" t="s">
        <v>715</v>
      </c>
      <c r="B63" s="608" t="s">
        <v>714</v>
      </c>
      <c r="C63" s="609">
        <v>0.25</v>
      </c>
      <c r="D63" s="609">
        <v>0.25</v>
      </c>
    </row>
    <row r="64" spans="1:4" ht="15.75" x14ac:dyDescent="0.25">
      <c r="A64" s="607" t="s">
        <v>713</v>
      </c>
      <c r="B64" s="608" t="s">
        <v>712</v>
      </c>
      <c r="C64" s="609">
        <v>0.48</v>
      </c>
      <c r="D64" s="609">
        <v>0.48</v>
      </c>
    </row>
    <row r="65" spans="1:4" ht="15.75" x14ac:dyDescent="0.25">
      <c r="A65" s="607" t="s">
        <v>711</v>
      </c>
      <c r="B65" s="608" t="s">
        <v>710</v>
      </c>
      <c r="C65" s="609">
        <v>1.1599999999999999</v>
      </c>
      <c r="D65" s="609">
        <v>1.1599999999999999</v>
      </c>
    </row>
    <row r="66" spans="1:4" ht="31.5" x14ac:dyDescent="0.25">
      <c r="A66" s="607" t="s">
        <v>709</v>
      </c>
      <c r="B66" s="608" t="s">
        <v>708</v>
      </c>
      <c r="C66" s="609">
        <v>1.7</v>
      </c>
      <c r="D66" s="609">
        <v>1.7</v>
      </c>
    </row>
    <row r="67" spans="1:4" ht="15.75" x14ac:dyDescent="0.25">
      <c r="A67" s="607" t="s">
        <v>707</v>
      </c>
      <c r="B67" s="608" t="s">
        <v>706</v>
      </c>
      <c r="C67" s="609">
        <v>0.03</v>
      </c>
      <c r="D67" s="609">
        <v>0.03</v>
      </c>
    </row>
    <row r="68" spans="1:4" ht="15.75" x14ac:dyDescent="0.25">
      <c r="A68" s="607" t="s">
        <v>705</v>
      </c>
      <c r="B68" s="608" t="s">
        <v>704</v>
      </c>
      <c r="C68" s="609">
        <v>0.21</v>
      </c>
      <c r="D68" s="609">
        <v>0.21</v>
      </c>
    </row>
    <row r="69" spans="1:4" ht="15.75" x14ac:dyDescent="0.25">
      <c r="A69" s="607" t="s">
        <v>703</v>
      </c>
      <c r="B69" s="608" t="s">
        <v>702</v>
      </c>
      <c r="C69" s="609">
        <v>0.46</v>
      </c>
      <c r="D69" s="609">
        <v>0.46</v>
      </c>
    </row>
    <row r="70" spans="1:4" ht="21.75" customHeight="1" x14ac:dyDescent="0.25">
      <c r="A70" s="607" t="s">
        <v>701</v>
      </c>
      <c r="B70" s="608" t="s">
        <v>700</v>
      </c>
      <c r="C70" s="609">
        <v>1.98</v>
      </c>
      <c r="D70" s="609">
        <v>1.98</v>
      </c>
    </row>
    <row r="71" spans="1:4" ht="34.5" x14ac:dyDescent="0.25">
      <c r="A71" s="607" t="s">
        <v>699</v>
      </c>
      <c r="B71" s="608" t="s">
        <v>698</v>
      </c>
      <c r="C71" s="609">
        <v>0.32</v>
      </c>
      <c r="D71" s="609">
        <v>0.32</v>
      </c>
    </row>
    <row r="72" spans="1:4" ht="15.75" x14ac:dyDescent="0.25">
      <c r="A72" s="607" t="s">
        <v>697</v>
      </c>
      <c r="B72" s="608" t="s">
        <v>696</v>
      </c>
      <c r="C72" s="609">
        <v>0.2</v>
      </c>
      <c r="D72" s="609">
        <v>0.2</v>
      </c>
    </row>
    <row r="73" spans="1:4" ht="38.25" customHeight="1" x14ac:dyDescent="0.25">
      <c r="A73" s="607" t="s">
        <v>695</v>
      </c>
      <c r="B73" s="608" t="s">
        <v>694</v>
      </c>
      <c r="C73" s="609">
        <v>0.2</v>
      </c>
      <c r="D73" s="609">
        <v>0.2</v>
      </c>
    </row>
    <row r="74" spans="1:4" ht="31.5" x14ac:dyDescent="0.25">
      <c r="A74" s="607" t="s">
        <v>693</v>
      </c>
      <c r="B74" s="608" t="s">
        <v>692</v>
      </c>
      <c r="C74" s="609">
        <v>0.92</v>
      </c>
      <c r="D74" s="609">
        <v>0.92</v>
      </c>
    </row>
    <row r="75" spans="1:4" ht="31.5" x14ac:dyDescent="0.25">
      <c r="A75" s="607" t="s">
        <v>691</v>
      </c>
      <c r="B75" s="608" t="s">
        <v>690</v>
      </c>
      <c r="C75" s="609">
        <v>1.71</v>
      </c>
      <c r="D75" s="609">
        <v>1.71</v>
      </c>
    </row>
    <row r="76" spans="1:4" ht="31.5" x14ac:dyDescent="0.25">
      <c r="A76" s="607" t="s">
        <v>689</v>
      </c>
      <c r="B76" s="608" t="s">
        <v>688</v>
      </c>
      <c r="C76" s="609">
        <v>0.5</v>
      </c>
      <c r="D76" s="609">
        <v>0.5</v>
      </c>
    </row>
    <row r="77" spans="1:4" ht="34.5" x14ac:dyDescent="0.25">
      <c r="A77" s="607" t="s">
        <v>687</v>
      </c>
      <c r="B77" s="608" t="s">
        <v>686</v>
      </c>
      <c r="C77" s="609">
        <v>0.31</v>
      </c>
      <c r="D77" s="609">
        <v>0.31</v>
      </c>
    </row>
    <row r="78" spans="1:4" ht="15.75" x14ac:dyDescent="0.25">
      <c r="A78" s="607" t="s">
        <v>685</v>
      </c>
      <c r="B78" s="608" t="s">
        <v>684</v>
      </c>
      <c r="C78" s="609">
        <v>2</v>
      </c>
      <c r="D78" s="609">
        <v>2</v>
      </c>
    </row>
    <row r="79" spans="1:4" ht="31.5" x14ac:dyDescent="0.25">
      <c r="A79" s="607" t="s">
        <v>683</v>
      </c>
      <c r="B79" s="608" t="s">
        <v>682</v>
      </c>
      <c r="C79" s="609">
        <v>3.55</v>
      </c>
      <c r="D79" s="609">
        <v>3.55</v>
      </c>
    </row>
    <row r="80" spans="1:4" ht="31.5" x14ac:dyDescent="0.25">
      <c r="A80" s="607" t="s">
        <v>681</v>
      </c>
      <c r="B80" s="608" t="s">
        <v>680</v>
      </c>
      <c r="C80" s="609">
        <v>1.4</v>
      </c>
      <c r="D80" s="609">
        <v>1.4</v>
      </c>
    </row>
    <row r="81" spans="1:5" ht="31.5" x14ac:dyDescent="0.25">
      <c r="A81" s="611" t="s">
        <v>679</v>
      </c>
      <c r="B81" s="612" t="s">
        <v>678</v>
      </c>
      <c r="C81" s="613">
        <v>1.08</v>
      </c>
      <c r="D81" s="613">
        <v>1.08</v>
      </c>
    </row>
    <row r="82" spans="1:5" ht="31.5" x14ac:dyDescent="0.25">
      <c r="A82" s="614" t="s">
        <v>677</v>
      </c>
      <c r="B82" s="612" t="s">
        <v>676</v>
      </c>
      <c r="C82" s="609">
        <v>1.4</v>
      </c>
      <c r="D82" s="609">
        <v>1.4</v>
      </c>
      <c r="E82" s="5"/>
    </row>
    <row r="83" spans="1:5" ht="31.5" x14ac:dyDescent="0.25">
      <c r="A83" s="614" t="s">
        <v>675</v>
      </c>
      <c r="B83" s="612" t="s">
        <v>674</v>
      </c>
      <c r="C83" s="609">
        <v>1.08</v>
      </c>
      <c r="D83" s="609">
        <v>1.08</v>
      </c>
      <c r="E83" s="5"/>
    </row>
    <row r="84" spans="1:5" ht="15.75" x14ac:dyDescent="0.25">
      <c r="A84" s="615" t="s">
        <v>673</v>
      </c>
      <c r="B84" s="612" t="s">
        <v>672</v>
      </c>
      <c r="C84" s="616">
        <v>0.82</v>
      </c>
      <c r="D84" s="616">
        <v>0.82</v>
      </c>
    </row>
    <row r="85" spans="1:5" ht="18.75" x14ac:dyDescent="0.25">
      <c r="A85" s="607" t="s">
        <v>671</v>
      </c>
      <c r="B85" s="608" t="s">
        <v>670</v>
      </c>
      <c r="C85" s="609">
        <v>6.87</v>
      </c>
      <c r="D85" s="609">
        <v>6.87</v>
      </c>
    </row>
    <row r="86" spans="1:5" ht="15.75" x14ac:dyDescent="0.25">
      <c r="A86" s="607" t="s">
        <v>669</v>
      </c>
      <c r="B86" s="608" t="s">
        <v>668</v>
      </c>
      <c r="C86" s="609">
        <v>1.43</v>
      </c>
      <c r="D86" s="609">
        <v>1.43</v>
      </c>
    </row>
    <row r="87" spans="1:5" ht="31.5" x14ac:dyDescent="0.25">
      <c r="A87" s="607" t="s">
        <v>667</v>
      </c>
      <c r="B87" s="608" t="s">
        <v>666</v>
      </c>
      <c r="C87" s="609">
        <v>2.5499999999999998</v>
      </c>
      <c r="D87" s="609">
        <v>2.5499999999999998</v>
      </c>
    </row>
    <row r="88" spans="1:5" ht="31.5" x14ac:dyDescent="0.25">
      <c r="A88" s="607" t="s">
        <v>665</v>
      </c>
      <c r="B88" s="608" t="s">
        <v>664</v>
      </c>
      <c r="C88" s="609">
        <v>2.96</v>
      </c>
      <c r="D88" s="609">
        <v>2.96</v>
      </c>
    </row>
    <row r="89" spans="1:5" ht="15.75" x14ac:dyDescent="0.25">
      <c r="A89" s="607" t="s">
        <v>663</v>
      </c>
      <c r="B89" s="608" t="s">
        <v>662</v>
      </c>
      <c r="C89" s="609">
        <v>1.1499999999999999</v>
      </c>
      <c r="D89" s="609">
        <v>1.1499999999999999</v>
      </c>
    </row>
    <row r="90" spans="1:5" ht="15.75" x14ac:dyDescent="0.25">
      <c r="A90" s="607" t="s">
        <v>661</v>
      </c>
      <c r="B90" s="608" t="s">
        <v>660</v>
      </c>
      <c r="C90" s="609">
        <v>1.1499999999999999</v>
      </c>
      <c r="D90" s="609">
        <v>1.1499999999999999</v>
      </c>
    </row>
    <row r="91" spans="1:5" ht="15.75" x14ac:dyDescent="0.25">
      <c r="A91" s="607" t="s">
        <v>659</v>
      </c>
      <c r="B91" s="608" t="s">
        <v>658</v>
      </c>
      <c r="C91" s="609">
        <v>1.1499999999999999</v>
      </c>
      <c r="D91" s="609">
        <v>1.1499999999999999</v>
      </c>
    </row>
    <row r="92" spans="1:5" ht="15.75" x14ac:dyDescent="0.25">
      <c r="A92" s="607" t="s">
        <v>657</v>
      </c>
      <c r="B92" s="608" t="s">
        <v>656</v>
      </c>
      <c r="C92" s="609">
        <v>1.1499999999999999</v>
      </c>
      <c r="D92" s="609">
        <v>1.1499999999999999</v>
      </c>
    </row>
    <row r="93" spans="1:5" ht="15.75" x14ac:dyDescent="0.25">
      <c r="A93" s="607" t="s">
        <v>655</v>
      </c>
      <c r="B93" s="608" t="s">
        <v>654</v>
      </c>
      <c r="C93" s="609">
        <v>0.91</v>
      </c>
      <c r="D93" s="609">
        <v>0.91</v>
      </c>
    </row>
    <row r="94" spans="1:5" ht="15.75" x14ac:dyDescent="0.25">
      <c r="A94" s="607" t="s">
        <v>653</v>
      </c>
      <c r="B94" s="608" t="s">
        <v>652</v>
      </c>
      <c r="C94" s="609">
        <v>3.01</v>
      </c>
      <c r="D94" s="609">
        <v>3.01</v>
      </c>
    </row>
    <row r="95" spans="1:5" ht="15.75" x14ac:dyDescent="0.25">
      <c r="A95" s="607" t="s">
        <v>651</v>
      </c>
      <c r="B95" s="608" t="s">
        <v>650</v>
      </c>
      <c r="C95" s="609">
        <v>0.91</v>
      </c>
      <c r="D95" s="609">
        <v>0.91</v>
      </c>
    </row>
    <row r="96" spans="1:5" ht="15.75" x14ac:dyDescent="0.25">
      <c r="A96" s="607" t="s">
        <v>649</v>
      </c>
      <c r="B96" s="608" t="s">
        <v>648</v>
      </c>
      <c r="C96" s="609">
        <v>0.91</v>
      </c>
      <c r="D96" s="609">
        <v>0.91</v>
      </c>
    </row>
    <row r="97" spans="1:4" ht="15.75" x14ac:dyDescent="0.25">
      <c r="A97" s="607" t="s">
        <v>647</v>
      </c>
      <c r="B97" s="608" t="s">
        <v>646</v>
      </c>
      <c r="C97" s="609">
        <v>0.91</v>
      </c>
      <c r="D97" s="609">
        <v>0.91</v>
      </c>
    </row>
    <row r="98" spans="1:4" ht="15.75" x14ac:dyDescent="0.25">
      <c r="A98" s="607" t="s">
        <v>645</v>
      </c>
      <c r="B98" s="608" t="s">
        <v>644</v>
      </c>
      <c r="C98" s="609">
        <v>1.1499999999999999</v>
      </c>
      <c r="D98" s="609">
        <v>1.1499999999999999</v>
      </c>
    </row>
    <row r="99" spans="1:4" ht="15.75" x14ac:dyDescent="0.25">
      <c r="A99" s="607" t="s">
        <v>643</v>
      </c>
      <c r="B99" s="608" t="s">
        <v>642</v>
      </c>
      <c r="C99" s="609">
        <v>0.91</v>
      </c>
      <c r="D99" s="609">
        <v>0.91</v>
      </c>
    </row>
    <row r="100" spans="1:4" ht="31.5" x14ac:dyDescent="0.25">
      <c r="A100" s="607" t="s">
        <v>641</v>
      </c>
      <c r="B100" s="608" t="s">
        <v>640</v>
      </c>
      <c r="C100" s="609">
        <v>0.91</v>
      </c>
      <c r="D100" s="609">
        <v>0.91</v>
      </c>
    </row>
    <row r="101" spans="1:4" ht="15.75" x14ac:dyDescent="0.25">
      <c r="A101" s="607" t="s">
        <v>639</v>
      </c>
      <c r="B101" s="608" t="s">
        <v>638</v>
      </c>
      <c r="C101" s="609">
        <v>1.1499999999999999</v>
      </c>
      <c r="D101" s="609">
        <v>1.1499999999999999</v>
      </c>
    </row>
    <row r="102" spans="1:4" ht="31.5" x14ac:dyDescent="0.25">
      <c r="A102" s="607" t="s">
        <v>637</v>
      </c>
      <c r="B102" s="608" t="s">
        <v>636</v>
      </c>
      <c r="C102" s="609">
        <v>1.06</v>
      </c>
      <c r="D102" s="609">
        <v>1.06</v>
      </c>
    </row>
    <row r="103" spans="1:4" ht="15.75" x14ac:dyDescent="0.25">
      <c r="A103" s="607" t="s">
        <v>635</v>
      </c>
      <c r="B103" s="608" t="s">
        <v>634</v>
      </c>
      <c r="C103" s="609">
        <v>1.06</v>
      </c>
      <c r="D103" s="609">
        <v>1.06</v>
      </c>
    </row>
    <row r="104" spans="1:4" ht="18.75" x14ac:dyDescent="0.25">
      <c r="A104" s="607" t="s">
        <v>633</v>
      </c>
      <c r="B104" s="608" t="s">
        <v>632</v>
      </c>
      <c r="C104" s="609">
        <v>1.3</v>
      </c>
      <c r="D104" s="609">
        <v>1.3</v>
      </c>
    </row>
    <row r="105" spans="1:4" ht="18.75" x14ac:dyDescent="0.25">
      <c r="A105" s="607" t="s">
        <v>631</v>
      </c>
      <c r="B105" s="608" t="s">
        <v>630</v>
      </c>
      <c r="C105" s="609">
        <v>0.84</v>
      </c>
      <c r="D105" s="609">
        <v>0.84</v>
      </c>
    </row>
    <row r="106" spans="1:4" ht="15.75" x14ac:dyDescent="0.25">
      <c r="A106" s="607" t="s">
        <v>629</v>
      </c>
      <c r="B106" s="608" t="s">
        <v>628</v>
      </c>
      <c r="C106" s="609">
        <v>0.84</v>
      </c>
      <c r="D106" s="609">
        <v>0.84</v>
      </c>
    </row>
    <row r="107" spans="1:4" ht="15.75" x14ac:dyDescent="0.25">
      <c r="A107" s="607" t="s">
        <v>627</v>
      </c>
      <c r="B107" s="608" t="s">
        <v>626</v>
      </c>
      <c r="C107" s="609">
        <v>2</v>
      </c>
      <c r="D107" s="609">
        <v>2</v>
      </c>
    </row>
    <row r="108" spans="1:4" ht="15.75" x14ac:dyDescent="0.25">
      <c r="A108" s="607" t="s">
        <v>625</v>
      </c>
      <c r="B108" s="608" t="s">
        <v>624</v>
      </c>
      <c r="C108" s="609">
        <v>2.33</v>
      </c>
      <c r="D108" s="609">
        <v>2.33</v>
      </c>
    </row>
    <row r="109" spans="1:4" ht="15.75" x14ac:dyDescent="0.25">
      <c r="A109" s="607" t="s">
        <v>623</v>
      </c>
      <c r="B109" s="608" t="s">
        <v>622</v>
      </c>
      <c r="C109" s="609">
        <v>2.2200000000000002</v>
      </c>
      <c r="D109" s="609">
        <v>2.2200000000000002</v>
      </c>
    </row>
    <row r="110" spans="1:4" ht="15.75" x14ac:dyDescent="0.25">
      <c r="A110" s="607" t="s">
        <v>621</v>
      </c>
      <c r="B110" s="608" t="s">
        <v>620</v>
      </c>
      <c r="C110" s="609">
        <v>1</v>
      </c>
      <c r="D110" s="609">
        <v>1</v>
      </c>
    </row>
    <row r="111" spans="1:4" ht="31.5" x14ac:dyDescent="0.25">
      <c r="A111" s="607" t="s">
        <v>619</v>
      </c>
      <c r="B111" s="608" t="s">
        <v>618</v>
      </c>
      <c r="C111" s="609">
        <v>1.25</v>
      </c>
      <c r="D111" s="609">
        <v>1.25</v>
      </c>
    </row>
    <row r="112" spans="1:4" ht="31.5" x14ac:dyDescent="0.25">
      <c r="A112" s="607" t="s">
        <v>617</v>
      </c>
      <c r="B112" s="608" t="s">
        <v>616</v>
      </c>
      <c r="C112" s="609">
        <v>1</v>
      </c>
      <c r="D112" s="609">
        <v>1</v>
      </c>
    </row>
    <row r="113" spans="1:4" ht="15.75" x14ac:dyDescent="0.25">
      <c r="A113" s="607" t="s">
        <v>615</v>
      </c>
      <c r="B113" s="608" t="s">
        <v>614</v>
      </c>
      <c r="C113" s="609">
        <v>1.01</v>
      </c>
      <c r="D113" s="609">
        <v>1.01</v>
      </c>
    </row>
    <row r="114" spans="1:4" ht="15.75" x14ac:dyDescent="0.25">
      <c r="A114" s="607" t="s">
        <v>613</v>
      </c>
      <c r="B114" s="608" t="s">
        <v>612</v>
      </c>
      <c r="C114" s="609">
        <v>1.55</v>
      </c>
      <c r="D114" s="609">
        <v>1.55</v>
      </c>
    </row>
    <row r="115" spans="1:4" ht="15.75" x14ac:dyDescent="0.25">
      <c r="A115" s="607" t="s">
        <v>611</v>
      </c>
      <c r="B115" s="608" t="s">
        <v>610</v>
      </c>
      <c r="C115" s="609">
        <v>2.58</v>
      </c>
      <c r="D115" s="609">
        <v>2.58</v>
      </c>
    </row>
    <row r="116" spans="1:4" ht="31.5" x14ac:dyDescent="0.25">
      <c r="A116" s="607" t="s">
        <v>609</v>
      </c>
      <c r="B116" s="617" t="s">
        <v>608</v>
      </c>
      <c r="C116" s="609">
        <v>3</v>
      </c>
      <c r="D116" s="609">
        <v>3</v>
      </c>
    </row>
    <row r="117" spans="1:4" ht="18.75" x14ac:dyDescent="0.25">
      <c r="A117" s="607" t="s">
        <v>607</v>
      </c>
      <c r="B117" s="608" t="s">
        <v>606</v>
      </c>
      <c r="C117" s="609">
        <v>2.7</v>
      </c>
      <c r="D117" s="609">
        <v>2.7</v>
      </c>
    </row>
    <row r="118" spans="1:4" ht="15.75" x14ac:dyDescent="0.25">
      <c r="A118" s="607" t="s">
        <v>605</v>
      </c>
      <c r="B118" s="608" t="s">
        <v>604</v>
      </c>
      <c r="C118" s="609">
        <v>3.78</v>
      </c>
      <c r="D118" s="609">
        <v>3.78</v>
      </c>
    </row>
    <row r="119" spans="1:4" ht="31.5" x14ac:dyDescent="0.25">
      <c r="A119" s="607" t="s">
        <v>603</v>
      </c>
      <c r="B119" s="608" t="s">
        <v>602</v>
      </c>
      <c r="C119" s="609">
        <v>1</v>
      </c>
      <c r="D119" s="609">
        <v>1</v>
      </c>
    </row>
    <row r="120" spans="1:4" ht="15.75" x14ac:dyDescent="0.25">
      <c r="A120" s="607" t="s">
        <v>601</v>
      </c>
      <c r="B120" s="608" t="s">
        <v>600</v>
      </c>
      <c r="C120" s="609">
        <v>0.97</v>
      </c>
      <c r="D120" s="609">
        <v>0.97</v>
      </c>
    </row>
    <row r="121" spans="1:4" ht="15.75" x14ac:dyDescent="0.25">
      <c r="A121" s="607" t="s">
        <v>599</v>
      </c>
      <c r="B121" s="608" t="s">
        <v>598</v>
      </c>
      <c r="C121" s="609">
        <v>1.03</v>
      </c>
      <c r="D121" s="609">
        <v>1.03</v>
      </c>
    </row>
    <row r="122" spans="1:4" ht="15.75" x14ac:dyDescent="0.25">
      <c r="A122" s="607" t="s">
        <v>597</v>
      </c>
      <c r="B122" s="608" t="s">
        <v>596</v>
      </c>
      <c r="C122" s="609">
        <v>2.14</v>
      </c>
      <c r="D122" s="609">
        <v>2.14</v>
      </c>
    </row>
    <row r="123" spans="1:4" ht="31.5" x14ac:dyDescent="0.25">
      <c r="A123" s="607" t="s">
        <v>595</v>
      </c>
      <c r="B123" s="608" t="s">
        <v>594</v>
      </c>
      <c r="C123" s="609">
        <v>2.41</v>
      </c>
      <c r="D123" s="609">
        <v>2.41</v>
      </c>
    </row>
    <row r="124" spans="1:4" ht="15.75" x14ac:dyDescent="0.25">
      <c r="A124" s="607" t="s">
        <v>593</v>
      </c>
      <c r="B124" s="608" t="s">
        <v>592</v>
      </c>
      <c r="C124" s="609">
        <v>3.89</v>
      </c>
      <c r="D124" s="609">
        <v>3.89</v>
      </c>
    </row>
    <row r="125" spans="1:4" ht="18.75" x14ac:dyDescent="0.25">
      <c r="A125" s="607" t="s">
        <v>591</v>
      </c>
      <c r="B125" s="608" t="s">
        <v>590</v>
      </c>
      <c r="C125" s="609">
        <v>1.22</v>
      </c>
      <c r="D125" s="609">
        <v>1.22</v>
      </c>
    </row>
    <row r="126" spans="1:4" ht="15.75" x14ac:dyDescent="0.25">
      <c r="A126" s="607" t="s">
        <v>589</v>
      </c>
      <c r="B126" s="608" t="s">
        <v>588</v>
      </c>
      <c r="C126" s="609">
        <v>4.3</v>
      </c>
      <c r="D126" s="609">
        <v>4.3</v>
      </c>
    </row>
    <row r="127" spans="1:4" ht="15.75" x14ac:dyDescent="0.25">
      <c r="A127" s="607" t="s">
        <v>587</v>
      </c>
      <c r="B127" s="608" t="s">
        <v>586</v>
      </c>
      <c r="C127" s="609">
        <v>4.3</v>
      </c>
      <c r="D127" s="609">
        <v>4.3</v>
      </c>
    </row>
    <row r="128" spans="1:4" ht="34.5" x14ac:dyDescent="0.25">
      <c r="A128" s="607" t="s">
        <v>585</v>
      </c>
      <c r="B128" s="608" t="s">
        <v>584</v>
      </c>
      <c r="C128" s="609">
        <v>1</v>
      </c>
      <c r="D128" s="609">
        <v>1</v>
      </c>
    </row>
    <row r="129" spans="1:5" ht="15.75" x14ac:dyDescent="0.25">
      <c r="A129" s="607" t="s">
        <v>583</v>
      </c>
      <c r="B129" s="608" t="s">
        <v>582</v>
      </c>
      <c r="C129" s="609">
        <v>2.1</v>
      </c>
      <c r="D129" s="609">
        <v>2.1</v>
      </c>
    </row>
    <row r="130" spans="1:5" ht="15.75" x14ac:dyDescent="0.25">
      <c r="A130" s="607" t="s">
        <v>581</v>
      </c>
      <c r="B130" s="608" t="s">
        <v>580</v>
      </c>
      <c r="C130" s="609">
        <v>2.1</v>
      </c>
      <c r="D130" s="609">
        <v>2.1</v>
      </c>
    </row>
    <row r="131" spans="1:5" ht="15.75" x14ac:dyDescent="0.25">
      <c r="A131" s="607" t="s">
        <v>579</v>
      </c>
      <c r="B131" s="608" t="s">
        <v>578</v>
      </c>
      <c r="C131" s="609">
        <v>1</v>
      </c>
      <c r="D131" s="609">
        <v>1</v>
      </c>
    </row>
    <row r="132" spans="1:5" ht="15.75" x14ac:dyDescent="0.25">
      <c r="A132" s="607" t="s">
        <v>577</v>
      </c>
      <c r="B132" s="608" t="s">
        <v>576</v>
      </c>
      <c r="C132" s="609">
        <v>4</v>
      </c>
      <c r="D132" s="609">
        <v>4</v>
      </c>
    </row>
    <row r="133" spans="1:5" ht="15.75" x14ac:dyDescent="0.25">
      <c r="A133" s="607" t="s">
        <v>575</v>
      </c>
      <c r="B133" s="608" t="s">
        <v>574</v>
      </c>
      <c r="C133" s="609">
        <v>1.8</v>
      </c>
      <c r="D133" s="609">
        <v>1.8</v>
      </c>
    </row>
    <row r="134" spans="1:5" ht="31.5" x14ac:dyDescent="0.25">
      <c r="A134" s="607" t="s">
        <v>573</v>
      </c>
      <c r="B134" s="608" t="s">
        <v>572</v>
      </c>
      <c r="C134" s="609">
        <v>1.04</v>
      </c>
      <c r="D134" s="609">
        <v>1.04</v>
      </c>
    </row>
    <row r="135" spans="1:5" ht="15.75" x14ac:dyDescent="0.25">
      <c r="A135" s="607" t="s">
        <v>571</v>
      </c>
      <c r="B135" s="608" t="s">
        <v>570</v>
      </c>
      <c r="C135" s="609">
        <v>2.6</v>
      </c>
      <c r="D135" s="609">
        <v>2.6</v>
      </c>
    </row>
    <row r="136" spans="1:5" ht="15.75" x14ac:dyDescent="0.25">
      <c r="A136" s="607" t="s">
        <v>569</v>
      </c>
      <c r="B136" s="608" t="s">
        <v>568</v>
      </c>
      <c r="C136" s="609">
        <v>1.85</v>
      </c>
      <c r="D136" s="609">
        <v>1.85</v>
      </c>
    </row>
    <row r="137" spans="1:5" ht="15.75" x14ac:dyDescent="0.25">
      <c r="A137" s="607" t="s">
        <v>567</v>
      </c>
      <c r="B137" s="608" t="s">
        <v>566</v>
      </c>
      <c r="C137" s="609">
        <v>3</v>
      </c>
      <c r="D137" s="609">
        <v>3</v>
      </c>
    </row>
    <row r="138" spans="1:5" ht="15.75" x14ac:dyDescent="0.25">
      <c r="A138" s="607" t="s">
        <v>565</v>
      </c>
      <c r="B138" s="608" t="s">
        <v>564</v>
      </c>
      <c r="C138" s="609">
        <v>2.25</v>
      </c>
      <c r="D138" s="609">
        <v>2.25</v>
      </c>
    </row>
    <row r="139" spans="1:5" ht="15.75" x14ac:dyDescent="0.25">
      <c r="A139" s="607" t="s">
        <v>563</v>
      </c>
      <c r="B139" s="608" t="s">
        <v>562</v>
      </c>
      <c r="C139" s="609">
        <v>0.38</v>
      </c>
      <c r="D139" s="609">
        <v>0.38</v>
      </c>
    </row>
    <row r="140" spans="1:5" ht="15.75" x14ac:dyDescent="0.25">
      <c r="A140" s="607" t="s">
        <v>561</v>
      </c>
      <c r="B140" s="608" t="s">
        <v>560</v>
      </c>
      <c r="C140" s="609">
        <v>1.5</v>
      </c>
      <c r="D140" s="609">
        <v>1.5</v>
      </c>
      <c r="E140" s="5"/>
    </row>
    <row r="141" spans="1:5" ht="15.75" x14ac:dyDescent="0.25">
      <c r="A141" s="607" t="s">
        <v>559</v>
      </c>
      <c r="B141" s="608" t="s">
        <v>558</v>
      </c>
      <c r="C141" s="609">
        <v>1.5</v>
      </c>
      <c r="D141" s="609">
        <v>1.5</v>
      </c>
      <c r="E141" s="5"/>
    </row>
    <row r="142" spans="1:5" ht="31.5" x14ac:dyDescent="0.25">
      <c r="A142" s="607" t="s">
        <v>557</v>
      </c>
      <c r="B142" s="608" t="s">
        <v>556</v>
      </c>
      <c r="C142" s="609">
        <v>1.5</v>
      </c>
      <c r="D142" s="609">
        <v>1.5</v>
      </c>
    </row>
    <row r="143" spans="1:5" ht="15.75" x14ac:dyDescent="0.25">
      <c r="A143" s="607" t="s">
        <v>555</v>
      </c>
      <c r="B143" s="608" t="s">
        <v>554</v>
      </c>
      <c r="C143" s="609">
        <v>0.5</v>
      </c>
      <c r="D143" s="609">
        <v>0.5</v>
      </c>
    </row>
    <row r="144" spans="1:5" ht="15.75" x14ac:dyDescent="0.25">
      <c r="A144" s="607" t="s">
        <v>553</v>
      </c>
      <c r="B144" s="608" t="s">
        <v>552</v>
      </c>
      <c r="C144" s="609">
        <v>1.01</v>
      </c>
      <c r="D144" s="609">
        <v>1.01</v>
      </c>
    </row>
    <row r="145" spans="1:4" ht="15.75" x14ac:dyDescent="0.25">
      <c r="A145" s="607" t="s">
        <v>551</v>
      </c>
      <c r="B145" s="608" t="s">
        <v>550</v>
      </c>
      <c r="C145" s="609">
        <v>1.5</v>
      </c>
      <c r="D145" s="609">
        <v>1.5</v>
      </c>
    </row>
    <row r="146" spans="1:4" ht="15.75" x14ac:dyDescent="0.25">
      <c r="A146" s="607" t="s">
        <v>549</v>
      </c>
      <c r="B146" s="608" t="s">
        <v>548</v>
      </c>
      <c r="C146" s="609">
        <v>2</v>
      </c>
      <c r="D146" s="609">
        <v>2</v>
      </c>
    </row>
    <row r="147" spans="1:4" ht="15.75" x14ac:dyDescent="0.25">
      <c r="A147" s="607" t="s">
        <v>547</v>
      </c>
      <c r="B147" s="608" t="s">
        <v>546</v>
      </c>
      <c r="C147" s="609">
        <v>1.67</v>
      </c>
      <c r="D147" s="609">
        <v>1.67</v>
      </c>
    </row>
    <row r="148" spans="1:4" ht="31.5" x14ac:dyDescent="0.25">
      <c r="A148" s="607" t="s">
        <v>545</v>
      </c>
      <c r="B148" s="608" t="s">
        <v>544</v>
      </c>
      <c r="C148" s="609">
        <v>1</v>
      </c>
      <c r="D148" s="609">
        <v>1</v>
      </c>
    </row>
    <row r="149" spans="1:4" ht="31.5" x14ac:dyDescent="0.25">
      <c r="A149" s="607" t="s">
        <v>543</v>
      </c>
      <c r="B149" s="608" t="s">
        <v>542</v>
      </c>
      <c r="C149" s="609">
        <v>1</v>
      </c>
      <c r="D149" s="609">
        <v>1</v>
      </c>
    </row>
    <row r="150" spans="1:4" ht="31.5" x14ac:dyDescent="0.25">
      <c r="A150" s="607" t="s">
        <v>541</v>
      </c>
      <c r="B150" s="608" t="s">
        <v>540</v>
      </c>
      <c r="C150" s="609">
        <v>1.25</v>
      </c>
      <c r="D150" s="609">
        <v>1.25</v>
      </c>
    </row>
    <row r="151" spans="1:4" ht="31.5" x14ac:dyDescent="0.25">
      <c r="A151" s="607" t="s">
        <v>539</v>
      </c>
      <c r="B151" s="608" t="s">
        <v>538</v>
      </c>
      <c r="C151" s="609">
        <v>1.25</v>
      </c>
      <c r="D151" s="609">
        <v>1.25</v>
      </c>
    </row>
    <row r="152" spans="1:4" ht="15.75" x14ac:dyDescent="0.25">
      <c r="A152" s="607" t="s">
        <v>537</v>
      </c>
      <c r="B152" s="608" t="s">
        <v>536</v>
      </c>
      <c r="C152" s="609">
        <v>1.5</v>
      </c>
      <c r="D152" s="609">
        <v>1.5</v>
      </c>
    </row>
    <row r="153" spans="1:4" ht="15.75" x14ac:dyDescent="0.25">
      <c r="A153" s="607" t="s">
        <v>535</v>
      </c>
      <c r="B153" s="608" t="s">
        <v>534</v>
      </c>
      <c r="C153" s="609">
        <v>0.68</v>
      </c>
      <c r="D153" s="609">
        <v>0.68</v>
      </c>
    </row>
    <row r="154" spans="1:4" ht="15.75" x14ac:dyDescent="0.25">
      <c r="A154" s="607" t="s">
        <v>533</v>
      </c>
      <c r="B154" s="608" t="s">
        <v>532</v>
      </c>
      <c r="C154" s="609">
        <v>1.25</v>
      </c>
      <c r="D154" s="609">
        <v>1.25</v>
      </c>
    </row>
    <row r="155" spans="1:4" ht="31.5" x14ac:dyDescent="0.25">
      <c r="A155" s="607" t="s">
        <v>531</v>
      </c>
      <c r="B155" s="608" t="s">
        <v>530</v>
      </c>
      <c r="C155" s="609">
        <v>1</v>
      </c>
      <c r="D155" s="609">
        <v>1</v>
      </c>
    </row>
    <row r="156" spans="1:4" ht="15.75" x14ac:dyDescent="0.25">
      <c r="A156" s="1007" t="s">
        <v>529</v>
      </c>
      <c r="B156" s="1008"/>
      <c r="C156" s="1008"/>
      <c r="D156" s="1009"/>
    </row>
    <row r="157" spans="1:4" ht="15.75" x14ac:dyDescent="0.25">
      <c r="A157" s="607" t="s">
        <v>528</v>
      </c>
      <c r="B157" s="608" t="s">
        <v>527</v>
      </c>
      <c r="C157" s="610"/>
      <c r="D157" s="609">
        <v>4.21</v>
      </c>
    </row>
    <row r="158" spans="1:4" ht="15.75" x14ac:dyDescent="0.25">
      <c r="A158" s="607" t="s">
        <v>526</v>
      </c>
      <c r="B158" s="608" t="s">
        <v>525</v>
      </c>
      <c r="C158" s="610"/>
      <c r="D158" s="609">
        <v>1.38</v>
      </c>
    </row>
    <row r="159" spans="1:4" ht="31.5" x14ac:dyDescent="0.25">
      <c r="A159" s="607" t="s">
        <v>524</v>
      </c>
      <c r="B159" s="608" t="s">
        <v>523</v>
      </c>
      <c r="C159" s="610"/>
      <c r="D159" s="609">
        <v>1.69</v>
      </c>
    </row>
    <row r="160" spans="1:4" ht="15.75" x14ac:dyDescent="0.25">
      <c r="A160" s="607" t="s">
        <v>522</v>
      </c>
      <c r="B160" s="608" t="s">
        <v>521</v>
      </c>
      <c r="C160" s="610"/>
      <c r="D160" s="609">
        <v>1.1000000000000001</v>
      </c>
    </row>
    <row r="161" spans="1:4" ht="15.75" x14ac:dyDescent="0.25">
      <c r="A161" s="607" t="s">
        <v>520</v>
      </c>
      <c r="B161" s="608" t="s">
        <v>519</v>
      </c>
      <c r="C161" s="610"/>
      <c r="D161" s="609">
        <v>2.5</v>
      </c>
    </row>
    <row r="162" spans="1:4" ht="15.75" x14ac:dyDescent="0.25">
      <c r="A162" s="607" t="s">
        <v>518</v>
      </c>
      <c r="B162" s="608" t="s">
        <v>517</v>
      </c>
      <c r="C162" s="610"/>
      <c r="D162" s="609">
        <v>1.4</v>
      </c>
    </row>
    <row r="163" spans="1:4" ht="15.75" x14ac:dyDescent="0.25">
      <c r="A163" s="607" t="s">
        <v>516</v>
      </c>
      <c r="B163" s="608" t="s">
        <v>515</v>
      </c>
      <c r="C163" s="610"/>
      <c r="D163" s="609">
        <v>2</v>
      </c>
    </row>
    <row r="164" spans="1:4" ht="15.75" x14ac:dyDescent="0.25">
      <c r="A164" s="607" t="s">
        <v>514</v>
      </c>
      <c r="B164" s="608" t="s">
        <v>513</v>
      </c>
      <c r="C164" s="610"/>
      <c r="D164" s="609">
        <v>1.75</v>
      </c>
    </row>
    <row r="165" spans="1:4" ht="15.75" x14ac:dyDescent="0.25">
      <c r="A165" s="607" t="s">
        <v>512</v>
      </c>
      <c r="B165" s="608" t="s">
        <v>511</v>
      </c>
      <c r="C165" s="609"/>
      <c r="D165" s="609">
        <v>1.8</v>
      </c>
    </row>
    <row r="166" spans="1:4" ht="15.75" x14ac:dyDescent="0.25">
      <c r="A166" s="607" t="s">
        <v>510</v>
      </c>
      <c r="B166" s="608" t="s">
        <v>509</v>
      </c>
      <c r="C166" s="610"/>
      <c r="D166" s="609">
        <v>1.55</v>
      </c>
    </row>
    <row r="167" spans="1:4" ht="15.75" x14ac:dyDescent="0.25">
      <c r="A167" s="607" t="s">
        <v>508</v>
      </c>
      <c r="B167" s="608" t="s">
        <v>507</v>
      </c>
      <c r="C167" s="610"/>
      <c r="D167" s="609">
        <v>1.75</v>
      </c>
    </row>
    <row r="168" spans="1:4" ht="31.5" x14ac:dyDescent="0.25">
      <c r="A168" s="607" t="s">
        <v>506</v>
      </c>
      <c r="B168" s="608" t="s">
        <v>505</v>
      </c>
      <c r="C168" s="610"/>
      <c r="D168" s="609">
        <v>3.85</v>
      </c>
    </row>
    <row r="169" spans="1:4" ht="15.75" x14ac:dyDescent="0.25">
      <c r="A169" s="607" t="s">
        <v>504</v>
      </c>
      <c r="B169" s="608" t="s">
        <v>503</v>
      </c>
      <c r="C169" s="610"/>
      <c r="D169" s="609">
        <v>2.7</v>
      </c>
    </row>
    <row r="170" spans="1:4" ht="15.75" x14ac:dyDescent="0.25">
      <c r="A170" s="607" t="s">
        <v>502</v>
      </c>
      <c r="B170" s="608" t="s">
        <v>501</v>
      </c>
      <c r="C170" s="610"/>
      <c r="D170" s="609">
        <v>4</v>
      </c>
    </row>
    <row r="171" spans="1:4" ht="15.75" x14ac:dyDescent="0.25">
      <c r="A171" s="607" t="s">
        <v>500</v>
      </c>
      <c r="B171" s="608" t="s">
        <v>499</v>
      </c>
      <c r="C171" s="610"/>
      <c r="D171" s="609">
        <v>4</v>
      </c>
    </row>
    <row r="172" spans="1:4" ht="15.75" x14ac:dyDescent="0.25">
      <c r="A172" s="607" t="s">
        <v>498</v>
      </c>
      <c r="B172" s="608" t="s">
        <v>497</v>
      </c>
      <c r="C172" s="610"/>
      <c r="D172" s="609">
        <v>2.7</v>
      </c>
    </row>
    <row r="173" spans="1:4" ht="31.5" x14ac:dyDescent="0.25">
      <c r="A173" s="607" t="s">
        <v>496</v>
      </c>
      <c r="B173" s="608" t="s">
        <v>495</v>
      </c>
      <c r="C173" s="610"/>
      <c r="D173" s="609">
        <v>2.5</v>
      </c>
    </row>
    <row r="174" spans="1:4" ht="15.75" x14ac:dyDescent="0.25">
      <c r="A174" s="607" t="s">
        <v>494</v>
      </c>
      <c r="B174" s="608" t="s">
        <v>493</v>
      </c>
      <c r="C174" s="610"/>
      <c r="D174" s="618">
        <v>18</v>
      </c>
    </row>
    <row r="175" spans="1:4" ht="15.75" x14ac:dyDescent="0.25">
      <c r="A175" s="607" t="s">
        <v>492</v>
      </c>
      <c r="B175" s="608" t="s">
        <v>491</v>
      </c>
      <c r="C175" s="609"/>
      <c r="D175" s="609">
        <v>1</v>
      </c>
    </row>
    <row r="176" spans="1:4" ht="15.75" x14ac:dyDescent="0.25">
      <c r="A176" s="1007" t="s">
        <v>490</v>
      </c>
      <c r="B176" s="1008"/>
      <c r="C176" s="1008"/>
      <c r="D176" s="1009"/>
    </row>
    <row r="177" spans="1:4" ht="31.5" x14ac:dyDescent="0.25">
      <c r="A177" s="607" t="s">
        <v>489</v>
      </c>
      <c r="B177" s="608" t="s">
        <v>488</v>
      </c>
      <c r="C177" s="609"/>
      <c r="D177" s="609">
        <v>1.57</v>
      </c>
    </row>
    <row r="178" spans="1:4" ht="31.5" x14ac:dyDescent="0.25">
      <c r="A178" s="607" t="s">
        <v>487</v>
      </c>
      <c r="B178" s="608" t="s">
        <v>486</v>
      </c>
      <c r="C178" s="609">
        <v>1.3</v>
      </c>
      <c r="D178" s="610"/>
    </row>
    <row r="179" spans="1:4" ht="31.5" x14ac:dyDescent="0.25">
      <c r="A179" s="607" t="s">
        <v>485</v>
      </c>
      <c r="B179" s="608" t="s">
        <v>484</v>
      </c>
      <c r="C179" s="609"/>
      <c r="D179" s="609">
        <v>1.57</v>
      </c>
    </row>
    <row r="180" spans="1:4" ht="31.5" x14ac:dyDescent="0.25">
      <c r="A180" s="607" t="s">
        <v>483</v>
      </c>
      <c r="B180" s="608" t="s">
        <v>482</v>
      </c>
      <c r="C180" s="609">
        <v>1.3</v>
      </c>
      <c r="D180" s="609">
        <v>1.3</v>
      </c>
    </row>
    <row r="181" spans="1:4" ht="47.25" x14ac:dyDescent="0.25">
      <c r="A181" s="607" t="s">
        <v>481</v>
      </c>
      <c r="B181" s="608" t="s">
        <v>480</v>
      </c>
      <c r="C181" s="609"/>
      <c r="D181" s="609">
        <v>0</v>
      </c>
    </row>
    <row r="182" spans="1:4" ht="31.5" x14ac:dyDescent="0.25">
      <c r="A182" s="607" t="s">
        <v>479</v>
      </c>
      <c r="B182" s="608" t="s">
        <v>478</v>
      </c>
      <c r="C182" s="609">
        <v>1.3</v>
      </c>
      <c r="D182" s="609"/>
    </row>
    <row r="183" spans="1:4" ht="31.5" x14ac:dyDescent="0.25">
      <c r="A183" s="607" t="s">
        <v>477</v>
      </c>
      <c r="B183" s="608" t="s">
        <v>476</v>
      </c>
      <c r="C183" s="609">
        <v>1.3</v>
      </c>
      <c r="D183" s="609">
        <v>1.3</v>
      </c>
    </row>
    <row r="184" spans="1:4" ht="15.75" x14ac:dyDescent="0.25">
      <c r="A184" s="607" t="s">
        <v>475</v>
      </c>
      <c r="B184" s="608" t="s">
        <v>474</v>
      </c>
      <c r="C184" s="609">
        <v>0.3</v>
      </c>
      <c r="D184" s="609">
        <v>0.3</v>
      </c>
    </row>
    <row r="185" spans="1:4" ht="34.5" x14ac:dyDescent="0.25">
      <c r="A185" s="607" t="s">
        <v>473</v>
      </c>
      <c r="B185" s="608" t="s">
        <v>472</v>
      </c>
      <c r="C185" s="609">
        <v>0.7</v>
      </c>
      <c r="D185" s="609">
        <v>0.7</v>
      </c>
    </row>
    <row r="186" spans="1:4" ht="15.75" x14ac:dyDescent="0.25">
      <c r="A186" s="607" t="s">
        <v>471</v>
      </c>
      <c r="B186" s="608" t="s">
        <v>470</v>
      </c>
      <c r="C186" s="609">
        <v>0.87</v>
      </c>
      <c r="D186" s="609">
        <v>0.87</v>
      </c>
    </row>
    <row r="187" spans="1:4" ht="15.75" x14ac:dyDescent="0.25">
      <c r="A187" s="607" t="s">
        <v>469</v>
      </c>
      <c r="B187" s="608" t="s">
        <v>468</v>
      </c>
      <c r="C187" s="609">
        <v>1</v>
      </c>
      <c r="D187" s="609">
        <v>1</v>
      </c>
    </row>
    <row r="188" spans="1:4" ht="18.75" x14ac:dyDescent="0.3">
      <c r="A188" s="619"/>
      <c r="B188" s="7"/>
      <c r="C188" s="5"/>
      <c r="D188" s="5"/>
    </row>
    <row r="189" spans="1:4" ht="15.75" x14ac:dyDescent="0.25">
      <c r="A189" s="620" t="s">
        <v>467</v>
      </c>
      <c r="B189" s="7"/>
      <c r="C189" s="5"/>
      <c r="D189" s="5"/>
    </row>
    <row r="190" spans="1:4" ht="18.75" x14ac:dyDescent="0.25">
      <c r="A190" s="621" t="s">
        <v>466</v>
      </c>
      <c r="B190" s="7"/>
      <c r="C190" s="5"/>
      <c r="D190" s="5"/>
    </row>
    <row r="191" spans="1:4" ht="18.75" x14ac:dyDescent="0.25">
      <c r="A191" s="621" t="s">
        <v>465</v>
      </c>
      <c r="B191" s="7"/>
      <c r="C191" s="5"/>
      <c r="D191" s="5"/>
    </row>
    <row r="192" spans="1:4" ht="18.75" x14ac:dyDescent="0.25">
      <c r="A192" s="621" t="s">
        <v>464</v>
      </c>
      <c r="B192" s="7"/>
      <c r="C192" s="5"/>
      <c r="D192" s="5"/>
    </row>
    <row r="193" spans="1:4" ht="18.75" x14ac:dyDescent="0.25">
      <c r="A193" s="621" t="s">
        <v>463</v>
      </c>
      <c r="B193" s="7"/>
      <c r="C193" s="5"/>
      <c r="D193" s="5"/>
    </row>
    <row r="194" spans="1:4" ht="18.75" x14ac:dyDescent="0.25">
      <c r="A194" s="621" t="s">
        <v>462</v>
      </c>
      <c r="B194" s="5"/>
      <c r="C194" s="5"/>
      <c r="D194" s="5"/>
    </row>
    <row r="195" spans="1:4" ht="18.75" x14ac:dyDescent="0.25">
      <c r="A195" s="621" t="s">
        <v>461</v>
      </c>
      <c r="B195" s="5"/>
      <c r="C195" s="5"/>
      <c r="D195" s="5"/>
    </row>
    <row r="196" spans="1:4" ht="18.75" x14ac:dyDescent="0.25">
      <c r="A196" s="621" t="s">
        <v>460</v>
      </c>
      <c r="B196" s="5"/>
      <c r="C196" s="5"/>
      <c r="D196" s="5"/>
    </row>
    <row r="197" spans="1:4" ht="18.75" x14ac:dyDescent="0.25">
      <c r="A197" s="621" t="s">
        <v>459</v>
      </c>
      <c r="B197" s="5"/>
      <c r="C197" s="5"/>
      <c r="D197" s="5"/>
    </row>
    <row r="198" spans="1:4" ht="18.75" x14ac:dyDescent="0.25">
      <c r="A198" s="621" t="s">
        <v>458</v>
      </c>
      <c r="B198" s="5"/>
      <c r="C198" s="5"/>
      <c r="D198" s="5"/>
    </row>
    <row r="199" spans="1:4" x14ac:dyDescent="0.25">
      <c r="A199" s="622"/>
      <c r="B199" s="623"/>
      <c r="C199" s="624"/>
      <c r="D199" s="624"/>
    </row>
    <row r="200" spans="1:4" x14ac:dyDescent="0.25">
      <c r="A200" s="622"/>
      <c r="B200" s="623"/>
      <c r="C200" s="624"/>
      <c r="D200" s="624"/>
    </row>
    <row r="201" spans="1:4" x14ac:dyDescent="0.25">
      <c r="A201" s="605"/>
      <c r="B201" s="7"/>
      <c r="C201" s="5"/>
      <c r="D201" s="5"/>
    </row>
    <row r="202" spans="1:4" x14ac:dyDescent="0.25">
      <c r="A202" s="605"/>
      <c r="B202" s="7"/>
      <c r="C202" s="5"/>
      <c r="D202" s="5"/>
    </row>
    <row r="203" spans="1:4" x14ac:dyDescent="0.25">
      <c r="A203" s="605"/>
      <c r="B203" s="7"/>
      <c r="C203" s="5"/>
      <c r="D203" s="5"/>
    </row>
    <row r="204" spans="1:4" x14ac:dyDescent="0.25">
      <c r="A204" s="605"/>
      <c r="B204" s="7"/>
      <c r="C204" s="5"/>
      <c r="D204" s="5"/>
    </row>
    <row r="205" spans="1:4" x14ac:dyDescent="0.25">
      <c r="A205" s="605"/>
      <c r="B205" s="7"/>
      <c r="C205" s="5"/>
      <c r="D205" s="5"/>
    </row>
  </sheetData>
  <mergeCells count="7">
    <mergeCell ref="A176:D176"/>
    <mergeCell ref="A1:D1"/>
    <mergeCell ref="A3:D3"/>
    <mergeCell ref="A5:A6"/>
    <mergeCell ref="B5:B6"/>
    <mergeCell ref="C5:D5"/>
    <mergeCell ref="A156:D156"/>
  </mergeCells>
  <pageMargins left="0.47244094488188981" right="0.35433070866141736" top="0.31496062992125984" bottom="0.31496062992125984" header="0.31496062992125984" footer="0.31496062992125984"/>
  <pageSetup paperSize="9" scale="9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C159"/>
  <sheetViews>
    <sheetView zoomScaleNormal="100" workbookViewId="0">
      <pane ySplit="3" topLeftCell="A103" activePane="bottomLeft" state="frozen"/>
      <selection pane="bottomLeft" activeCell="D16" sqref="D16"/>
    </sheetView>
  </sheetViews>
  <sheetFormatPr defaultColWidth="8.85546875" defaultRowHeight="15" x14ac:dyDescent="0.25"/>
  <cols>
    <col min="1" max="1" width="17.7109375" style="202" customWidth="1"/>
    <col min="2" max="2" width="113.85546875" style="202" customWidth="1"/>
    <col min="3" max="3" width="14.85546875" style="202" customWidth="1"/>
    <col min="4" max="16384" width="8.85546875" style="202"/>
  </cols>
  <sheetData>
    <row r="1" spans="1:3" ht="21.75" customHeight="1" x14ac:dyDescent="0.25">
      <c r="B1" s="228" t="s">
        <v>2791</v>
      </c>
    </row>
    <row r="2" spans="1:3" ht="66" customHeight="1" x14ac:dyDescent="0.25">
      <c r="A2" s="1021" t="s">
        <v>3889</v>
      </c>
      <c r="B2" s="1021"/>
      <c r="C2" s="1021"/>
    </row>
    <row r="3" spans="1:3" ht="30.75" customHeight="1" x14ac:dyDescent="0.25">
      <c r="A3" s="203" t="s">
        <v>456</v>
      </c>
      <c r="B3" s="203" t="s">
        <v>455</v>
      </c>
      <c r="C3" s="203" t="s">
        <v>454</v>
      </c>
    </row>
    <row r="4" spans="1:3" ht="23.25" customHeight="1" x14ac:dyDescent="0.25">
      <c r="A4" s="1018" t="s">
        <v>2776</v>
      </c>
      <c r="B4" s="1019"/>
      <c r="C4" s="1020"/>
    </row>
    <row r="5" spans="1:3" ht="16.5" customHeight="1" x14ac:dyDescent="0.25">
      <c r="A5" s="145" t="s">
        <v>2793</v>
      </c>
      <c r="B5" s="145" t="s">
        <v>2794</v>
      </c>
      <c r="C5" s="204">
        <v>1504.32</v>
      </c>
    </row>
    <row r="6" spans="1:3" ht="16.5" customHeight="1" x14ac:dyDescent="0.25">
      <c r="A6" s="145" t="s">
        <v>2795</v>
      </c>
      <c r="B6" s="145" t="s">
        <v>2796</v>
      </c>
      <c r="C6" s="204">
        <v>1504.32</v>
      </c>
    </row>
    <row r="7" spans="1:3" ht="16.5" customHeight="1" x14ac:dyDescent="0.25">
      <c r="A7" s="145" t="s">
        <v>3404</v>
      </c>
      <c r="B7" s="145" t="s">
        <v>3405</v>
      </c>
      <c r="C7" s="204">
        <v>1504.32</v>
      </c>
    </row>
    <row r="8" spans="1:3" ht="16.5" customHeight="1" x14ac:dyDescent="0.25">
      <c r="A8" s="145" t="s">
        <v>2797</v>
      </c>
      <c r="B8" s="145" t="s">
        <v>2798</v>
      </c>
      <c r="C8" s="204">
        <v>1504.32</v>
      </c>
    </row>
    <row r="9" spans="1:3" ht="16.5" customHeight="1" x14ac:dyDescent="0.25">
      <c r="A9" s="145" t="s">
        <v>2799</v>
      </c>
      <c r="B9" s="145" t="s">
        <v>2800</v>
      </c>
      <c r="C9" s="204">
        <v>1504.32</v>
      </c>
    </row>
    <row r="10" spans="1:3" ht="16.5" customHeight="1" x14ac:dyDescent="0.25">
      <c r="A10" s="145" t="s">
        <v>2801</v>
      </c>
      <c r="B10" s="145" t="s">
        <v>2802</v>
      </c>
      <c r="C10" s="204">
        <v>1504.32</v>
      </c>
    </row>
    <row r="11" spans="1:3" ht="16.5" customHeight="1" x14ac:dyDescent="0.25">
      <c r="A11" s="145" t="s">
        <v>2803</v>
      </c>
      <c r="B11" s="145" t="s">
        <v>2804</v>
      </c>
      <c r="C11" s="204">
        <v>1504.32</v>
      </c>
    </row>
    <row r="12" spans="1:3" ht="16.5" customHeight="1" x14ac:dyDescent="0.25">
      <c r="A12" s="145" t="s">
        <v>2805</v>
      </c>
      <c r="B12" s="145" t="s">
        <v>2806</v>
      </c>
      <c r="C12" s="204">
        <v>1504.32</v>
      </c>
    </row>
    <row r="13" spans="1:3" ht="16.5" customHeight="1" x14ac:dyDescent="0.25">
      <c r="A13" s="145" t="s">
        <v>2807</v>
      </c>
      <c r="B13" s="145" t="s">
        <v>2808</v>
      </c>
      <c r="C13" s="204">
        <v>1504.32</v>
      </c>
    </row>
    <row r="14" spans="1:3" ht="16.5" customHeight="1" x14ac:dyDescent="0.25">
      <c r="A14" s="145" t="s">
        <v>2809</v>
      </c>
      <c r="B14" s="145" t="s">
        <v>2810</v>
      </c>
      <c r="C14" s="204">
        <v>1504.32</v>
      </c>
    </row>
    <row r="15" spans="1:3" ht="16.5" customHeight="1" x14ac:dyDescent="0.25">
      <c r="A15" s="145" t="s">
        <v>2811</v>
      </c>
      <c r="B15" s="145" t="s">
        <v>2812</v>
      </c>
      <c r="C15" s="204">
        <v>1504.32</v>
      </c>
    </row>
    <row r="16" spans="1:3" ht="16.5" customHeight="1" x14ac:dyDescent="0.25">
      <c r="A16" s="145" t="s">
        <v>2813</v>
      </c>
      <c r="B16" s="145" t="s">
        <v>2814</v>
      </c>
      <c r="C16" s="204">
        <v>1504.32</v>
      </c>
    </row>
    <row r="17" spans="1:3" ht="16.5" customHeight="1" x14ac:dyDescent="0.25">
      <c r="A17" s="145" t="s">
        <v>2815</v>
      </c>
      <c r="B17" s="145" t="s">
        <v>2816</v>
      </c>
      <c r="C17" s="204">
        <v>1504.32</v>
      </c>
    </row>
    <row r="18" spans="1:3" ht="16.5" customHeight="1" x14ac:dyDescent="0.25">
      <c r="A18" s="145" t="s">
        <v>2817</v>
      </c>
      <c r="B18" s="145" t="s">
        <v>2818</v>
      </c>
      <c r="C18" s="204">
        <v>1504.32</v>
      </c>
    </row>
    <row r="19" spans="1:3" ht="23.25" customHeight="1" x14ac:dyDescent="0.25">
      <c r="A19" s="1018" t="s">
        <v>2777</v>
      </c>
      <c r="B19" s="1019"/>
      <c r="C19" s="1020"/>
    </row>
    <row r="20" spans="1:3" ht="16.5" customHeight="1" x14ac:dyDescent="0.25">
      <c r="A20" s="145" t="s">
        <v>2819</v>
      </c>
      <c r="B20" s="145" t="s">
        <v>2820</v>
      </c>
      <c r="C20" s="204">
        <v>3289.7</v>
      </c>
    </row>
    <row r="21" spans="1:3" ht="23.25" customHeight="1" x14ac:dyDescent="0.25">
      <c r="A21" s="1018" t="s">
        <v>2778</v>
      </c>
      <c r="B21" s="1019"/>
      <c r="C21" s="1020"/>
    </row>
    <row r="22" spans="1:3" ht="16.5" customHeight="1" x14ac:dyDescent="0.25">
      <c r="A22" s="591" t="s">
        <v>3253</v>
      </c>
      <c r="B22" s="592" t="s">
        <v>3254</v>
      </c>
      <c r="C22" s="204">
        <v>5530.4800000000005</v>
      </c>
    </row>
    <row r="23" spans="1:3" ht="16.5" customHeight="1" x14ac:dyDescent="0.25">
      <c r="A23" s="145" t="s">
        <v>2821</v>
      </c>
      <c r="B23" s="145" t="s">
        <v>2822</v>
      </c>
      <c r="C23" s="204">
        <v>5530.4800000000005</v>
      </c>
    </row>
    <row r="24" spans="1:3" ht="16.5" customHeight="1" x14ac:dyDescent="0.25">
      <c r="A24" s="145" t="s">
        <v>2823</v>
      </c>
      <c r="B24" s="145" t="s">
        <v>2824</v>
      </c>
      <c r="C24" s="204">
        <v>5530.4800000000005</v>
      </c>
    </row>
    <row r="25" spans="1:3" ht="16.5" customHeight="1" x14ac:dyDescent="0.25">
      <c r="A25" s="145" t="s">
        <v>2825</v>
      </c>
      <c r="B25" s="145" t="s">
        <v>2826</v>
      </c>
      <c r="C25" s="204">
        <v>5530.4800000000005</v>
      </c>
    </row>
    <row r="26" spans="1:3" ht="16.5" customHeight="1" x14ac:dyDescent="0.25">
      <c r="A26" s="145" t="s">
        <v>2827</v>
      </c>
      <c r="B26" s="145" t="s">
        <v>2828</v>
      </c>
      <c r="C26" s="204">
        <v>5530.4800000000005</v>
      </c>
    </row>
    <row r="27" spans="1:3" ht="16.5" customHeight="1" x14ac:dyDescent="0.25">
      <c r="A27" s="145" t="s">
        <v>2829</v>
      </c>
      <c r="B27" s="145" t="s">
        <v>2830</v>
      </c>
      <c r="C27" s="204">
        <v>5530.4800000000005</v>
      </c>
    </row>
    <row r="28" spans="1:3" ht="16.5" customHeight="1" x14ac:dyDescent="0.25">
      <c r="A28" s="145" t="s">
        <v>2831</v>
      </c>
      <c r="B28" s="145" t="s">
        <v>2832</v>
      </c>
      <c r="C28" s="204">
        <v>5530.4800000000005</v>
      </c>
    </row>
    <row r="29" spans="1:3" ht="16.5" customHeight="1" x14ac:dyDescent="0.25">
      <c r="A29" s="145" t="s">
        <v>2833</v>
      </c>
      <c r="B29" s="145" t="s">
        <v>2834</v>
      </c>
      <c r="C29" s="204">
        <v>5530.4800000000005</v>
      </c>
    </row>
    <row r="30" spans="1:3" ht="16.5" customHeight="1" x14ac:dyDescent="0.25">
      <c r="A30" s="145" t="s">
        <v>2835</v>
      </c>
      <c r="B30" s="145" t="s">
        <v>2836</v>
      </c>
      <c r="C30" s="204">
        <v>5530.4800000000005</v>
      </c>
    </row>
    <row r="31" spans="1:3" ht="16.5" customHeight="1" x14ac:dyDescent="0.25">
      <c r="A31" s="145" t="s">
        <v>2837</v>
      </c>
      <c r="B31" s="145" t="s">
        <v>2838</v>
      </c>
      <c r="C31" s="204">
        <v>5530.4800000000005</v>
      </c>
    </row>
    <row r="32" spans="1:3" ht="16.5" customHeight="1" x14ac:dyDescent="0.25">
      <c r="A32" s="145" t="s">
        <v>2839</v>
      </c>
      <c r="B32" s="145" t="s">
        <v>2840</v>
      </c>
      <c r="C32" s="204">
        <v>5530.4800000000005</v>
      </c>
    </row>
    <row r="33" spans="1:3" ht="16.5" customHeight="1" x14ac:dyDescent="0.25">
      <c r="A33" s="145" t="s">
        <v>2841</v>
      </c>
      <c r="B33" s="145" t="s">
        <v>2842</v>
      </c>
      <c r="C33" s="204">
        <v>5530.4800000000005</v>
      </c>
    </row>
    <row r="34" spans="1:3" ht="16.5" customHeight="1" x14ac:dyDescent="0.25">
      <c r="A34" s="145" t="s">
        <v>2843</v>
      </c>
      <c r="B34" s="145" t="s">
        <v>2844</v>
      </c>
      <c r="C34" s="204">
        <v>5530.4800000000005</v>
      </c>
    </row>
    <row r="35" spans="1:3" ht="16.5" customHeight="1" x14ac:dyDescent="0.25">
      <c r="A35" s="145" t="s">
        <v>2845</v>
      </c>
      <c r="B35" s="145" t="s">
        <v>2846</v>
      </c>
      <c r="C35" s="204">
        <v>5530.4800000000005</v>
      </c>
    </row>
    <row r="36" spans="1:3" ht="16.5" customHeight="1" x14ac:dyDescent="0.25">
      <c r="A36" s="145" t="s">
        <v>2847</v>
      </c>
      <c r="B36" s="145" t="s">
        <v>2848</v>
      </c>
      <c r="C36" s="204">
        <v>5530.4800000000005</v>
      </c>
    </row>
    <row r="37" spans="1:3" ht="16.5" customHeight="1" x14ac:dyDescent="0.25">
      <c r="A37" s="145" t="s">
        <v>2849</v>
      </c>
      <c r="B37" s="145" t="s">
        <v>2850</v>
      </c>
      <c r="C37" s="204">
        <v>5530.4800000000005</v>
      </c>
    </row>
    <row r="38" spans="1:3" ht="16.5" customHeight="1" x14ac:dyDescent="0.25">
      <c r="A38" s="145" t="s">
        <v>2851</v>
      </c>
      <c r="B38" s="145" t="s">
        <v>2852</v>
      </c>
      <c r="C38" s="204">
        <v>5530.4800000000005</v>
      </c>
    </row>
    <row r="39" spans="1:3" ht="16.5" customHeight="1" x14ac:dyDescent="0.25">
      <c r="A39" s="145" t="s">
        <v>2853</v>
      </c>
      <c r="B39" s="145" t="s">
        <v>2854</v>
      </c>
      <c r="C39" s="204">
        <v>5530.4800000000005</v>
      </c>
    </row>
    <row r="40" spans="1:3" ht="16.5" customHeight="1" x14ac:dyDescent="0.25">
      <c r="A40" s="145" t="s">
        <v>2855</v>
      </c>
      <c r="B40" s="145" t="s">
        <v>2856</v>
      </c>
      <c r="C40" s="204">
        <v>5530.4800000000005</v>
      </c>
    </row>
    <row r="41" spans="1:3" ht="16.5" customHeight="1" x14ac:dyDescent="0.25">
      <c r="A41" s="145" t="s">
        <v>2857</v>
      </c>
      <c r="B41" s="145" t="s">
        <v>2858</v>
      </c>
      <c r="C41" s="204">
        <v>5530.4800000000005</v>
      </c>
    </row>
    <row r="42" spans="1:3" ht="16.5" customHeight="1" x14ac:dyDescent="0.25">
      <c r="A42" s="145" t="s">
        <v>2859</v>
      </c>
      <c r="B42" s="145" t="s">
        <v>2860</v>
      </c>
      <c r="C42" s="204">
        <v>5530.4800000000005</v>
      </c>
    </row>
    <row r="43" spans="1:3" ht="32.25" customHeight="1" x14ac:dyDescent="0.25">
      <c r="A43" s="145" t="s">
        <v>2861</v>
      </c>
      <c r="B43" s="145" t="s">
        <v>2862</v>
      </c>
      <c r="C43" s="204">
        <v>5530.4800000000005</v>
      </c>
    </row>
    <row r="44" spans="1:3" ht="33.75" customHeight="1" x14ac:dyDescent="0.25">
      <c r="A44" s="145" t="s">
        <v>2863</v>
      </c>
      <c r="B44" s="145" t="s">
        <v>2864</v>
      </c>
      <c r="C44" s="204">
        <v>5530.4800000000005</v>
      </c>
    </row>
    <row r="45" spans="1:3" ht="16.5" customHeight="1" x14ac:dyDescent="0.25">
      <c r="A45" s="145" t="s">
        <v>2865</v>
      </c>
      <c r="B45" s="145" t="s">
        <v>2866</v>
      </c>
      <c r="C45" s="204">
        <v>5530.4800000000005</v>
      </c>
    </row>
    <row r="46" spans="1:3" ht="16.5" customHeight="1" x14ac:dyDescent="0.25">
      <c r="A46" s="145" t="s">
        <v>2867</v>
      </c>
      <c r="B46" s="145" t="s">
        <v>2868</v>
      </c>
      <c r="C46" s="204">
        <v>5530.4800000000005</v>
      </c>
    </row>
    <row r="47" spans="1:3" ht="16.5" customHeight="1" x14ac:dyDescent="0.25">
      <c r="A47" s="145" t="s">
        <v>2869</v>
      </c>
      <c r="B47" s="145" t="s">
        <v>2870</v>
      </c>
      <c r="C47" s="204">
        <v>5530.4800000000005</v>
      </c>
    </row>
    <row r="48" spans="1:3" ht="16.5" customHeight="1" x14ac:dyDescent="0.25">
      <c r="A48" s="145" t="s">
        <v>3255</v>
      </c>
      <c r="B48" s="145" t="s">
        <v>3256</v>
      </c>
      <c r="C48" s="204">
        <v>5530.4800000000005</v>
      </c>
    </row>
    <row r="49" spans="1:3" ht="16.5" customHeight="1" x14ac:dyDescent="0.25">
      <c r="A49" s="145" t="s">
        <v>2871</v>
      </c>
      <c r="B49" s="145" t="s">
        <v>2872</v>
      </c>
      <c r="C49" s="204">
        <v>5530.4800000000005</v>
      </c>
    </row>
    <row r="50" spans="1:3" ht="32.25" customHeight="1" x14ac:dyDescent="0.25">
      <c r="A50" s="145" t="s">
        <v>2873</v>
      </c>
      <c r="B50" s="145" t="s">
        <v>2874</v>
      </c>
      <c r="C50" s="204">
        <v>5530.4800000000005</v>
      </c>
    </row>
    <row r="51" spans="1:3" ht="16.5" customHeight="1" x14ac:dyDescent="0.25">
      <c r="A51" s="145" t="s">
        <v>2875</v>
      </c>
      <c r="B51" s="145" t="s">
        <v>2876</v>
      </c>
      <c r="C51" s="204">
        <v>5530.4800000000005</v>
      </c>
    </row>
    <row r="52" spans="1:3" ht="23.25" customHeight="1" x14ac:dyDescent="0.25">
      <c r="A52" s="1018" t="s">
        <v>2877</v>
      </c>
      <c r="B52" s="1019"/>
      <c r="C52" s="1020"/>
    </row>
    <row r="53" spans="1:3" ht="16.5" customHeight="1" x14ac:dyDescent="0.25">
      <c r="A53" s="145" t="s">
        <v>3257</v>
      </c>
      <c r="B53" s="145" t="s">
        <v>3258</v>
      </c>
      <c r="C53" s="204">
        <v>3048.9599999999996</v>
      </c>
    </row>
    <row r="54" spans="1:3" ht="16.5" customHeight="1" x14ac:dyDescent="0.25">
      <c r="A54" s="145" t="s">
        <v>2878</v>
      </c>
      <c r="B54" s="145" t="s">
        <v>2879</v>
      </c>
      <c r="C54" s="204">
        <v>3048.9599999999996</v>
      </c>
    </row>
    <row r="55" spans="1:3" ht="16.5" customHeight="1" x14ac:dyDescent="0.25">
      <c r="A55" s="145" t="s">
        <v>2880</v>
      </c>
      <c r="B55" s="145" t="s">
        <v>2881</v>
      </c>
      <c r="C55" s="204">
        <v>3048.9599999999996</v>
      </c>
    </row>
    <row r="56" spans="1:3" ht="16.5" customHeight="1" x14ac:dyDescent="0.25">
      <c r="A56" s="145" t="s">
        <v>2882</v>
      </c>
      <c r="B56" s="145" t="s">
        <v>2883</v>
      </c>
      <c r="C56" s="204">
        <v>3048.9599999999996</v>
      </c>
    </row>
    <row r="57" spans="1:3" ht="16.5" customHeight="1" x14ac:dyDescent="0.25">
      <c r="A57" s="145" t="s">
        <v>2884</v>
      </c>
      <c r="B57" s="145" t="s">
        <v>2885</v>
      </c>
      <c r="C57" s="204">
        <v>3048.9599999999996</v>
      </c>
    </row>
    <row r="58" spans="1:3" ht="16.5" customHeight="1" x14ac:dyDescent="0.25">
      <c r="A58" s="145" t="s">
        <v>2886</v>
      </c>
      <c r="B58" s="145" t="s">
        <v>2887</v>
      </c>
      <c r="C58" s="204">
        <v>3048.9599999999996</v>
      </c>
    </row>
    <row r="59" spans="1:3" ht="16.5" customHeight="1" x14ac:dyDescent="0.25">
      <c r="A59" s="145" t="s">
        <v>2888</v>
      </c>
      <c r="B59" s="145" t="s">
        <v>2889</v>
      </c>
      <c r="C59" s="204">
        <v>3048.9599999999996</v>
      </c>
    </row>
    <row r="60" spans="1:3" ht="16.5" customHeight="1" x14ac:dyDescent="0.25">
      <c r="A60" s="145" t="s">
        <v>2890</v>
      </c>
      <c r="B60" s="145" t="s">
        <v>2891</v>
      </c>
      <c r="C60" s="204">
        <v>3048.9599999999996</v>
      </c>
    </row>
    <row r="61" spans="1:3" ht="16.5" customHeight="1" x14ac:dyDescent="0.25">
      <c r="A61" s="145" t="s">
        <v>2892</v>
      </c>
      <c r="B61" s="145" t="s">
        <v>2893</v>
      </c>
      <c r="C61" s="204">
        <v>3048.9599999999996</v>
      </c>
    </row>
    <row r="62" spans="1:3" ht="16.5" customHeight="1" x14ac:dyDescent="0.25">
      <c r="A62" s="145" t="s">
        <v>2894</v>
      </c>
      <c r="B62" s="145" t="s">
        <v>2895</v>
      </c>
      <c r="C62" s="204">
        <v>3048.9599999999996</v>
      </c>
    </row>
    <row r="63" spans="1:3" ht="16.5" customHeight="1" x14ac:dyDescent="0.25">
      <c r="A63" s="145" t="s">
        <v>2896</v>
      </c>
      <c r="B63" s="145" t="s">
        <v>2897</v>
      </c>
      <c r="C63" s="204">
        <v>3048.9599999999996</v>
      </c>
    </row>
    <row r="64" spans="1:3" ht="16.5" customHeight="1" x14ac:dyDescent="0.25">
      <c r="A64" s="145" t="s">
        <v>2898</v>
      </c>
      <c r="B64" s="145" t="s">
        <v>2899</v>
      </c>
      <c r="C64" s="204">
        <v>3048.9599999999996</v>
      </c>
    </row>
    <row r="65" spans="1:3" ht="16.5" customHeight="1" x14ac:dyDescent="0.25">
      <c r="A65" s="145" t="s">
        <v>2900</v>
      </c>
      <c r="B65" s="145" t="s">
        <v>2901</v>
      </c>
      <c r="C65" s="204">
        <v>3048.9599999999996</v>
      </c>
    </row>
    <row r="66" spans="1:3" ht="16.5" customHeight="1" x14ac:dyDescent="0.25">
      <c r="A66" s="145" t="s">
        <v>2902</v>
      </c>
      <c r="B66" s="145" t="s">
        <v>2903</v>
      </c>
      <c r="C66" s="204">
        <v>3048.9599999999996</v>
      </c>
    </row>
    <row r="67" spans="1:3" ht="16.5" customHeight="1" x14ac:dyDescent="0.25">
      <c r="A67" s="145" t="s">
        <v>2904</v>
      </c>
      <c r="B67" s="145" t="s">
        <v>2905</v>
      </c>
      <c r="C67" s="204">
        <v>3048.9599999999996</v>
      </c>
    </row>
    <row r="68" spans="1:3" ht="16.5" customHeight="1" x14ac:dyDescent="0.25">
      <c r="A68" s="145" t="s">
        <v>2906</v>
      </c>
      <c r="B68" s="145" t="s">
        <v>2907</v>
      </c>
      <c r="C68" s="204">
        <v>3048.9599999999996</v>
      </c>
    </row>
    <row r="69" spans="1:3" ht="16.5" customHeight="1" x14ac:dyDescent="0.25">
      <c r="A69" s="145" t="s">
        <v>2908</v>
      </c>
      <c r="B69" s="145" t="s">
        <v>2909</v>
      </c>
      <c r="C69" s="204">
        <v>3048.9599999999996</v>
      </c>
    </row>
    <row r="70" spans="1:3" ht="23.25" customHeight="1" x14ac:dyDescent="0.25">
      <c r="A70" s="1018" t="s">
        <v>2910</v>
      </c>
      <c r="B70" s="1019"/>
      <c r="C70" s="1020"/>
    </row>
    <row r="71" spans="1:3" ht="19.5" customHeight="1" x14ac:dyDescent="0.25">
      <c r="A71" s="145" t="s">
        <v>5127</v>
      </c>
      <c r="B71" s="145" t="s">
        <v>5128</v>
      </c>
      <c r="C71" s="204">
        <v>4827.6499999999996</v>
      </c>
    </row>
    <row r="72" spans="1:3" ht="16.5" customHeight="1" x14ac:dyDescent="0.25">
      <c r="A72" s="145" t="s">
        <v>2911</v>
      </c>
      <c r="B72" s="145" t="s">
        <v>2912</v>
      </c>
      <c r="C72" s="204">
        <v>4827.6499999999996</v>
      </c>
    </row>
    <row r="73" spans="1:3" ht="16.5" customHeight="1" x14ac:dyDescent="0.25">
      <c r="A73" s="145" t="s">
        <v>2913</v>
      </c>
      <c r="B73" s="145" t="s">
        <v>2914</v>
      </c>
      <c r="C73" s="204">
        <v>4827.6499999999996</v>
      </c>
    </row>
    <row r="74" spans="1:3" ht="16.5" customHeight="1" x14ac:dyDescent="0.25">
      <c r="A74" s="145" t="s">
        <v>2915</v>
      </c>
      <c r="B74" s="145" t="s">
        <v>2916</v>
      </c>
      <c r="C74" s="204">
        <v>4827.6499999999996</v>
      </c>
    </row>
    <row r="75" spans="1:3" ht="16.5" customHeight="1" x14ac:dyDescent="0.25">
      <c r="A75" s="145" t="s">
        <v>2917</v>
      </c>
      <c r="B75" s="145" t="s">
        <v>2918</v>
      </c>
      <c r="C75" s="204">
        <v>4827.6499999999996</v>
      </c>
    </row>
    <row r="76" spans="1:3" ht="16.5" customHeight="1" x14ac:dyDescent="0.25">
      <c r="A76" s="145" t="s">
        <v>2919</v>
      </c>
      <c r="B76" s="145" t="s">
        <v>2920</v>
      </c>
      <c r="C76" s="204">
        <v>4827.6499999999996</v>
      </c>
    </row>
    <row r="77" spans="1:3" ht="16.5" customHeight="1" x14ac:dyDescent="0.25">
      <c r="A77" s="145" t="s">
        <v>2921</v>
      </c>
      <c r="B77" s="145" t="s">
        <v>2922</v>
      </c>
      <c r="C77" s="204">
        <v>4827.6499999999996</v>
      </c>
    </row>
    <row r="78" spans="1:3" ht="16.5" customHeight="1" x14ac:dyDescent="0.25">
      <c r="A78" s="145" t="s">
        <v>2923</v>
      </c>
      <c r="B78" s="145" t="s">
        <v>2924</v>
      </c>
      <c r="C78" s="204">
        <v>4827.6499999999996</v>
      </c>
    </row>
    <row r="79" spans="1:3" ht="16.5" customHeight="1" x14ac:dyDescent="0.25">
      <c r="A79" s="145" t="s">
        <v>2925</v>
      </c>
      <c r="B79" s="145" t="s">
        <v>2926</v>
      </c>
      <c r="C79" s="204">
        <v>4827.6499999999996</v>
      </c>
    </row>
    <row r="80" spans="1:3" ht="16.5" customHeight="1" x14ac:dyDescent="0.25">
      <c r="A80" s="145" t="s">
        <v>2927</v>
      </c>
      <c r="B80" s="145" t="s">
        <v>2928</v>
      </c>
      <c r="C80" s="204">
        <v>4827.6499999999996</v>
      </c>
    </row>
    <row r="81" spans="1:3" ht="16.5" customHeight="1" x14ac:dyDescent="0.25">
      <c r="A81" s="145" t="s">
        <v>2929</v>
      </c>
      <c r="B81" s="145" t="s">
        <v>2930</v>
      </c>
      <c r="C81" s="204">
        <v>4827.6499999999996</v>
      </c>
    </row>
    <row r="82" spans="1:3" ht="16.5" customHeight="1" x14ac:dyDescent="0.25">
      <c r="A82" s="145" t="s">
        <v>2931</v>
      </c>
      <c r="B82" s="145" t="s">
        <v>2932</v>
      </c>
      <c r="C82" s="204">
        <v>4827.6499999999996</v>
      </c>
    </row>
    <row r="83" spans="1:3" ht="16.5" customHeight="1" x14ac:dyDescent="0.25">
      <c r="A83" s="145" t="s">
        <v>2933</v>
      </c>
      <c r="B83" s="145" t="s">
        <v>2934</v>
      </c>
      <c r="C83" s="204">
        <v>4827.6499999999996</v>
      </c>
    </row>
    <row r="84" spans="1:3" ht="16.5" customHeight="1" x14ac:dyDescent="0.25">
      <c r="A84" s="145" t="s">
        <v>2935</v>
      </c>
      <c r="B84" s="145" t="s">
        <v>2936</v>
      </c>
      <c r="C84" s="204">
        <v>4827.6499999999996</v>
      </c>
    </row>
    <row r="85" spans="1:3" ht="16.5" customHeight="1" x14ac:dyDescent="0.25">
      <c r="A85" s="145" t="s">
        <v>2937</v>
      </c>
      <c r="B85" s="145" t="s">
        <v>2938</v>
      </c>
      <c r="C85" s="204">
        <v>4827.6499999999996</v>
      </c>
    </row>
    <row r="86" spans="1:3" ht="16.5" customHeight="1" x14ac:dyDescent="0.25">
      <c r="A86" s="145" t="s">
        <v>2939</v>
      </c>
      <c r="B86" s="145" t="s">
        <v>2940</v>
      </c>
      <c r="C86" s="204">
        <v>4827.6499999999996</v>
      </c>
    </row>
    <row r="87" spans="1:3" ht="16.5" customHeight="1" x14ac:dyDescent="0.25">
      <c r="A87" s="145" t="s">
        <v>2941</v>
      </c>
      <c r="B87" s="145" t="s">
        <v>2942</v>
      </c>
      <c r="C87" s="204">
        <v>4827.6499999999996</v>
      </c>
    </row>
    <row r="88" spans="1:3" ht="16.5" customHeight="1" x14ac:dyDescent="0.25">
      <c r="A88" s="145" t="s">
        <v>2943</v>
      </c>
      <c r="B88" s="145" t="s">
        <v>2944</v>
      </c>
      <c r="C88" s="204">
        <v>4827.6499999999996</v>
      </c>
    </row>
    <row r="89" spans="1:3" ht="23.25" customHeight="1" x14ac:dyDescent="0.25">
      <c r="A89" s="1018" t="s">
        <v>2945</v>
      </c>
      <c r="B89" s="1019"/>
      <c r="C89" s="1020"/>
    </row>
    <row r="90" spans="1:3" ht="16.5" customHeight="1" x14ac:dyDescent="0.25">
      <c r="A90" s="145" t="s">
        <v>2946</v>
      </c>
      <c r="B90" s="145" t="s">
        <v>2947</v>
      </c>
      <c r="C90" s="204">
        <v>736.96</v>
      </c>
    </row>
    <row r="91" spans="1:3" ht="16.5" customHeight="1" x14ac:dyDescent="0.25">
      <c r="A91" s="145" t="s">
        <v>2948</v>
      </c>
      <c r="B91" s="145" t="s">
        <v>2949</v>
      </c>
      <c r="C91" s="204">
        <v>736.96</v>
      </c>
    </row>
    <row r="92" spans="1:3" ht="16.5" customHeight="1" x14ac:dyDescent="0.25">
      <c r="A92" s="145" t="s">
        <v>3643</v>
      </c>
      <c r="B92" s="145" t="s">
        <v>3644</v>
      </c>
      <c r="C92" s="204">
        <v>253.9</v>
      </c>
    </row>
    <row r="93" spans="1:3" ht="16.5" customHeight="1" x14ac:dyDescent="0.25">
      <c r="A93" s="145" t="s">
        <v>3645</v>
      </c>
      <c r="B93" s="145" t="s">
        <v>3646</v>
      </c>
      <c r="C93" s="204">
        <v>208.75</v>
      </c>
    </row>
    <row r="94" spans="1:3" ht="16.5" customHeight="1" x14ac:dyDescent="0.25">
      <c r="A94" s="145" t="s">
        <v>2954</v>
      </c>
      <c r="B94" s="145" t="s">
        <v>2955</v>
      </c>
      <c r="C94" s="204">
        <v>507.23</v>
      </c>
    </row>
    <row r="95" spans="1:3" ht="16.5" customHeight="1" x14ac:dyDescent="0.25">
      <c r="A95" s="145" t="s">
        <v>3647</v>
      </c>
      <c r="B95" s="145" t="s">
        <v>3648</v>
      </c>
      <c r="C95" s="204">
        <v>208.75</v>
      </c>
    </row>
    <row r="96" spans="1:3" ht="16.5" customHeight="1" x14ac:dyDescent="0.25">
      <c r="A96" s="145" t="s">
        <v>3649</v>
      </c>
      <c r="B96" s="145" t="s">
        <v>3650</v>
      </c>
      <c r="C96" s="204">
        <v>253.91</v>
      </c>
    </row>
    <row r="97" spans="1:3" ht="16.5" customHeight="1" x14ac:dyDescent="0.25">
      <c r="A97" s="145" t="s">
        <v>2956</v>
      </c>
      <c r="B97" s="145" t="s">
        <v>2957</v>
      </c>
      <c r="C97" s="204">
        <v>507.23</v>
      </c>
    </row>
    <row r="98" spans="1:3" ht="16.5" customHeight="1" x14ac:dyDescent="0.25">
      <c r="A98" s="145" t="s">
        <v>2958</v>
      </c>
      <c r="B98" s="145" t="s">
        <v>2959</v>
      </c>
      <c r="C98" s="204">
        <v>507.23</v>
      </c>
    </row>
    <row r="99" spans="1:3" ht="16.5" customHeight="1" x14ac:dyDescent="0.25">
      <c r="A99" s="145" t="s">
        <v>2960</v>
      </c>
      <c r="B99" s="145" t="s">
        <v>2961</v>
      </c>
      <c r="C99" s="204">
        <v>507.23</v>
      </c>
    </row>
    <row r="100" spans="1:3" ht="16.5" customHeight="1" x14ac:dyDescent="0.25">
      <c r="A100" s="145" t="s">
        <v>2950</v>
      </c>
      <c r="B100" s="145" t="s">
        <v>2951</v>
      </c>
      <c r="C100" s="204">
        <v>507.23</v>
      </c>
    </row>
    <row r="101" spans="1:3" ht="16.5" customHeight="1" x14ac:dyDescent="0.25">
      <c r="A101" s="145" t="s">
        <v>2962</v>
      </c>
      <c r="B101" s="145" t="s">
        <v>2963</v>
      </c>
      <c r="C101" s="204">
        <v>507.23</v>
      </c>
    </row>
    <row r="102" spans="1:3" ht="16.5" customHeight="1" x14ac:dyDescent="0.25">
      <c r="A102" s="145" t="s">
        <v>2964</v>
      </c>
      <c r="B102" s="145" t="s">
        <v>2965</v>
      </c>
      <c r="C102" s="204">
        <v>507.23</v>
      </c>
    </row>
    <row r="103" spans="1:3" ht="16.5" customHeight="1" x14ac:dyDescent="0.25">
      <c r="A103" s="145" t="s">
        <v>2966</v>
      </c>
      <c r="B103" s="145" t="s">
        <v>2967</v>
      </c>
      <c r="C103" s="204">
        <v>507.21</v>
      </c>
    </row>
    <row r="104" spans="1:3" ht="16.5" customHeight="1" x14ac:dyDescent="0.25">
      <c r="A104" s="145" t="s">
        <v>2952</v>
      </c>
      <c r="B104" s="145" t="s">
        <v>2953</v>
      </c>
      <c r="C104" s="204">
        <v>415.01</v>
      </c>
    </row>
    <row r="105" spans="1:3" ht="16.5" customHeight="1" x14ac:dyDescent="0.25">
      <c r="A105" s="145" t="s">
        <v>2976</v>
      </c>
      <c r="B105" s="145" t="s">
        <v>2977</v>
      </c>
      <c r="C105" s="204">
        <v>601.29999999999995</v>
      </c>
    </row>
    <row r="106" spans="1:3" ht="16.5" customHeight="1" x14ac:dyDescent="0.25">
      <c r="A106" s="145" t="s">
        <v>2968</v>
      </c>
      <c r="B106" s="145" t="s">
        <v>2969</v>
      </c>
      <c r="C106" s="204">
        <v>507.23</v>
      </c>
    </row>
    <row r="107" spans="1:3" ht="16.5" customHeight="1" x14ac:dyDescent="0.25">
      <c r="A107" s="145" t="s">
        <v>2970</v>
      </c>
      <c r="B107" s="145" t="s">
        <v>2971</v>
      </c>
      <c r="C107" s="204">
        <v>507.23</v>
      </c>
    </row>
    <row r="108" spans="1:3" ht="16.5" customHeight="1" x14ac:dyDescent="0.25">
      <c r="A108" s="145" t="s">
        <v>2972</v>
      </c>
      <c r="B108" s="145" t="s">
        <v>2973</v>
      </c>
      <c r="C108" s="204">
        <v>507.23</v>
      </c>
    </row>
    <row r="109" spans="1:3" ht="16.5" customHeight="1" x14ac:dyDescent="0.25">
      <c r="A109" s="145" t="s">
        <v>2974</v>
      </c>
      <c r="B109" s="145" t="s">
        <v>2975</v>
      </c>
      <c r="C109" s="204">
        <v>507.23</v>
      </c>
    </row>
    <row r="110" spans="1:3" ht="23.25" customHeight="1" x14ac:dyDescent="0.25">
      <c r="A110" s="1018" t="s">
        <v>2978</v>
      </c>
      <c r="B110" s="1019"/>
      <c r="C110" s="1020"/>
    </row>
    <row r="111" spans="1:3" ht="16.5" customHeight="1" x14ac:dyDescent="0.25">
      <c r="A111" s="145" t="s">
        <v>2979</v>
      </c>
      <c r="B111" s="145" t="s">
        <v>2980</v>
      </c>
      <c r="C111" s="204">
        <v>946.17</v>
      </c>
    </row>
    <row r="112" spans="1:3" ht="16.5" customHeight="1" x14ac:dyDescent="0.25">
      <c r="A112" s="145" t="s">
        <v>2981</v>
      </c>
      <c r="B112" s="145" t="s">
        <v>2982</v>
      </c>
      <c r="C112" s="204">
        <v>969.58999999999992</v>
      </c>
    </row>
    <row r="113" spans="1:3" ht="16.5" customHeight="1" x14ac:dyDescent="0.25">
      <c r="A113" s="145" t="s">
        <v>2985</v>
      </c>
      <c r="B113" s="145" t="s">
        <v>2986</v>
      </c>
      <c r="C113" s="204">
        <v>11011.62</v>
      </c>
    </row>
    <row r="114" spans="1:3" ht="16.5" customHeight="1" x14ac:dyDescent="0.25">
      <c r="A114" s="145" t="s">
        <v>2989</v>
      </c>
      <c r="B114" s="145" t="s">
        <v>2990</v>
      </c>
      <c r="C114" s="204">
        <v>42849</v>
      </c>
    </row>
    <row r="115" spans="1:3" ht="16.5" customHeight="1" x14ac:dyDescent="0.25">
      <c r="A115" s="145" t="s">
        <v>2983</v>
      </c>
      <c r="B115" s="145" t="s">
        <v>2984</v>
      </c>
      <c r="C115" s="204">
        <v>1200</v>
      </c>
    </row>
    <row r="116" spans="1:3" ht="16.5" customHeight="1" x14ac:dyDescent="0.25">
      <c r="A116" s="145" t="s">
        <v>5447</v>
      </c>
      <c r="B116" s="145" t="s">
        <v>5448</v>
      </c>
      <c r="C116" s="538">
        <v>1800</v>
      </c>
    </row>
    <row r="117" spans="1:3" ht="16.5" customHeight="1" x14ac:dyDescent="0.25">
      <c r="A117" s="145" t="s">
        <v>2993</v>
      </c>
      <c r="B117" s="145" t="s">
        <v>2994</v>
      </c>
      <c r="C117" s="204">
        <v>1167.68</v>
      </c>
    </row>
    <row r="118" spans="1:3" ht="16.5" customHeight="1" x14ac:dyDescent="0.25">
      <c r="A118" s="145" t="s">
        <v>2991</v>
      </c>
      <c r="B118" s="145" t="s">
        <v>2992</v>
      </c>
      <c r="C118" s="204">
        <v>42849</v>
      </c>
    </row>
    <row r="119" spans="1:3" ht="16.5" customHeight="1" x14ac:dyDescent="0.25">
      <c r="A119" s="145" t="s">
        <v>2987</v>
      </c>
      <c r="B119" s="145" t="s">
        <v>2988</v>
      </c>
      <c r="C119" s="204">
        <v>785.13</v>
      </c>
    </row>
    <row r="120" spans="1:3" ht="16.5" customHeight="1" x14ac:dyDescent="0.25">
      <c r="A120" s="145" t="s">
        <v>2995</v>
      </c>
      <c r="B120" s="145" t="s">
        <v>2996</v>
      </c>
      <c r="C120" s="204">
        <v>1167.68</v>
      </c>
    </row>
    <row r="121" spans="1:3" ht="16.5" customHeight="1" x14ac:dyDescent="0.25">
      <c r="A121" s="145" t="s">
        <v>2997</v>
      </c>
      <c r="B121" s="145" t="s">
        <v>2998</v>
      </c>
      <c r="C121" s="204">
        <v>1167.68</v>
      </c>
    </row>
    <row r="122" spans="1:3" ht="16.5" customHeight="1" x14ac:dyDescent="0.25">
      <c r="A122" s="145" t="s">
        <v>2999</v>
      </c>
      <c r="B122" s="145" t="s">
        <v>3000</v>
      </c>
      <c r="C122" s="204">
        <v>1167.68</v>
      </c>
    </row>
    <row r="123" spans="1:3" ht="16.5" customHeight="1" x14ac:dyDescent="0.25">
      <c r="A123" s="145" t="s">
        <v>3002</v>
      </c>
      <c r="B123" s="145" t="s">
        <v>3001</v>
      </c>
      <c r="C123" s="204">
        <v>1167.68</v>
      </c>
    </row>
    <row r="124" spans="1:3" ht="16.5" customHeight="1" x14ac:dyDescent="0.25">
      <c r="A124" s="145" t="s">
        <v>3003</v>
      </c>
      <c r="B124" s="145" t="s">
        <v>3004</v>
      </c>
      <c r="C124" s="204">
        <v>1167.68</v>
      </c>
    </row>
    <row r="125" spans="1:3" ht="16.5" customHeight="1" x14ac:dyDescent="0.25">
      <c r="A125" s="145" t="s">
        <v>3005</v>
      </c>
      <c r="B125" s="145" t="s">
        <v>3006</v>
      </c>
      <c r="C125" s="204">
        <v>1167.68</v>
      </c>
    </row>
    <row r="126" spans="1:3" ht="23.25" customHeight="1" x14ac:dyDescent="0.25">
      <c r="A126" s="1018" t="s">
        <v>3707</v>
      </c>
      <c r="B126" s="1019"/>
      <c r="C126" s="1020"/>
    </row>
    <row r="127" spans="1:3" ht="32.25" customHeight="1" x14ac:dyDescent="0.25">
      <c r="A127" s="145" t="s">
        <v>5438</v>
      </c>
      <c r="B127" s="593" t="s">
        <v>5439</v>
      </c>
      <c r="C127" s="204">
        <v>3490</v>
      </c>
    </row>
    <row r="128" spans="1:3" ht="35.25" customHeight="1" x14ac:dyDescent="0.25">
      <c r="A128" s="145" t="s">
        <v>5440</v>
      </c>
      <c r="B128" s="593" t="s">
        <v>5441</v>
      </c>
      <c r="C128" s="204">
        <v>5200</v>
      </c>
    </row>
    <row r="129" spans="1:3" ht="32.25" customHeight="1" x14ac:dyDescent="0.25">
      <c r="A129" s="145" t="s">
        <v>5442</v>
      </c>
      <c r="B129" s="593" t="s">
        <v>5443</v>
      </c>
      <c r="C129" s="204">
        <v>3999.62</v>
      </c>
    </row>
    <row r="130" spans="1:3" ht="23.25" customHeight="1" x14ac:dyDescent="0.25">
      <c r="A130" s="145" t="s">
        <v>5444</v>
      </c>
      <c r="B130" s="593" t="s">
        <v>5445</v>
      </c>
      <c r="C130" s="204">
        <v>5780</v>
      </c>
    </row>
    <row r="131" spans="1:3" ht="16.5" customHeight="1" x14ac:dyDescent="0.25">
      <c r="A131" s="145" t="s">
        <v>3705</v>
      </c>
      <c r="B131" s="593" t="s">
        <v>3706</v>
      </c>
      <c r="C131" s="204">
        <v>5539.42</v>
      </c>
    </row>
    <row r="132" spans="1:3" ht="16.5" customHeight="1" x14ac:dyDescent="0.25">
      <c r="A132" s="145" t="s">
        <v>3011</v>
      </c>
      <c r="B132" s="145" t="s">
        <v>3012</v>
      </c>
      <c r="C132" s="204">
        <v>4091.07</v>
      </c>
    </row>
    <row r="133" spans="1:3" ht="16.5" customHeight="1" x14ac:dyDescent="0.25">
      <c r="A133" s="145" t="s">
        <v>3009</v>
      </c>
      <c r="B133" s="145" t="s">
        <v>3010</v>
      </c>
      <c r="C133" s="204">
        <v>4169.92</v>
      </c>
    </row>
    <row r="134" spans="1:3" ht="16.5" customHeight="1" x14ac:dyDescent="0.25">
      <c r="A134" s="145" t="s">
        <v>3013</v>
      </c>
      <c r="B134" s="145" t="s">
        <v>3014</v>
      </c>
      <c r="C134" s="204">
        <v>4091.07</v>
      </c>
    </row>
    <row r="135" spans="1:3" ht="16.5" customHeight="1" x14ac:dyDescent="0.25">
      <c r="A135" s="145" t="s">
        <v>3015</v>
      </c>
      <c r="B135" s="145" t="s">
        <v>3708</v>
      </c>
      <c r="C135" s="204">
        <v>2905</v>
      </c>
    </row>
    <row r="136" spans="1:3" ht="33" customHeight="1" x14ac:dyDescent="0.25">
      <c r="A136" s="145" t="s">
        <v>3700</v>
      </c>
      <c r="B136" s="145" t="s">
        <v>3710</v>
      </c>
      <c r="C136" s="204">
        <v>21580</v>
      </c>
    </row>
    <row r="137" spans="1:3" ht="16.5" customHeight="1" x14ac:dyDescent="0.25">
      <c r="A137" s="145" t="s">
        <v>3016</v>
      </c>
      <c r="B137" s="145" t="s">
        <v>3709</v>
      </c>
      <c r="C137" s="204">
        <v>2905</v>
      </c>
    </row>
    <row r="138" spans="1:3" ht="33.75" customHeight="1" x14ac:dyDescent="0.25">
      <c r="A138" s="145" t="s">
        <v>3701</v>
      </c>
      <c r="B138" s="145" t="s">
        <v>3711</v>
      </c>
      <c r="C138" s="204">
        <v>21580</v>
      </c>
    </row>
    <row r="139" spans="1:3" ht="16.5" customHeight="1" x14ac:dyDescent="0.25">
      <c r="A139" s="145" t="s">
        <v>3007</v>
      </c>
      <c r="B139" s="145" t="s">
        <v>3008</v>
      </c>
      <c r="C139" s="204">
        <v>6336.22</v>
      </c>
    </row>
    <row r="140" spans="1:3" ht="16.5" customHeight="1" x14ac:dyDescent="0.25">
      <c r="A140" s="145" t="s">
        <v>3661</v>
      </c>
      <c r="B140" s="145" t="s">
        <v>3662</v>
      </c>
      <c r="C140" s="204">
        <v>10825.69</v>
      </c>
    </row>
    <row r="141" spans="1:3" ht="16.5" customHeight="1" x14ac:dyDescent="0.25">
      <c r="A141" s="145" t="s">
        <v>3663</v>
      </c>
      <c r="B141" s="145" t="s">
        <v>3664</v>
      </c>
      <c r="C141" s="204">
        <v>10025.57</v>
      </c>
    </row>
    <row r="142" spans="1:3" ht="16.5" customHeight="1" x14ac:dyDescent="0.25">
      <c r="A142" s="145" t="s">
        <v>3653</v>
      </c>
      <c r="B142" s="145" t="s">
        <v>3654</v>
      </c>
      <c r="C142" s="204">
        <v>12339.61</v>
      </c>
    </row>
    <row r="143" spans="1:3" ht="33.75" customHeight="1" x14ac:dyDescent="0.25">
      <c r="A143" s="145" t="s">
        <v>3402</v>
      </c>
      <c r="B143" s="594" t="s">
        <v>3665</v>
      </c>
      <c r="C143" s="204">
        <v>12339.61</v>
      </c>
    </row>
    <row r="144" spans="1:3" ht="39" customHeight="1" x14ac:dyDescent="0.25">
      <c r="A144" s="1018" t="s">
        <v>4557</v>
      </c>
      <c r="B144" s="1019"/>
      <c r="C144" s="1020"/>
    </row>
    <row r="145" spans="1:3" ht="16.5" customHeight="1" x14ac:dyDescent="0.25">
      <c r="A145" s="145" t="s">
        <v>3655</v>
      </c>
      <c r="B145" s="145" t="s">
        <v>3656</v>
      </c>
      <c r="C145" s="204">
        <v>550.20000000000005</v>
      </c>
    </row>
    <row r="146" spans="1:3" ht="16.5" customHeight="1" x14ac:dyDescent="0.25">
      <c r="A146" s="145" t="s">
        <v>3657</v>
      </c>
      <c r="B146" s="145" t="s">
        <v>3658</v>
      </c>
      <c r="C146" s="204">
        <v>840</v>
      </c>
    </row>
    <row r="147" spans="1:3" ht="16.5" customHeight="1" x14ac:dyDescent="0.25">
      <c r="A147" s="145" t="s">
        <v>3659</v>
      </c>
      <c r="B147" s="145" t="s">
        <v>3660</v>
      </c>
      <c r="C147" s="204">
        <v>1129.6399999999999</v>
      </c>
    </row>
    <row r="148" spans="1:3" ht="16.5" customHeight="1" x14ac:dyDescent="0.25">
      <c r="A148" s="145" t="s">
        <v>3307</v>
      </c>
      <c r="B148" s="145" t="s">
        <v>3308</v>
      </c>
      <c r="C148" s="204">
        <v>1419.33</v>
      </c>
    </row>
    <row r="149" spans="1:3" ht="16.5" customHeight="1" x14ac:dyDescent="0.25">
      <c r="A149" s="145" t="s">
        <v>3309</v>
      </c>
      <c r="B149" s="145" t="s">
        <v>3310</v>
      </c>
      <c r="C149" s="204">
        <v>1709.03</v>
      </c>
    </row>
    <row r="150" spans="1:3" ht="16.5" customHeight="1" x14ac:dyDescent="0.25">
      <c r="A150" s="145" t="s">
        <v>3311</v>
      </c>
      <c r="B150" s="145" t="s">
        <v>3312</v>
      </c>
      <c r="C150" s="204">
        <v>365.82</v>
      </c>
    </row>
    <row r="151" spans="1:3" ht="16.5" customHeight="1" x14ac:dyDescent="0.25">
      <c r="A151" s="145" t="s">
        <v>3313</v>
      </c>
      <c r="B151" s="145" t="s">
        <v>3314</v>
      </c>
      <c r="C151" s="204">
        <v>1158.3999999999999</v>
      </c>
    </row>
    <row r="152" spans="1:3" ht="16.5" customHeight="1" x14ac:dyDescent="0.25">
      <c r="A152" s="145" t="s">
        <v>3315</v>
      </c>
      <c r="B152" s="145" t="s">
        <v>3316</v>
      </c>
      <c r="C152" s="204">
        <v>2073.08</v>
      </c>
    </row>
    <row r="153" spans="1:3" ht="31.5" x14ac:dyDescent="0.25">
      <c r="A153" s="593" t="s">
        <v>3712</v>
      </c>
      <c r="B153" s="593" t="s">
        <v>3713</v>
      </c>
      <c r="C153" s="204">
        <v>3788.9799999999996</v>
      </c>
    </row>
    <row r="154" spans="1:3" ht="31.5" x14ac:dyDescent="0.25">
      <c r="A154" s="593" t="s">
        <v>3714</v>
      </c>
      <c r="B154" s="593" t="s">
        <v>3715</v>
      </c>
      <c r="C154" s="204">
        <v>5721.96</v>
      </c>
    </row>
    <row r="155" spans="1:3" ht="16.5" customHeight="1" x14ac:dyDescent="0.25">
      <c r="A155" s="145" t="s">
        <v>3651</v>
      </c>
      <c r="B155" s="145" t="s">
        <v>3652</v>
      </c>
      <c r="C155" s="204">
        <v>14584.019999999999</v>
      </c>
    </row>
    <row r="156" spans="1:3" ht="23.25" customHeight="1" x14ac:dyDescent="0.25">
      <c r="A156" s="1018" t="s">
        <v>3557</v>
      </c>
      <c r="B156" s="1019"/>
      <c r="C156" s="1020"/>
    </row>
    <row r="157" spans="1:3" ht="16.5" customHeight="1" x14ac:dyDescent="0.25">
      <c r="A157" s="146" t="s">
        <v>3305</v>
      </c>
      <c r="B157" s="145" t="s">
        <v>3306</v>
      </c>
      <c r="C157" s="595">
        <v>399.6</v>
      </c>
    </row>
    <row r="158" spans="1:3" ht="22.5" customHeight="1" x14ac:dyDescent="0.25">
      <c r="A158" s="1015" t="s">
        <v>2790</v>
      </c>
      <c r="B158" s="1016"/>
      <c r="C158" s="1017"/>
    </row>
    <row r="159" spans="1:3" ht="30.75" customHeight="1" x14ac:dyDescent="0.25">
      <c r="A159" s="340" t="s">
        <v>2789</v>
      </c>
      <c r="B159" s="6" t="s">
        <v>2790</v>
      </c>
      <c r="C159" s="473">
        <v>31891.65</v>
      </c>
    </row>
  </sheetData>
  <mergeCells count="12">
    <mergeCell ref="A70:C70"/>
    <mergeCell ref="A2:C2"/>
    <mergeCell ref="A4:C4"/>
    <mergeCell ref="A19:C19"/>
    <mergeCell ref="A21:C21"/>
    <mergeCell ref="A52:C52"/>
    <mergeCell ref="A158:C158"/>
    <mergeCell ref="A89:C89"/>
    <mergeCell ref="A110:C110"/>
    <mergeCell ref="A126:C126"/>
    <mergeCell ref="A144:C144"/>
    <mergeCell ref="A156:C156"/>
  </mergeCells>
  <pageMargins left="0.39370078740157483" right="0.39370078740157483" top="0.39370078740157483" bottom="0.39370078740157483" header="0.31496062992125984" footer="0.31496062992125984"/>
  <pageSetup paperSize="9" scale="65" fitToHeight="0" orientation="portrait" r:id="rId1"/>
  <headerFooter differentOddEven="1">
    <evenFooter xml:space="preserve">&amp;R&amp;"Times New Roman,курсив"&amp;8) </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C23"/>
  <sheetViews>
    <sheetView workbookViewId="0">
      <selection activeCell="K11" sqref="K11"/>
    </sheetView>
  </sheetViews>
  <sheetFormatPr defaultColWidth="8.85546875" defaultRowHeight="15" x14ac:dyDescent="0.25"/>
  <cols>
    <col min="1" max="1" width="15.42578125" style="202" customWidth="1"/>
    <col min="2" max="2" width="64.140625" style="202" customWidth="1"/>
    <col min="3" max="3" width="15.140625" style="202" customWidth="1"/>
    <col min="4" max="16384" width="8.85546875" style="202"/>
  </cols>
  <sheetData>
    <row r="1" spans="1:3" ht="18.75" customHeight="1" x14ac:dyDescent="0.25">
      <c r="C1" s="603" t="s">
        <v>2792</v>
      </c>
    </row>
    <row r="2" spans="1:3" ht="57" customHeight="1" x14ac:dyDescent="0.25">
      <c r="A2" s="1021" t="s">
        <v>5564</v>
      </c>
      <c r="B2" s="1021"/>
      <c r="C2" s="1021"/>
    </row>
    <row r="3" spans="1:3" ht="33.75" customHeight="1" x14ac:dyDescent="0.25">
      <c r="A3" s="203" t="s">
        <v>456</v>
      </c>
      <c r="B3" s="203" t="s">
        <v>455</v>
      </c>
      <c r="C3" s="203" t="s">
        <v>454</v>
      </c>
    </row>
    <row r="4" spans="1:3" ht="19.5" customHeight="1" x14ac:dyDescent="0.25">
      <c r="A4" s="1027" t="s">
        <v>4709</v>
      </c>
      <c r="B4" s="1028"/>
      <c r="C4" s="1028"/>
    </row>
    <row r="5" spans="1:3" ht="21.75" customHeight="1" x14ac:dyDescent="0.25">
      <c r="A5" s="347" t="s">
        <v>5452</v>
      </c>
      <c r="B5" s="145" t="s">
        <v>5455</v>
      </c>
      <c r="C5" s="596">
        <v>147.75</v>
      </c>
    </row>
    <row r="6" spans="1:3" ht="20.25" customHeight="1" x14ac:dyDescent="0.25">
      <c r="A6" s="347" t="s">
        <v>5456</v>
      </c>
      <c r="B6" s="597" t="s">
        <v>5196</v>
      </c>
      <c r="C6" s="598">
        <v>110.22150000000001</v>
      </c>
    </row>
    <row r="7" spans="1:3" ht="20.25" customHeight="1" x14ac:dyDescent="0.25">
      <c r="A7" s="347" t="s">
        <v>5457</v>
      </c>
      <c r="B7" s="597" t="s">
        <v>5451</v>
      </c>
      <c r="C7" s="598">
        <v>37.528499999999994</v>
      </c>
    </row>
    <row r="8" spans="1:3" ht="20.25" customHeight="1" x14ac:dyDescent="0.25">
      <c r="A8" s="347" t="s">
        <v>5458</v>
      </c>
      <c r="B8" s="597" t="s">
        <v>5454</v>
      </c>
      <c r="C8" s="596">
        <v>37.53</v>
      </c>
    </row>
    <row r="9" spans="1:3" ht="31.5" x14ac:dyDescent="0.25">
      <c r="A9" s="347" t="s">
        <v>5215</v>
      </c>
      <c r="B9" s="145" t="s">
        <v>5194</v>
      </c>
      <c r="C9" s="204">
        <v>205</v>
      </c>
    </row>
    <row r="10" spans="1:3" ht="21.75" customHeight="1" x14ac:dyDescent="0.25">
      <c r="A10" s="347" t="s">
        <v>5216</v>
      </c>
      <c r="B10" s="347" t="s">
        <v>5196</v>
      </c>
      <c r="C10" s="601">
        <f>C9-C11</f>
        <v>153</v>
      </c>
    </row>
    <row r="11" spans="1:3" ht="21.75" customHeight="1" x14ac:dyDescent="0.25">
      <c r="A11" s="347" t="s">
        <v>5217</v>
      </c>
      <c r="B11" s="347" t="s">
        <v>5197</v>
      </c>
      <c r="C11" s="601">
        <v>52</v>
      </c>
    </row>
    <row r="12" spans="1:3" ht="21" customHeight="1" x14ac:dyDescent="0.25">
      <c r="A12" s="1025" t="s">
        <v>4717</v>
      </c>
      <c r="B12" s="1026"/>
      <c r="C12" s="1026"/>
    </row>
    <row r="13" spans="1:3" ht="21.75" customHeight="1" x14ac:dyDescent="0.25">
      <c r="A13" s="350" t="s">
        <v>5297</v>
      </c>
      <c r="B13" s="145" t="s">
        <v>4717</v>
      </c>
      <c r="C13" s="602">
        <v>407.18</v>
      </c>
    </row>
    <row r="14" spans="1:3" ht="22.5" customHeight="1" x14ac:dyDescent="0.25">
      <c r="A14" s="599" t="s">
        <v>5449</v>
      </c>
      <c r="B14" s="597" t="s">
        <v>5196</v>
      </c>
      <c r="C14" s="596">
        <v>295.18</v>
      </c>
    </row>
    <row r="15" spans="1:3" ht="22.5" customHeight="1" x14ac:dyDescent="0.25">
      <c r="A15" s="599" t="s">
        <v>5450</v>
      </c>
      <c r="B15" s="597" t="s">
        <v>5451</v>
      </c>
      <c r="C15" s="596">
        <v>112</v>
      </c>
    </row>
    <row r="16" spans="1:3" ht="22.5" customHeight="1" x14ac:dyDescent="0.25">
      <c r="A16" s="599" t="s">
        <v>5453</v>
      </c>
      <c r="B16" s="597" t="s">
        <v>5454</v>
      </c>
      <c r="C16" s="596">
        <v>112</v>
      </c>
    </row>
    <row r="17" spans="1:3" ht="31.5" x14ac:dyDescent="0.25">
      <c r="A17" s="350" t="s">
        <v>5218</v>
      </c>
      <c r="B17" s="145" t="s">
        <v>5195</v>
      </c>
      <c r="C17" s="204">
        <v>522</v>
      </c>
    </row>
    <row r="18" spans="1:3" ht="24.75" customHeight="1" x14ac:dyDescent="0.25">
      <c r="A18" s="350" t="s">
        <v>5219</v>
      </c>
      <c r="B18" s="347" t="s">
        <v>5196</v>
      </c>
      <c r="C18" s="204">
        <f>C17-C19</f>
        <v>379</v>
      </c>
    </row>
    <row r="19" spans="1:3" ht="24.75" customHeight="1" x14ac:dyDescent="0.25">
      <c r="A19" s="347" t="s">
        <v>5220</v>
      </c>
      <c r="B19" s="347" t="s">
        <v>5197</v>
      </c>
      <c r="C19" s="204">
        <v>143</v>
      </c>
    </row>
    <row r="20" spans="1:3" ht="22.5" customHeight="1" x14ac:dyDescent="0.25">
      <c r="A20" s="1022" t="s">
        <v>5299</v>
      </c>
      <c r="B20" s="1023"/>
      <c r="C20" s="1024"/>
    </row>
    <row r="21" spans="1:3" ht="24" customHeight="1" x14ac:dyDescent="0.25">
      <c r="A21" s="597" t="s">
        <v>5300</v>
      </c>
      <c r="B21" s="145" t="s">
        <v>5301</v>
      </c>
      <c r="C21" s="600">
        <v>2395</v>
      </c>
    </row>
    <row r="22" spans="1:3" ht="24" customHeight="1" x14ac:dyDescent="0.25">
      <c r="A22" s="597" t="s">
        <v>5302</v>
      </c>
      <c r="B22" s="145" t="s">
        <v>5303</v>
      </c>
      <c r="C22" s="600">
        <v>1013</v>
      </c>
    </row>
    <row r="23" spans="1:3" ht="24" customHeight="1" x14ac:dyDescent="0.25">
      <c r="A23" s="597" t="s">
        <v>5305</v>
      </c>
      <c r="B23" s="145" t="s">
        <v>5304</v>
      </c>
      <c r="C23" s="600">
        <v>1170</v>
      </c>
    </row>
  </sheetData>
  <mergeCells count="4">
    <mergeCell ref="A20:C20"/>
    <mergeCell ref="A12:C12"/>
    <mergeCell ref="A4:C4"/>
    <mergeCell ref="A2:C2"/>
  </mergeCells>
  <pageMargins left="0.2" right="0.1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168"/>
  <sheetViews>
    <sheetView workbookViewId="0">
      <selection activeCell="K19" sqref="K19"/>
    </sheetView>
  </sheetViews>
  <sheetFormatPr defaultColWidth="8.85546875" defaultRowHeight="15" x14ac:dyDescent="0.25"/>
  <cols>
    <col min="1" max="1" width="13.140625" style="15" customWidth="1"/>
    <col min="2" max="2" width="21.28515625" style="15" customWidth="1"/>
    <col min="3" max="3" width="72.7109375" style="15" customWidth="1"/>
    <col min="4" max="4" width="17.140625" style="15" customWidth="1"/>
    <col min="5" max="16384" width="8.85546875" style="15"/>
  </cols>
  <sheetData>
    <row r="1" spans="1:4" ht="21.75" customHeight="1" x14ac:dyDescent="0.25">
      <c r="D1" s="196" t="s">
        <v>3639</v>
      </c>
    </row>
    <row r="2" spans="1:4" ht="40.5" customHeight="1" x14ac:dyDescent="0.25">
      <c r="B2" s="1032" t="s">
        <v>5565</v>
      </c>
      <c r="C2" s="1032"/>
      <c r="D2" s="1032"/>
    </row>
    <row r="3" spans="1:4" ht="30.75" customHeight="1" x14ac:dyDescent="0.25">
      <c r="A3" s="24" t="s">
        <v>4506</v>
      </c>
      <c r="B3" s="24" t="s">
        <v>456</v>
      </c>
      <c r="C3" s="24" t="s">
        <v>831</v>
      </c>
      <c r="D3" s="203" t="s">
        <v>454</v>
      </c>
    </row>
    <row r="4" spans="1:4" ht="33" customHeight="1" x14ac:dyDescent="0.25">
      <c r="A4" s="345"/>
      <c r="B4" s="340" t="s">
        <v>453</v>
      </c>
      <c r="C4" s="6" t="s">
        <v>452</v>
      </c>
      <c r="D4" s="473">
        <v>107.96</v>
      </c>
    </row>
    <row r="5" spans="1:4" ht="24.75" customHeight="1" x14ac:dyDescent="0.25">
      <c r="A5" s="345"/>
      <c r="B5" s="340" t="s">
        <v>451</v>
      </c>
      <c r="C5" s="6" t="s">
        <v>450</v>
      </c>
      <c r="D5" s="473">
        <v>97.46</v>
      </c>
    </row>
    <row r="6" spans="1:4" ht="30.75" customHeight="1" x14ac:dyDescent="0.25">
      <c r="A6" s="345"/>
      <c r="B6" s="340" t="s">
        <v>449</v>
      </c>
      <c r="C6" s="6" t="s">
        <v>448</v>
      </c>
      <c r="D6" s="473">
        <v>98.96</v>
      </c>
    </row>
    <row r="7" spans="1:4" ht="30" customHeight="1" x14ac:dyDescent="0.25">
      <c r="A7" s="345"/>
      <c r="B7" s="340" t="s">
        <v>447</v>
      </c>
      <c r="C7" s="6" t="s">
        <v>446</v>
      </c>
      <c r="D7" s="473">
        <v>98.96</v>
      </c>
    </row>
    <row r="8" spans="1:4" ht="40.5" customHeight="1" x14ac:dyDescent="0.25">
      <c r="A8" s="345"/>
      <c r="B8" s="340" t="s">
        <v>445</v>
      </c>
      <c r="C8" s="6" t="s">
        <v>444</v>
      </c>
      <c r="D8" s="473">
        <v>98.96</v>
      </c>
    </row>
    <row r="9" spans="1:4" ht="20.25" customHeight="1" x14ac:dyDescent="0.25">
      <c r="A9" s="345"/>
      <c r="B9" s="340" t="s">
        <v>443</v>
      </c>
      <c r="C9" s="6" t="s">
        <v>442</v>
      </c>
      <c r="D9" s="473">
        <v>50.27</v>
      </c>
    </row>
    <row r="10" spans="1:4" ht="23.1" customHeight="1" x14ac:dyDescent="0.25">
      <c r="A10" s="345"/>
      <c r="B10" s="340" t="s">
        <v>441</v>
      </c>
      <c r="C10" s="6" t="s">
        <v>440</v>
      </c>
      <c r="D10" s="473">
        <v>27.51</v>
      </c>
    </row>
    <row r="11" spans="1:4" ht="30.75" customHeight="1" x14ac:dyDescent="0.25">
      <c r="A11" s="345"/>
      <c r="B11" s="340" t="s">
        <v>439</v>
      </c>
      <c r="C11" s="6" t="s">
        <v>438</v>
      </c>
      <c r="D11" s="473">
        <v>131.11000000000001</v>
      </c>
    </row>
    <row r="12" spans="1:4" ht="18.75" customHeight="1" x14ac:dyDescent="0.25">
      <c r="A12" s="345"/>
      <c r="B12" s="340" t="s">
        <v>437</v>
      </c>
      <c r="C12" s="6" t="s">
        <v>436</v>
      </c>
      <c r="D12" s="473">
        <v>178.23</v>
      </c>
    </row>
    <row r="13" spans="1:4" ht="32.25" customHeight="1" x14ac:dyDescent="0.25">
      <c r="A13" s="345"/>
      <c r="B13" s="340" t="s">
        <v>435</v>
      </c>
      <c r="C13" s="6" t="s">
        <v>434</v>
      </c>
      <c r="D13" s="473">
        <v>98.96</v>
      </c>
    </row>
    <row r="14" spans="1:4" ht="23.1" customHeight="1" x14ac:dyDescent="0.25">
      <c r="A14" s="345"/>
      <c r="B14" s="340" t="s">
        <v>433</v>
      </c>
      <c r="C14" s="6" t="s">
        <v>432</v>
      </c>
      <c r="D14" s="473">
        <v>68.52</v>
      </c>
    </row>
    <row r="15" spans="1:4" ht="23.1" customHeight="1" x14ac:dyDescent="0.25">
      <c r="A15" s="345"/>
      <c r="B15" s="340" t="s">
        <v>431</v>
      </c>
      <c r="C15" s="6" t="s">
        <v>430</v>
      </c>
      <c r="D15" s="473">
        <v>103.4</v>
      </c>
    </row>
    <row r="16" spans="1:4" ht="23.1" customHeight="1" x14ac:dyDescent="0.25">
      <c r="A16" s="345"/>
      <c r="B16" s="340" t="s">
        <v>429</v>
      </c>
      <c r="C16" s="6" t="s">
        <v>428</v>
      </c>
      <c r="D16" s="473">
        <v>136.77000000000001</v>
      </c>
    </row>
    <row r="17" spans="1:4" ht="23.1" customHeight="1" x14ac:dyDescent="0.25">
      <c r="A17" s="345"/>
      <c r="B17" s="340" t="s">
        <v>427</v>
      </c>
      <c r="C17" s="6" t="s">
        <v>426</v>
      </c>
      <c r="D17" s="473">
        <v>88.37</v>
      </c>
    </row>
    <row r="18" spans="1:4" ht="23.1" customHeight="1" x14ac:dyDescent="0.25">
      <c r="A18" s="345"/>
      <c r="B18" s="340" t="s">
        <v>425</v>
      </c>
      <c r="C18" s="6" t="s">
        <v>424</v>
      </c>
      <c r="D18" s="473">
        <v>51.4</v>
      </c>
    </row>
    <row r="19" spans="1:4" ht="23.1" customHeight="1" x14ac:dyDescent="0.25">
      <c r="A19" s="345"/>
      <c r="B19" s="340" t="s">
        <v>423</v>
      </c>
      <c r="C19" s="6" t="s">
        <v>422</v>
      </c>
      <c r="D19" s="473">
        <v>33.700000000000003</v>
      </c>
    </row>
    <row r="20" spans="1:4" ht="23.1" customHeight="1" x14ac:dyDescent="0.25">
      <c r="A20" s="345"/>
      <c r="B20" s="340" t="s">
        <v>421</v>
      </c>
      <c r="C20" s="6" t="s">
        <v>420</v>
      </c>
      <c r="D20" s="473">
        <v>167.43</v>
      </c>
    </row>
    <row r="21" spans="1:4" ht="23.1" customHeight="1" x14ac:dyDescent="0.25">
      <c r="A21" s="345"/>
      <c r="B21" s="340" t="s">
        <v>419</v>
      </c>
      <c r="C21" s="6" t="s">
        <v>418</v>
      </c>
      <c r="D21" s="473">
        <v>88.33</v>
      </c>
    </row>
    <row r="22" spans="1:4" ht="23.1" customHeight="1" x14ac:dyDescent="0.25">
      <c r="A22" s="345"/>
      <c r="B22" s="340" t="s">
        <v>417</v>
      </c>
      <c r="C22" s="6" t="s">
        <v>416</v>
      </c>
      <c r="D22" s="473">
        <v>40.33</v>
      </c>
    </row>
    <row r="23" spans="1:4" ht="23.1" customHeight="1" x14ac:dyDescent="0.25">
      <c r="A23" s="345"/>
      <c r="B23" s="340" t="s">
        <v>415</v>
      </c>
      <c r="C23" s="6" t="s">
        <v>414</v>
      </c>
      <c r="D23" s="473">
        <v>39.71</v>
      </c>
    </row>
    <row r="24" spans="1:4" ht="23.1" customHeight="1" x14ac:dyDescent="0.25">
      <c r="A24" s="345"/>
      <c r="B24" s="340" t="s">
        <v>413</v>
      </c>
      <c r="C24" s="6" t="s">
        <v>412</v>
      </c>
      <c r="D24" s="473">
        <v>80.2</v>
      </c>
    </row>
    <row r="25" spans="1:4" ht="23.1" customHeight="1" x14ac:dyDescent="0.25">
      <c r="A25" s="345"/>
      <c r="B25" s="340" t="s">
        <v>411</v>
      </c>
      <c r="C25" s="6" t="s">
        <v>410</v>
      </c>
      <c r="D25" s="473">
        <v>26.61</v>
      </c>
    </row>
    <row r="26" spans="1:4" ht="23.1" customHeight="1" x14ac:dyDescent="0.25">
      <c r="A26" s="345"/>
      <c r="B26" s="340" t="s">
        <v>409</v>
      </c>
      <c r="C26" s="6" t="s">
        <v>408</v>
      </c>
      <c r="D26" s="473">
        <v>76.709999999999994</v>
      </c>
    </row>
    <row r="27" spans="1:4" ht="23.1" customHeight="1" x14ac:dyDescent="0.25">
      <c r="A27" s="345"/>
      <c r="B27" s="340" t="s">
        <v>407</v>
      </c>
      <c r="C27" s="6" t="s">
        <v>406</v>
      </c>
      <c r="D27" s="473">
        <v>29.51</v>
      </c>
    </row>
    <row r="28" spans="1:4" ht="23.1" customHeight="1" x14ac:dyDescent="0.25">
      <c r="A28" s="345"/>
      <c r="B28" s="340" t="s">
        <v>405</v>
      </c>
      <c r="C28" s="6" t="s">
        <v>404</v>
      </c>
      <c r="D28" s="473">
        <v>49.99</v>
      </c>
    </row>
    <row r="29" spans="1:4" ht="23.1" customHeight="1" x14ac:dyDescent="0.25">
      <c r="A29" s="345"/>
      <c r="B29" s="340" t="s">
        <v>403</v>
      </c>
      <c r="C29" s="6" t="s">
        <v>402</v>
      </c>
      <c r="D29" s="473">
        <v>75.64</v>
      </c>
    </row>
    <row r="30" spans="1:4" ht="23.1" customHeight="1" x14ac:dyDescent="0.25">
      <c r="A30" s="345"/>
      <c r="B30" s="340" t="s">
        <v>401</v>
      </c>
      <c r="C30" s="6" t="s">
        <v>400</v>
      </c>
      <c r="D30" s="473">
        <v>30.59</v>
      </c>
    </row>
    <row r="31" spans="1:4" ht="23.1" customHeight="1" x14ac:dyDescent="0.25">
      <c r="A31" s="345"/>
      <c r="B31" s="340" t="s">
        <v>399</v>
      </c>
      <c r="C31" s="6" t="s">
        <v>398</v>
      </c>
      <c r="D31" s="473">
        <v>19.079999999999998</v>
      </c>
    </row>
    <row r="32" spans="1:4" ht="23.1" customHeight="1" x14ac:dyDescent="0.25">
      <c r="A32" s="345"/>
      <c r="B32" s="340" t="s">
        <v>397</v>
      </c>
      <c r="C32" s="6" t="s">
        <v>396</v>
      </c>
      <c r="D32" s="473">
        <v>76.58</v>
      </c>
    </row>
    <row r="33" spans="1:4" ht="18.75" customHeight="1" x14ac:dyDescent="0.25">
      <c r="A33" s="345"/>
      <c r="B33" s="340" t="s">
        <v>3403</v>
      </c>
      <c r="C33" s="6" t="s">
        <v>395</v>
      </c>
      <c r="D33" s="473">
        <v>24.46</v>
      </c>
    </row>
    <row r="34" spans="1:4" ht="23.1" customHeight="1" x14ac:dyDescent="0.25">
      <c r="A34" s="345"/>
      <c r="B34" s="340" t="s">
        <v>394</v>
      </c>
      <c r="C34" s="6" t="s">
        <v>393</v>
      </c>
      <c r="D34" s="473">
        <v>19.39</v>
      </c>
    </row>
    <row r="35" spans="1:4" ht="23.1" customHeight="1" x14ac:dyDescent="0.25">
      <c r="A35" s="345"/>
      <c r="B35" s="340" t="s">
        <v>392</v>
      </c>
      <c r="C35" s="6" t="s">
        <v>391</v>
      </c>
      <c r="D35" s="473">
        <v>27.17</v>
      </c>
    </row>
    <row r="36" spans="1:4" ht="23.1" customHeight="1" x14ac:dyDescent="0.25">
      <c r="A36" s="345"/>
      <c r="B36" s="340" t="s">
        <v>390</v>
      </c>
      <c r="C36" s="6" t="s">
        <v>389</v>
      </c>
      <c r="D36" s="473">
        <v>21.59</v>
      </c>
    </row>
    <row r="37" spans="1:4" ht="30" customHeight="1" x14ac:dyDescent="0.25">
      <c r="A37" s="345"/>
      <c r="B37" s="340" t="s">
        <v>388</v>
      </c>
      <c r="C37" s="6" t="s">
        <v>387</v>
      </c>
      <c r="D37" s="473">
        <v>34.53</v>
      </c>
    </row>
    <row r="38" spans="1:4" ht="23.1" customHeight="1" x14ac:dyDescent="0.25">
      <c r="A38" s="345"/>
      <c r="B38" s="340" t="s">
        <v>386</v>
      </c>
      <c r="C38" s="6" t="s">
        <v>385</v>
      </c>
      <c r="D38" s="473">
        <v>21.95</v>
      </c>
    </row>
    <row r="39" spans="1:4" ht="23.1" customHeight="1" x14ac:dyDescent="0.25">
      <c r="A39" s="345"/>
      <c r="B39" s="340" t="s">
        <v>384</v>
      </c>
      <c r="C39" s="6" t="s">
        <v>383</v>
      </c>
      <c r="D39" s="473">
        <v>32.5</v>
      </c>
    </row>
    <row r="40" spans="1:4" ht="23.1" customHeight="1" x14ac:dyDescent="0.25">
      <c r="A40" s="345"/>
      <c r="B40" s="340" t="s">
        <v>382</v>
      </c>
      <c r="C40" s="6" t="s">
        <v>381</v>
      </c>
      <c r="D40" s="473">
        <v>25.72</v>
      </c>
    </row>
    <row r="41" spans="1:4" ht="23.1" customHeight="1" x14ac:dyDescent="0.25">
      <c r="A41" s="345"/>
      <c r="B41" s="340" t="s">
        <v>380</v>
      </c>
      <c r="C41" s="6" t="s">
        <v>379</v>
      </c>
      <c r="D41" s="473">
        <v>23.87</v>
      </c>
    </row>
    <row r="42" spans="1:4" ht="23.1" customHeight="1" x14ac:dyDescent="0.25">
      <c r="A42" s="345"/>
      <c r="B42" s="340" t="s">
        <v>378</v>
      </c>
      <c r="C42" s="6" t="s">
        <v>377</v>
      </c>
      <c r="D42" s="473">
        <v>19.690000000000001</v>
      </c>
    </row>
    <row r="43" spans="1:4" ht="23.1" customHeight="1" x14ac:dyDescent="0.25">
      <c r="A43" s="345"/>
      <c r="B43" s="340" t="s">
        <v>376</v>
      </c>
      <c r="C43" s="6" t="s">
        <v>375</v>
      </c>
      <c r="D43" s="473">
        <v>19.690000000000001</v>
      </c>
    </row>
    <row r="44" spans="1:4" ht="23.1" customHeight="1" x14ac:dyDescent="0.25">
      <c r="A44" s="345"/>
      <c r="B44" s="340" t="s">
        <v>374</v>
      </c>
      <c r="C44" s="6" t="s">
        <v>373</v>
      </c>
      <c r="D44" s="473">
        <v>32.700000000000003</v>
      </c>
    </row>
    <row r="45" spans="1:4" ht="23.1" customHeight="1" x14ac:dyDescent="0.25">
      <c r="A45" s="345"/>
      <c r="B45" s="340" t="s">
        <v>372</v>
      </c>
      <c r="C45" s="6" t="s">
        <v>371</v>
      </c>
      <c r="D45" s="473">
        <v>29.33</v>
      </c>
    </row>
    <row r="46" spans="1:4" ht="23.1" customHeight="1" x14ac:dyDescent="0.25">
      <c r="A46" s="345"/>
      <c r="B46" s="340" t="s">
        <v>370</v>
      </c>
      <c r="C46" s="6" t="s">
        <v>369</v>
      </c>
      <c r="D46" s="473">
        <v>29.97</v>
      </c>
    </row>
    <row r="47" spans="1:4" ht="23.1" customHeight="1" x14ac:dyDescent="0.25">
      <c r="A47" s="345"/>
      <c r="B47" s="340" t="s">
        <v>368</v>
      </c>
      <c r="C47" s="6" t="s">
        <v>367</v>
      </c>
      <c r="D47" s="473">
        <v>22.38</v>
      </c>
    </row>
    <row r="48" spans="1:4" ht="23.1" customHeight="1" x14ac:dyDescent="0.25">
      <c r="A48" s="345"/>
      <c r="B48" s="340" t="s">
        <v>366</v>
      </c>
      <c r="C48" s="6" t="s">
        <v>365</v>
      </c>
      <c r="D48" s="473">
        <v>19.25</v>
      </c>
    </row>
    <row r="49" spans="1:4" ht="23.1" customHeight="1" x14ac:dyDescent="0.25">
      <c r="A49" s="345"/>
      <c r="B49" s="340" t="s">
        <v>364</v>
      </c>
      <c r="C49" s="6" t="s">
        <v>363</v>
      </c>
      <c r="D49" s="473">
        <v>21.69</v>
      </c>
    </row>
    <row r="50" spans="1:4" ht="23.1" customHeight="1" x14ac:dyDescent="0.25">
      <c r="A50" s="345"/>
      <c r="B50" s="340" t="s">
        <v>362</v>
      </c>
      <c r="C50" s="6" t="s">
        <v>361</v>
      </c>
      <c r="D50" s="473">
        <v>40.729999999999997</v>
      </c>
    </row>
    <row r="51" spans="1:4" ht="23.1" customHeight="1" x14ac:dyDescent="0.25">
      <c r="A51" s="345"/>
      <c r="B51" s="340" t="s">
        <v>360</v>
      </c>
      <c r="C51" s="6" t="s">
        <v>359</v>
      </c>
      <c r="D51" s="473">
        <v>66.38</v>
      </c>
    </row>
    <row r="52" spans="1:4" ht="23.1" customHeight="1" x14ac:dyDescent="0.25">
      <c r="A52" s="345"/>
      <c r="B52" s="340" t="s">
        <v>358</v>
      </c>
      <c r="C52" s="6" t="s">
        <v>357</v>
      </c>
      <c r="D52" s="473">
        <v>29.47</v>
      </c>
    </row>
    <row r="53" spans="1:4" ht="23.1" customHeight="1" x14ac:dyDescent="0.25">
      <c r="A53" s="345"/>
      <c r="B53" s="340" t="s">
        <v>356</v>
      </c>
      <c r="C53" s="6" t="s">
        <v>355</v>
      </c>
      <c r="D53" s="473">
        <v>20.239999999999998</v>
      </c>
    </row>
    <row r="54" spans="1:4" ht="23.1" customHeight="1" x14ac:dyDescent="0.25">
      <c r="A54" s="345"/>
      <c r="B54" s="340" t="s">
        <v>354</v>
      </c>
      <c r="C54" s="6" t="s">
        <v>353</v>
      </c>
      <c r="D54" s="473">
        <v>26.04</v>
      </c>
    </row>
    <row r="55" spans="1:4" ht="23.1" customHeight="1" x14ac:dyDescent="0.25">
      <c r="A55" s="345"/>
      <c r="B55" s="340" t="s">
        <v>352</v>
      </c>
      <c r="C55" s="6" t="s">
        <v>351</v>
      </c>
      <c r="D55" s="473">
        <v>24.73</v>
      </c>
    </row>
    <row r="56" spans="1:4" ht="23.1" customHeight="1" x14ac:dyDescent="0.25">
      <c r="A56" s="345"/>
      <c r="B56" s="340" t="s">
        <v>350</v>
      </c>
      <c r="C56" s="6" t="s">
        <v>349</v>
      </c>
      <c r="D56" s="473">
        <v>67.33</v>
      </c>
    </row>
    <row r="57" spans="1:4" ht="27.75" customHeight="1" x14ac:dyDescent="0.25">
      <c r="A57" s="345"/>
      <c r="B57" s="340" t="s">
        <v>348</v>
      </c>
      <c r="C57" s="6" t="s">
        <v>347</v>
      </c>
      <c r="D57" s="473">
        <v>45.41</v>
      </c>
    </row>
    <row r="58" spans="1:4" ht="23.1" customHeight="1" x14ac:dyDescent="0.25">
      <c r="A58" s="345"/>
      <c r="B58" s="340" t="s">
        <v>346</v>
      </c>
      <c r="C58" s="6" t="s">
        <v>345</v>
      </c>
      <c r="D58" s="473">
        <v>19.3</v>
      </c>
    </row>
    <row r="59" spans="1:4" ht="23.1" customHeight="1" x14ac:dyDescent="0.25">
      <c r="A59" s="345"/>
      <c r="B59" s="340" t="s">
        <v>344</v>
      </c>
      <c r="C59" s="6" t="s">
        <v>343</v>
      </c>
      <c r="D59" s="473">
        <v>63.22</v>
      </c>
    </row>
    <row r="60" spans="1:4" ht="23.1" customHeight="1" x14ac:dyDescent="0.25">
      <c r="A60" s="345"/>
      <c r="B60" s="340" t="s">
        <v>342</v>
      </c>
      <c r="C60" s="6" t="s">
        <v>341</v>
      </c>
      <c r="D60" s="473">
        <v>55.25</v>
      </c>
    </row>
    <row r="61" spans="1:4" ht="23.1" customHeight="1" x14ac:dyDescent="0.25">
      <c r="A61" s="345"/>
      <c r="B61" s="340" t="s">
        <v>340</v>
      </c>
      <c r="C61" s="6" t="s">
        <v>339</v>
      </c>
      <c r="D61" s="473">
        <v>56.37</v>
      </c>
    </row>
    <row r="62" spans="1:4" ht="27.75" customHeight="1" x14ac:dyDescent="0.25">
      <c r="A62" s="345"/>
      <c r="B62" s="340" t="s">
        <v>338</v>
      </c>
      <c r="C62" s="6" t="s">
        <v>337</v>
      </c>
      <c r="D62" s="473">
        <v>51.34</v>
      </c>
    </row>
    <row r="63" spans="1:4" ht="23.1" customHeight="1" x14ac:dyDescent="0.25">
      <c r="A63" s="345"/>
      <c r="B63" s="340" t="s">
        <v>336</v>
      </c>
      <c r="C63" s="6" t="s">
        <v>335</v>
      </c>
      <c r="D63" s="473">
        <v>46.37</v>
      </c>
    </row>
    <row r="64" spans="1:4" ht="23.1" customHeight="1" x14ac:dyDescent="0.25">
      <c r="A64" s="345"/>
      <c r="B64" s="340" t="s">
        <v>334</v>
      </c>
      <c r="C64" s="6" t="s">
        <v>333</v>
      </c>
      <c r="D64" s="473">
        <v>52.3</v>
      </c>
    </row>
    <row r="65" spans="1:4" ht="23.1" customHeight="1" x14ac:dyDescent="0.25">
      <c r="A65" s="345"/>
      <c r="B65" s="340" t="s">
        <v>332</v>
      </c>
      <c r="C65" s="6" t="s">
        <v>331</v>
      </c>
      <c r="D65" s="473">
        <v>45.34</v>
      </c>
    </row>
    <row r="66" spans="1:4" ht="23.1" customHeight="1" x14ac:dyDescent="0.25">
      <c r="A66" s="345"/>
      <c r="B66" s="340" t="s">
        <v>330</v>
      </c>
      <c r="C66" s="6" t="s">
        <v>329</v>
      </c>
      <c r="D66" s="473">
        <v>58.3</v>
      </c>
    </row>
    <row r="67" spans="1:4" ht="23.1" customHeight="1" x14ac:dyDescent="0.25">
      <c r="A67" s="345"/>
      <c r="B67" s="340" t="s">
        <v>328</v>
      </c>
      <c r="C67" s="6" t="s">
        <v>327</v>
      </c>
      <c r="D67" s="473">
        <v>24.73</v>
      </c>
    </row>
    <row r="68" spans="1:4" ht="23.1" customHeight="1" x14ac:dyDescent="0.25">
      <c r="A68" s="345"/>
      <c r="B68" s="340" t="s">
        <v>326</v>
      </c>
      <c r="C68" s="6" t="s">
        <v>325</v>
      </c>
      <c r="D68" s="473">
        <v>23.23</v>
      </c>
    </row>
    <row r="69" spans="1:4" ht="23.1" customHeight="1" x14ac:dyDescent="0.25">
      <c r="A69" s="345"/>
      <c r="B69" s="340" t="s">
        <v>324</v>
      </c>
      <c r="C69" s="6" t="s">
        <v>323</v>
      </c>
      <c r="D69" s="473">
        <v>33.25</v>
      </c>
    </row>
    <row r="70" spans="1:4" ht="23.1" customHeight="1" x14ac:dyDescent="0.25">
      <c r="A70" s="345"/>
      <c r="B70" s="340" t="s">
        <v>322</v>
      </c>
      <c r="C70" s="6" t="s">
        <v>321</v>
      </c>
      <c r="D70" s="473">
        <v>76.27</v>
      </c>
    </row>
    <row r="71" spans="1:4" ht="23.1" customHeight="1" x14ac:dyDescent="0.25">
      <c r="A71" s="345"/>
      <c r="B71" s="340" t="s">
        <v>320</v>
      </c>
      <c r="C71" s="6" t="s">
        <v>319</v>
      </c>
      <c r="D71" s="473">
        <v>97.39</v>
      </c>
    </row>
    <row r="72" spans="1:4" ht="23.1" customHeight="1" x14ac:dyDescent="0.25">
      <c r="A72" s="345"/>
      <c r="B72" s="340" t="s">
        <v>318</v>
      </c>
      <c r="C72" s="6" t="s">
        <v>317</v>
      </c>
      <c r="D72" s="473">
        <v>87.28</v>
      </c>
    </row>
    <row r="73" spans="1:4" ht="23.1" customHeight="1" x14ac:dyDescent="0.25">
      <c r="A73" s="345"/>
      <c r="B73" s="340" t="s">
        <v>316</v>
      </c>
      <c r="C73" s="6" t="s">
        <v>315</v>
      </c>
      <c r="D73" s="473">
        <v>87.49</v>
      </c>
    </row>
    <row r="74" spans="1:4" ht="23.1" customHeight="1" x14ac:dyDescent="0.25">
      <c r="A74" s="345"/>
      <c r="B74" s="340" t="s">
        <v>314</v>
      </c>
      <c r="C74" s="6" t="s">
        <v>313</v>
      </c>
      <c r="D74" s="473">
        <v>89.06</v>
      </c>
    </row>
    <row r="75" spans="1:4" ht="36" customHeight="1" x14ac:dyDescent="0.25">
      <c r="A75" s="345"/>
      <c r="B75" s="340" t="s">
        <v>312</v>
      </c>
      <c r="C75" s="6" t="s">
        <v>311</v>
      </c>
      <c r="D75" s="473">
        <v>200.23</v>
      </c>
    </row>
    <row r="76" spans="1:4" ht="32.25" customHeight="1" x14ac:dyDescent="0.25">
      <c r="A76" s="345"/>
      <c r="B76" s="340" t="s">
        <v>310</v>
      </c>
      <c r="C76" s="6" t="s">
        <v>309</v>
      </c>
      <c r="D76" s="473">
        <v>199.9</v>
      </c>
    </row>
    <row r="77" spans="1:4" ht="36.75" customHeight="1" x14ac:dyDescent="0.25">
      <c r="A77" s="345"/>
      <c r="B77" s="340" t="s">
        <v>308</v>
      </c>
      <c r="C77" s="6" t="s">
        <v>307</v>
      </c>
      <c r="D77" s="473">
        <v>134.38</v>
      </c>
    </row>
    <row r="78" spans="1:4" ht="33" customHeight="1" x14ac:dyDescent="0.25">
      <c r="A78" s="345"/>
      <c r="B78" s="340" t="s">
        <v>306</v>
      </c>
      <c r="C78" s="6" t="s">
        <v>305</v>
      </c>
      <c r="D78" s="474" t="s">
        <v>4339</v>
      </c>
    </row>
    <row r="79" spans="1:4" ht="23.1" customHeight="1" x14ac:dyDescent="0.25">
      <c r="A79" s="345"/>
      <c r="B79" s="340" t="s">
        <v>304</v>
      </c>
      <c r="C79" s="6" t="s">
        <v>303</v>
      </c>
      <c r="D79" s="473">
        <v>93.26</v>
      </c>
    </row>
    <row r="80" spans="1:4" ht="23.1" customHeight="1" x14ac:dyDescent="0.25">
      <c r="A80" s="345"/>
      <c r="B80" s="340" t="s">
        <v>302</v>
      </c>
      <c r="C80" s="6" t="s">
        <v>301</v>
      </c>
      <c r="D80" s="473">
        <v>67.430000000000007</v>
      </c>
    </row>
    <row r="81" spans="1:4" ht="23.1" customHeight="1" x14ac:dyDescent="0.25">
      <c r="A81" s="345"/>
      <c r="B81" s="340" t="s">
        <v>300</v>
      </c>
      <c r="C81" s="6" t="s">
        <v>299</v>
      </c>
      <c r="D81" s="473">
        <v>225.25</v>
      </c>
    </row>
    <row r="82" spans="1:4" ht="23.1" customHeight="1" x14ac:dyDescent="0.25">
      <c r="A82" s="345"/>
      <c r="B82" s="340" t="s">
        <v>298</v>
      </c>
      <c r="C82" s="6" t="s">
        <v>297</v>
      </c>
      <c r="D82" s="473">
        <v>58.59</v>
      </c>
    </row>
    <row r="83" spans="1:4" ht="23.1" customHeight="1" x14ac:dyDescent="0.25">
      <c r="A83" s="345"/>
      <c r="B83" s="340" t="s">
        <v>296</v>
      </c>
      <c r="C83" s="6" t="s">
        <v>295</v>
      </c>
      <c r="D83" s="473">
        <v>61.54</v>
      </c>
    </row>
    <row r="84" spans="1:4" ht="30" customHeight="1" x14ac:dyDescent="0.25">
      <c r="A84" s="345"/>
      <c r="B84" s="340" t="s">
        <v>294</v>
      </c>
      <c r="C84" s="6" t="s">
        <v>293</v>
      </c>
      <c r="D84" s="473">
        <v>85.38</v>
      </c>
    </row>
    <row r="85" spans="1:4" ht="30.75" customHeight="1" x14ac:dyDescent="0.25">
      <c r="A85" s="345"/>
      <c r="B85" s="340" t="s">
        <v>292</v>
      </c>
      <c r="C85" s="6" t="s">
        <v>291</v>
      </c>
      <c r="D85" s="473">
        <v>86.16</v>
      </c>
    </row>
    <row r="86" spans="1:4" ht="27.75" customHeight="1" x14ac:dyDescent="0.25">
      <c r="A86" s="345"/>
      <c r="B86" s="340" t="s">
        <v>290</v>
      </c>
      <c r="C86" s="6" t="s">
        <v>289</v>
      </c>
      <c r="D86" s="473">
        <v>103.1</v>
      </c>
    </row>
    <row r="87" spans="1:4" ht="30" customHeight="1" x14ac:dyDescent="0.25">
      <c r="A87" s="345"/>
      <c r="B87" s="340" t="s">
        <v>288</v>
      </c>
      <c r="C87" s="6" t="s">
        <v>287</v>
      </c>
      <c r="D87" s="473">
        <v>166.71</v>
      </c>
    </row>
    <row r="88" spans="1:4" ht="31.5" customHeight="1" x14ac:dyDescent="0.25">
      <c r="A88" s="345"/>
      <c r="B88" s="340" t="s">
        <v>286</v>
      </c>
      <c r="C88" s="6" t="s">
        <v>285</v>
      </c>
      <c r="D88" s="473">
        <v>142.69</v>
      </c>
    </row>
    <row r="89" spans="1:4" ht="23.1" customHeight="1" x14ac:dyDescent="0.25">
      <c r="A89" s="345"/>
      <c r="B89" s="340" t="s">
        <v>284</v>
      </c>
      <c r="C89" s="6" t="s">
        <v>283</v>
      </c>
      <c r="D89" s="473">
        <v>82.79</v>
      </c>
    </row>
    <row r="90" spans="1:4" ht="23.1" customHeight="1" x14ac:dyDescent="0.25">
      <c r="A90" s="345"/>
      <c r="B90" s="340" t="s">
        <v>282</v>
      </c>
      <c r="C90" s="6" t="s">
        <v>281</v>
      </c>
      <c r="D90" s="475">
        <v>700</v>
      </c>
    </row>
    <row r="91" spans="1:4" ht="23.1" customHeight="1" x14ac:dyDescent="0.25">
      <c r="A91" s="345"/>
      <c r="B91" s="340" t="s">
        <v>280</v>
      </c>
      <c r="C91" s="6" t="s">
        <v>279</v>
      </c>
      <c r="D91" s="473">
        <v>107.9</v>
      </c>
    </row>
    <row r="92" spans="1:4" ht="29.25" customHeight="1" x14ac:dyDescent="0.25">
      <c r="A92" s="345"/>
      <c r="B92" s="340" t="s">
        <v>278</v>
      </c>
      <c r="C92" s="6" t="s">
        <v>277</v>
      </c>
      <c r="D92" s="473">
        <v>92.66</v>
      </c>
    </row>
    <row r="93" spans="1:4" ht="29.25" customHeight="1" x14ac:dyDescent="0.25">
      <c r="A93" s="345"/>
      <c r="B93" s="341" t="s">
        <v>276</v>
      </c>
      <c r="C93" s="6" t="s">
        <v>275</v>
      </c>
      <c r="D93" s="473">
        <v>61.21</v>
      </c>
    </row>
    <row r="94" spans="1:4" ht="23.1" customHeight="1" x14ac:dyDescent="0.25">
      <c r="A94" s="345"/>
      <c r="B94" s="340" t="s">
        <v>274</v>
      </c>
      <c r="C94" s="6" t="s">
        <v>273</v>
      </c>
      <c r="D94" s="473">
        <v>101.23</v>
      </c>
    </row>
    <row r="95" spans="1:4" ht="23.1" customHeight="1" x14ac:dyDescent="0.25">
      <c r="A95" s="345"/>
      <c r="B95" s="340" t="s">
        <v>272</v>
      </c>
      <c r="C95" s="6" t="s">
        <v>271</v>
      </c>
      <c r="D95" s="473">
        <v>101.23</v>
      </c>
    </row>
    <row r="96" spans="1:4" ht="23.1" customHeight="1" x14ac:dyDescent="0.25">
      <c r="A96" s="345"/>
      <c r="B96" s="340" t="s">
        <v>270</v>
      </c>
      <c r="C96" s="6" t="s">
        <v>269</v>
      </c>
      <c r="D96" s="473">
        <v>101.23</v>
      </c>
    </row>
    <row r="97" spans="1:4" ht="30.75" customHeight="1" x14ac:dyDescent="0.25">
      <c r="A97" s="345"/>
      <c r="B97" s="340" t="s">
        <v>268</v>
      </c>
      <c r="C97" s="6" t="s">
        <v>267</v>
      </c>
      <c r="D97" s="473">
        <v>101.23</v>
      </c>
    </row>
    <row r="98" spans="1:4" ht="30.75" customHeight="1" x14ac:dyDescent="0.25">
      <c r="A98" s="345"/>
      <c r="B98" s="340" t="s">
        <v>266</v>
      </c>
      <c r="C98" s="6" t="s">
        <v>265</v>
      </c>
      <c r="D98" s="473">
        <v>101.23</v>
      </c>
    </row>
    <row r="99" spans="1:4" ht="29.25" customHeight="1" x14ac:dyDescent="0.25">
      <c r="A99" s="345"/>
      <c r="B99" s="340" t="s">
        <v>264</v>
      </c>
      <c r="C99" s="542" t="s">
        <v>263</v>
      </c>
      <c r="D99" s="473">
        <v>101.23</v>
      </c>
    </row>
    <row r="100" spans="1:4" ht="28.5" customHeight="1" x14ac:dyDescent="0.25">
      <c r="A100" s="345"/>
      <c r="B100" s="340" t="s">
        <v>262</v>
      </c>
      <c r="C100" s="6" t="s">
        <v>261</v>
      </c>
      <c r="D100" s="473">
        <v>101.23</v>
      </c>
    </row>
    <row r="101" spans="1:4" ht="30" customHeight="1" x14ac:dyDescent="0.25">
      <c r="A101" s="345"/>
      <c r="B101" s="340" t="s">
        <v>260</v>
      </c>
      <c r="C101" s="6" t="s">
        <v>259</v>
      </c>
      <c r="D101" s="473">
        <v>101.23</v>
      </c>
    </row>
    <row r="102" spans="1:4" ht="30" customHeight="1" x14ac:dyDescent="0.25">
      <c r="A102" s="345"/>
      <c r="B102" s="340" t="s">
        <v>258</v>
      </c>
      <c r="C102" s="6" t="s">
        <v>257</v>
      </c>
      <c r="D102" s="473">
        <v>101.23</v>
      </c>
    </row>
    <row r="103" spans="1:4" ht="23.1" customHeight="1" x14ac:dyDescent="0.25">
      <c r="A103" s="345"/>
      <c r="B103" s="340" t="s">
        <v>256</v>
      </c>
      <c r="C103" s="6" t="s">
        <v>255</v>
      </c>
      <c r="D103" s="473">
        <v>127.84</v>
      </c>
    </row>
    <row r="104" spans="1:4" ht="31.5" customHeight="1" x14ac:dyDescent="0.25">
      <c r="A104" s="345"/>
      <c r="B104" s="340" t="s">
        <v>254</v>
      </c>
      <c r="C104" s="6" t="s">
        <v>253</v>
      </c>
      <c r="D104" s="473">
        <v>101.58</v>
      </c>
    </row>
    <row r="105" spans="1:4" ht="27" customHeight="1" x14ac:dyDescent="0.25">
      <c r="A105" s="345"/>
      <c r="B105" s="340" t="s">
        <v>252</v>
      </c>
      <c r="C105" s="6" t="s">
        <v>251</v>
      </c>
      <c r="D105" s="473">
        <v>96.92</v>
      </c>
    </row>
    <row r="106" spans="1:4" ht="32.25" customHeight="1" x14ac:dyDescent="0.25">
      <c r="A106" s="345"/>
      <c r="B106" s="340" t="s">
        <v>250</v>
      </c>
      <c r="C106" s="6" t="s">
        <v>249</v>
      </c>
      <c r="D106" s="473">
        <v>116.98</v>
      </c>
    </row>
    <row r="107" spans="1:4" ht="29.25" customHeight="1" x14ac:dyDescent="0.25">
      <c r="A107" s="345"/>
      <c r="B107" s="341" t="s">
        <v>248</v>
      </c>
      <c r="C107" s="6" t="s">
        <v>247</v>
      </c>
      <c r="D107" s="473">
        <v>111.9</v>
      </c>
    </row>
    <row r="108" spans="1:4" ht="32.25" customHeight="1" x14ac:dyDescent="0.25">
      <c r="A108" s="345"/>
      <c r="B108" s="340" t="s">
        <v>246</v>
      </c>
      <c r="C108" s="6" t="s">
        <v>245</v>
      </c>
      <c r="D108" s="473">
        <v>55.28</v>
      </c>
    </row>
    <row r="109" spans="1:4" ht="23.1" customHeight="1" x14ac:dyDescent="0.25">
      <c r="A109" s="345"/>
      <c r="B109" s="340" t="s">
        <v>244</v>
      </c>
      <c r="C109" s="6" t="s">
        <v>243</v>
      </c>
      <c r="D109" s="473">
        <v>81.819999999999993</v>
      </c>
    </row>
    <row r="110" spans="1:4" ht="27.75" customHeight="1" x14ac:dyDescent="0.25">
      <c r="A110" s="345"/>
      <c r="B110" s="340" t="s">
        <v>242</v>
      </c>
      <c r="C110" s="6" t="s">
        <v>241</v>
      </c>
      <c r="D110" s="473">
        <v>94.47</v>
      </c>
    </row>
    <row r="111" spans="1:4" ht="23.1" customHeight="1" x14ac:dyDescent="0.25">
      <c r="A111" s="345"/>
      <c r="B111" s="340" t="s">
        <v>240</v>
      </c>
      <c r="C111" s="6" t="s">
        <v>239</v>
      </c>
      <c r="D111" s="473">
        <v>129.29</v>
      </c>
    </row>
    <row r="112" spans="1:4" ht="23.1" customHeight="1" x14ac:dyDescent="0.25">
      <c r="A112" s="345"/>
      <c r="B112" s="340" t="s">
        <v>238</v>
      </c>
      <c r="C112" s="6" t="s">
        <v>237</v>
      </c>
      <c r="D112" s="473">
        <v>94.47</v>
      </c>
    </row>
    <row r="113" spans="1:4" ht="23.1" customHeight="1" x14ac:dyDescent="0.25">
      <c r="A113" s="345"/>
      <c r="B113" s="340" t="s">
        <v>236</v>
      </c>
      <c r="C113" s="6" t="s">
        <v>235</v>
      </c>
      <c r="D113" s="473">
        <v>189.15</v>
      </c>
    </row>
    <row r="114" spans="1:4" ht="23.1" customHeight="1" x14ac:dyDescent="0.25">
      <c r="A114" s="345"/>
      <c r="B114" s="340" t="s">
        <v>234</v>
      </c>
      <c r="C114" s="6" t="s">
        <v>233</v>
      </c>
      <c r="D114" s="473">
        <v>94.47</v>
      </c>
    </row>
    <row r="115" spans="1:4" ht="23.1" customHeight="1" x14ac:dyDescent="0.25">
      <c r="A115" s="345"/>
      <c r="B115" s="340" t="s">
        <v>232</v>
      </c>
      <c r="C115" s="6" t="s">
        <v>231</v>
      </c>
      <c r="D115" s="473">
        <v>89.58</v>
      </c>
    </row>
    <row r="116" spans="1:4" ht="23.1" customHeight="1" x14ac:dyDescent="0.25">
      <c r="A116" s="345"/>
      <c r="B116" s="340" t="s">
        <v>230</v>
      </c>
      <c r="C116" s="6" t="s">
        <v>229</v>
      </c>
      <c r="D116" s="473">
        <v>89.58</v>
      </c>
    </row>
    <row r="117" spans="1:4" ht="23.1" customHeight="1" x14ac:dyDescent="0.25">
      <c r="A117" s="345"/>
      <c r="B117" s="340" t="s">
        <v>228</v>
      </c>
      <c r="C117" s="6" t="s">
        <v>227</v>
      </c>
      <c r="D117" s="473">
        <v>91.34</v>
      </c>
    </row>
    <row r="118" spans="1:4" ht="23.1" customHeight="1" x14ac:dyDescent="0.25">
      <c r="A118" s="345"/>
      <c r="B118" s="340" t="s">
        <v>226</v>
      </c>
      <c r="C118" s="6" t="s">
        <v>225</v>
      </c>
      <c r="D118" s="473">
        <v>90.17</v>
      </c>
    </row>
    <row r="119" spans="1:4" ht="23.1" customHeight="1" x14ac:dyDescent="0.25">
      <c r="A119" s="345"/>
      <c r="B119" s="340" t="s">
        <v>224</v>
      </c>
      <c r="C119" s="506" t="s">
        <v>223</v>
      </c>
      <c r="D119" s="604">
        <v>305</v>
      </c>
    </row>
    <row r="120" spans="1:4" ht="23.1" customHeight="1" x14ac:dyDescent="0.25">
      <c r="A120" s="345"/>
      <c r="B120" s="340" t="s">
        <v>222</v>
      </c>
      <c r="C120" s="6" t="s">
        <v>221</v>
      </c>
      <c r="D120" s="473">
        <v>193.49</v>
      </c>
    </row>
    <row r="121" spans="1:4" ht="23.1" customHeight="1" x14ac:dyDescent="0.25">
      <c r="A121" s="345"/>
      <c r="B121" s="340" t="s">
        <v>220</v>
      </c>
      <c r="C121" s="6" t="s">
        <v>219</v>
      </c>
      <c r="D121" s="473">
        <v>112.67</v>
      </c>
    </row>
    <row r="122" spans="1:4" ht="23.1" customHeight="1" x14ac:dyDescent="0.25">
      <c r="A122" s="345"/>
      <c r="B122" s="340" t="s">
        <v>218</v>
      </c>
      <c r="C122" s="6" t="s">
        <v>217</v>
      </c>
      <c r="D122" s="473">
        <v>92.85</v>
      </c>
    </row>
    <row r="123" spans="1:4" ht="23.1" customHeight="1" x14ac:dyDescent="0.25">
      <c r="A123" s="345"/>
      <c r="B123" s="340" t="s">
        <v>216</v>
      </c>
      <c r="C123" s="6" t="s">
        <v>215</v>
      </c>
      <c r="D123" s="473">
        <v>171</v>
      </c>
    </row>
    <row r="124" spans="1:4" ht="23.1" customHeight="1" x14ac:dyDescent="0.25">
      <c r="A124" s="345"/>
      <c r="B124" s="340" t="s">
        <v>214</v>
      </c>
      <c r="C124" s="6" t="s">
        <v>213</v>
      </c>
      <c r="D124" s="473">
        <v>88.11</v>
      </c>
    </row>
    <row r="125" spans="1:4" ht="23.1" customHeight="1" x14ac:dyDescent="0.25">
      <c r="A125" s="345"/>
      <c r="B125" s="340" t="s">
        <v>212</v>
      </c>
      <c r="C125" s="6" t="s">
        <v>211</v>
      </c>
      <c r="D125" s="473">
        <v>185.7</v>
      </c>
    </row>
    <row r="126" spans="1:4" ht="23.1" customHeight="1" x14ac:dyDescent="0.25">
      <c r="A126" s="345"/>
      <c r="B126" s="340" t="s">
        <v>210</v>
      </c>
      <c r="C126" s="6" t="s">
        <v>209</v>
      </c>
      <c r="D126" s="473">
        <v>133.15</v>
      </c>
    </row>
    <row r="127" spans="1:4" ht="23.1" customHeight="1" x14ac:dyDescent="0.25">
      <c r="A127" s="345"/>
      <c r="B127" s="340" t="s">
        <v>208</v>
      </c>
      <c r="C127" s="6" t="s">
        <v>207</v>
      </c>
      <c r="D127" s="473">
        <v>92.09</v>
      </c>
    </row>
    <row r="128" spans="1:4" ht="23.1" customHeight="1" x14ac:dyDescent="0.25">
      <c r="A128" s="345"/>
      <c r="B128" s="340" t="s">
        <v>206</v>
      </c>
      <c r="C128" s="6" t="s">
        <v>205</v>
      </c>
      <c r="D128" s="473">
        <v>80.459999999999994</v>
      </c>
    </row>
    <row r="129" spans="1:4" ht="27" customHeight="1" x14ac:dyDescent="0.25">
      <c r="A129" s="345"/>
      <c r="B129" s="340" t="s">
        <v>204</v>
      </c>
      <c r="C129" s="6" t="s">
        <v>203</v>
      </c>
      <c r="D129" s="473">
        <v>151.76</v>
      </c>
    </row>
    <row r="130" spans="1:4" ht="23.1" customHeight="1" x14ac:dyDescent="0.25">
      <c r="A130" s="345"/>
      <c r="B130" s="340" t="s">
        <v>202</v>
      </c>
      <c r="C130" s="506" t="s">
        <v>201</v>
      </c>
      <c r="D130" s="604">
        <v>1006</v>
      </c>
    </row>
    <row r="131" spans="1:4" ht="23.1" customHeight="1" x14ac:dyDescent="0.25">
      <c r="A131" s="345"/>
      <c r="B131" s="340" t="s">
        <v>200</v>
      </c>
      <c r="C131" s="6" t="s">
        <v>199</v>
      </c>
      <c r="D131" s="473">
        <v>116.8</v>
      </c>
    </row>
    <row r="132" spans="1:4" ht="23.1" customHeight="1" x14ac:dyDescent="0.25">
      <c r="A132" s="345"/>
      <c r="B132" s="340" t="s">
        <v>198</v>
      </c>
      <c r="C132" s="6" t="s">
        <v>197</v>
      </c>
      <c r="D132" s="473">
        <v>92.09</v>
      </c>
    </row>
    <row r="133" spans="1:4" ht="23.1" customHeight="1" x14ac:dyDescent="0.25">
      <c r="A133" s="345"/>
      <c r="B133" s="340" t="s">
        <v>196</v>
      </c>
      <c r="C133" s="6" t="s">
        <v>195</v>
      </c>
      <c r="D133" s="473">
        <v>464.54</v>
      </c>
    </row>
    <row r="134" spans="1:4" ht="23.1" customHeight="1" x14ac:dyDescent="0.25">
      <c r="A134" s="345"/>
      <c r="B134" s="340" t="s">
        <v>194</v>
      </c>
      <c r="C134" s="6" t="s">
        <v>193</v>
      </c>
      <c r="D134" s="473">
        <v>126.31</v>
      </c>
    </row>
    <row r="135" spans="1:4" ht="23.1" customHeight="1" x14ac:dyDescent="0.25">
      <c r="A135" s="345"/>
      <c r="B135" s="340" t="s">
        <v>192</v>
      </c>
      <c r="C135" s="6" t="s">
        <v>191</v>
      </c>
      <c r="D135" s="473">
        <v>161.19999999999999</v>
      </c>
    </row>
    <row r="136" spans="1:4" ht="23.1" customHeight="1" x14ac:dyDescent="0.25">
      <c r="A136" s="345"/>
      <c r="B136" s="340" t="s">
        <v>190</v>
      </c>
      <c r="C136" s="6" t="s">
        <v>189</v>
      </c>
      <c r="D136" s="473">
        <v>183.37</v>
      </c>
    </row>
    <row r="137" spans="1:4" ht="23.1" customHeight="1" x14ac:dyDescent="0.25">
      <c r="A137" s="345"/>
      <c r="B137" s="340" t="s">
        <v>188</v>
      </c>
      <c r="C137" s="6" t="s">
        <v>187</v>
      </c>
      <c r="D137" s="473">
        <v>171.27</v>
      </c>
    </row>
    <row r="138" spans="1:4" ht="23.1" customHeight="1" x14ac:dyDescent="0.25">
      <c r="A138" s="345"/>
      <c r="B138" s="340" t="s">
        <v>186</v>
      </c>
      <c r="C138" s="6" t="s">
        <v>185</v>
      </c>
      <c r="D138" s="473">
        <v>132.16</v>
      </c>
    </row>
    <row r="139" spans="1:4" ht="30.75" customHeight="1" x14ac:dyDescent="0.25">
      <c r="A139" s="345"/>
      <c r="B139" s="340" t="s">
        <v>184</v>
      </c>
      <c r="C139" s="6" t="s">
        <v>183</v>
      </c>
      <c r="D139" s="473">
        <v>154.57</v>
      </c>
    </row>
    <row r="140" spans="1:4" ht="29.25" customHeight="1" x14ac:dyDescent="0.25">
      <c r="A140" s="345"/>
      <c r="B140" s="340" t="s">
        <v>182</v>
      </c>
      <c r="C140" s="6" t="s">
        <v>181</v>
      </c>
      <c r="D140" s="473">
        <v>143.44</v>
      </c>
    </row>
    <row r="141" spans="1:4" ht="23.1" customHeight="1" x14ac:dyDescent="0.25">
      <c r="A141" s="345"/>
      <c r="B141" s="340" t="s">
        <v>180</v>
      </c>
      <c r="C141" s="6" t="s">
        <v>179</v>
      </c>
      <c r="D141" s="473">
        <v>174.33</v>
      </c>
    </row>
    <row r="142" spans="1:4" ht="23.1" customHeight="1" x14ac:dyDescent="0.25">
      <c r="A142" s="345"/>
      <c r="B142" s="340" t="s">
        <v>178</v>
      </c>
      <c r="C142" s="6" t="s">
        <v>177</v>
      </c>
      <c r="D142" s="473">
        <v>163.91</v>
      </c>
    </row>
    <row r="143" spans="1:4" ht="23.1" customHeight="1" x14ac:dyDescent="0.25">
      <c r="A143" s="345"/>
      <c r="B143" s="340" t="s">
        <v>176</v>
      </c>
      <c r="C143" s="6" t="s">
        <v>175</v>
      </c>
      <c r="D143" s="473">
        <v>147.96</v>
      </c>
    </row>
    <row r="144" spans="1:4" ht="33" customHeight="1" x14ac:dyDescent="0.25">
      <c r="A144" s="345"/>
      <c r="B144" s="340" t="s">
        <v>174</v>
      </c>
      <c r="C144" s="6" t="s">
        <v>173</v>
      </c>
      <c r="D144" s="473">
        <v>177.27</v>
      </c>
    </row>
    <row r="145" spans="1:4" ht="23.1" customHeight="1" x14ac:dyDescent="0.25">
      <c r="A145" s="345"/>
      <c r="B145" s="340" t="s">
        <v>172</v>
      </c>
      <c r="C145" s="6" t="s">
        <v>171</v>
      </c>
      <c r="D145" s="473">
        <v>131.82</v>
      </c>
    </row>
    <row r="146" spans="1:4" ht="23.1" customHeight="1" x14ac:dyDescent="0.25">
      <c r="A146" s="345"/>
      <c r="B146" s="340" t="s">
        <v>170</v>
      </c>
      <c r="C146" s="6" t="s">
        <v>169</v>
      </c>
      <c r="D146" s="473">
        <v>120.28</v>
      </c>
    </row>
    <row r="147" spans="1:4" ht="23.1" customHeight="1" x14ac:dyDescent="0.25">
      <c r="A147" s="345"/>
      <c r="B147" s="340" t="s">
        <v>168</v>
      </c>
      <c r="C147" s="6" t="s">
        <v>167</v>
      </c>
      <c r="D147" s="473">
        <v>130.31</v>
      </c>
    </row>
    <row r="148" spans="1:4" ht="23.1" customHeight="1" x14ac:dyDescent="0.25">
      <c r="A148" s="345"/>
      <c r="B148" s="340" t="s">
        <v>166</v>
      </c>
      <c r="C148" s="6" t="s">
        <v>165</v>
      </c>
      <c r="D148" s="473">
        <v>127.2</v>
      </c>
    </row>
    <row r="149" spans="1:4" ht="23.1" customHeight="1" x14ac:dyDescent="0.25">
      <c r="A149" s="345"/>
      <c r="B149" s="340" t="s">
        <v>164</v>
      </c>
      <c r="C149" s="6" t="s">
        <v>163</v>
      </c>
      <c r="D149" s="473">
        <v>473.18</v>
      </c>
    </row>
    <row r="150" spans="1:4" ht="23.1" customHeight="1" x14ac:dyDescent="0.25">
      <c r="A150" s="345"/>
      <c r="B150" s="342" t="s">
        <v>162</v>
      </c>
      <c r="C150" s="8" t="s">
        <v>161</v>
      </c>
      <c r="D150" s="473">
        <v>117.8</v>
      </c>
    </row>
    <row r="151" spans="1:4" ht="23.1" customHeight="1" x14ac:dyDescent="0.25">
      <c r="A151" s="345"/>
      <c r="B151" s="340" t="s">
        <v>160</v>
      </c>
      <c r="C151" s="6" t="s">
        <v>159</v>
      </c>
      <c r="D151" s="473">
        <v>93.63</v>
      </c>
    </row>
    <row r="152" spans="1:4" ht="23.1" customHeight="1" x14ac:dyDescent="0.25">
      <c r="A152" s="345"/>
      <c r="B152" s="340" t="s">
        <v>4502</v>
      </c>
      <c r="C152" s="80" t="s">
        <v>4503</v>
      </c>
      <c r="D152" s="473">
        <v>63</v>
      </c>
    </row>
    <row r="153" spans="1:4" ht="17.25" customHeight="1" x14ac:dyDescent="0.25">
      <c r="A153" s="345"/>
      <c r="B153" s="340" t="s">
        <v>4318</v>
      </c>
      <c r="C153" s="25" t="s">
        <v>4319</v>
      </c>
      <c r="D153" s="473">
        <v>920</v>
      </c>
    </row>
    <row r="154" spans="1:4" ht="31.5" x14ac:dyDescent="0.25">
      <c r="A154" s="345"/>
      <c r="B154" s="340" t="s">
        <v>4317</v>
      </c>
      <c r="C154" s="25" t="s">
        <v>4320</v>
      </c>
      <c r="D154" s="540">
        <v>590</v>
      </c>
    </row>
    <row r="155" spans="1:4" ht="31.5" x14ac:dyDescent="0.25">
      <c r="A155" s="345"/>
      <c r="B155" s="340" t="s">
        <v>5144</v>
      </c>
      <c r="C155" s="25" t="s">
        <v>5148</v>
      </c>
      <c r="D155" s="540">
        <v>300</v>
      </c>
    </row>
    <row r="156" spans="1:4" ht="31.5" x14ac:dyDescent="0.25">
      <c r="A156" s="345"/>
      <c r="B156" s="340" t="s">
        <v>5145</v>
      </c>
      <c r="C156" s="25" t="s">
        <v>5149</v>
      </c>
      <c r="D156" s="540">
        <v>300</v>
      </c>
    </row>
    <row r="157" spans="1:4" ht="31.5" x14ac:dyDescent="0.25">
      <c r="A157" s="345"/>
      <c r="B157" s="340" t="s">
        <v>5146</v>
      </c>
      <c r="C157" s="25" t="s">
        <v>5150</v>
      </c>
      <c r="D157" s="540">
        <v>300</v>
      </c>
    </row>
    <row r="158" spans="1:4" ht="31.5" x14ac:dyDescent="0.25">
      <c r="A158" s="345"/>
      <c r="B158" s="340" t="s">
        <v>5147</v>
      </c>
      <c r="C158" s="346" t="s">
        <v>5151</v>
      </c>
      <c r="D158" s="540">
        <v>300</v>
      </c>
    </row>
    <row r="159" spans="1:4" ht="15.75" customHeight="1" x14ac:dyDescent="0.25">
      <c r="A159" s="345"/>
      <c r="B159" s="1034" t="s">
        <v>5184</v>
      </c>
      <c r="C159" s="1035"/>
      <c r="D159" s="1035"/>
    </row>
    <row r="160" spans="1:4" ht="30" customHeight="1" x14ac:dyDescent="0.25">
      <c r="A160" s="1029" t="s">
        <v>5189</v>
      </c>
      <c r="B160" s="343" t="s">
        <v>5152</v>
      </c>
      <c r="C160" s="346" t="s">
        <v>5153</v>
      </c>
      <c r="D160" s="1033">
        <v>900</v>
      </c>
    </row>
    <row r="161" spans="1:4" ht="31.5" x14ac:dyDescent="0.25">
      <c r="A161" s="1030"/>
      <c r="B161" s="343" t="s">
        <v>5154</v>
      </c>
      <c r="C161" s="346" t="s">
        <v>5155</v>
      </c>
      <c r="D161" s="1033"/>
    </row>
    <row r="162" spans="1:4" ht="31.5" x14ac:dyDescent="0.25">
      <c r="A162" s="1030"/>
      <c r="B162" s="343" t="s">
        <v>5156</v>
      </c>
      <c r="C162" s="346" t="s">
        <v>5157</v>
      </c>
      <c r="D162" s="1033"/>
    </row>
    <row r="163" spans="1:4" ht="31.5" x14ac:dyDescent="0.25">
      <c r="A163" s="1030"/>
      <c r="B163" s="343" t="s">
        <v>5158</v>
      </c>
      <c r="C163" s="346" t="s">
        <v>5185</v>
      </c>
      <c r="D163" s="1033"/>
    </row>
    <row r="164" spans="1:4" ht="31.5" x14ac:dyDescent="0.25">
      <c r="A164" s="1030"/>
      <c r="B164" s="343" t="s">
        <v>5159</v>
      </c>
      <c r="C164" s="346" t="s">
        <v>5160</v>
      </c>
      <c r="D164" s="1033"/>
    </row>
    <row r="165" spans="1:4" ht="31.5" x14ac:dyDescent="0.25">
      <c r="A165" s="1030"/>
      <c r="B165" s="343" t="s">
        <v>5161</v>
      </c>
      <c r="C165" s="346" t="s">
        <v>5162</v>
      </c>
      <c r="D165" s="1033"/>
    </row>
    <row r="166" spans="1:4" s="327" customFormat="1" ht="47.25" x14ac:dyDescent="0.25">
      <c r="A166" s="1031"/>
      <c r="B166" s="344" t="s">
        <v>5163</v>
      </c>
      <c r="C166" s="346" t="s">
        <v>5186</v>
      </c>
      <c r="D166" s="1033"/>
    </row>
    <row r="167" spans="1:4" x14ac:dyDescent="0.25">
      <c r="B167" s="15" t="s">
        <v>5187</v>
      </c>
    </row>
    <row r="168" spans="1:4" x14ac:dyDescent="0.25">
      <c r="B168" s="15" t="s">
        <v>5188</v>
      </c>
    </row>
  </sheetData>
  <autoFilter ref="A3:D168"/>
  <mergeCells count="4">
    <mergeCell ref="A160:A166"/>
    <mergeCell ref="B2:D2"/>
    <mergeCell ref="D160:D166"/>
    <mergeCell ref="B159:D159"/>
  </mergeCells>
  <pageMargins left="0.70866141732283472" right="0.70866141732283472" top="0.31" bottom="0.37" header="0.31496062992125984" footer="0.31496062992125984"/>
  <pageSetup paperSize="9" scale="70" fitToHeight="0" orientation="portrait" r:id="rId1"/>
  <headerFooter differentOddEven="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87"/>
  <sheetViews>
    <sheetView topLeftCell="B1" workbookViewId="0">
      <pane ySplit="3" topLeftCell="A4" activePane="bottomLeft" state="frozen"/>
      <selection activeCell="C1" sqref="C1"/>
      <selection pane="bottomLeft" activeCell="J18" sqref="J18"/>
    </sheetView>
  </sheetViews>
  <sheetFormatPr defaultRowHeight="15.75" x14ac:dyDescent="0.25"/>
  <cols>
    <col min="1" max="1" width="0" style="205" hidden="1" customWidth="1"/>
    <col min="2" max="2" width="4.140625" style="205" hidden="1" customWidth="1"/>
    <col min="3" max="3" width="19" style="206" customWidth="1"/>
    <col min="4" max="4" width="90.85546875" style="207" customWidth="1"/>
    <col min="5" max="5" width="11.42578125" style="463" customWidth="1"/>
    <col min="6" max="16384" width="9.140625" style="208"/>
  </cols>
  <sheetData>
    <row r="1" spans="1:5" ht="17.25" customHeight="1" x14ac:dyDescent="0.25">
      <c r="D1" s="690" t="s">
        <v>3017</v>
      </c>
    </row>
    <row r="2" spans="1:5" s="209" customFormat="1" ht="141.75" customHeight="1" x14ac:dyDescent="0.25">
      <c r="A2" s="926" t="s">
        <v>5056</v>
      </c>
      <c r="B2" s="926"/>
      <c r="C2" s="926"/>
      <c r="D2" s="926"/>
      <c r="E2" s="464"/>
    </row>
    <row r="3" spans="1:5" s="212" customFormat="1" ht="48" customHeight="1" thickBot="1" x14ac:dyDescent="0.3">
      <c r="A3" s="210" t="s">
        <v>4558</v>
      </c>
      <c r="B3" s="211" t="s">
        <v>4559</v>
      </c>
      <c r="C3" s="295" t="s">
        <v>456</v>
      </c>
      <c r="D3" s="295" t="s">
        <v>4560</v>
      </c>
      <c r="E3" s="625" t="s">
        <v>4885</v>
      </c>
    </row>
    <row r="4" spans="1:5" x14ac:dyDescent="0.25">
      <c r="A4" s="213">
        <v>1</v>
      </c>
      <c r="B4" s="214">
        <v>1</v>
      </c>
      <c r="C4" s="296" t="s">
        <v>4561</v>
      </c>
      <c r="D4" s="297" t="s">
        <v>4562</v>
      </c>
      <c r="E4" s="626">
        <v>1175.6600000000001</v>
      </c>
    </row>
    <row r="5" spans="1:5" x14ac:dyDescent="0.25">
      <c r="A5" s="298">
        <v>1</v>
      </c>
      <c r="B5" s="299">
        <v>2</v>
      </c>
      <c r="C5" s="296" t="s">
        <v>4563</v>
      </c>
      <c r="D5" s="297" t="s">
        <v>4564</v>
      </c>
      <c r="E5" s="626">
        <v>302.41000000000003</v>
      </c>
    </row>
    <row r="6" spans="1:5" x14ac:dyDescent="0.25">
      <c r="A6" s="298">
        <v>1</v>
      </c>
      <c r="B6" s="299">
        <v>3</v>
      </c>
      <c r="C6" s="296" t="s">
        <v>4565</v>
      </c>
      <c r="D6" s="297" t="s">
        <v>4566</v>
      </c>
      <c r="E6" s="626">
        <v>460.46</v>
      </c>
    </row>
    <row r="7" spans="1:5" x14ac:dyDescent="0.25">
      <c r="A7" s="298">
        <v>1</v>
      </c>
      <c r="B7" s="299">
        <v>4</v>
      </c>
      <c r="C7" s="296" t="s">
        <v>4567</v>
      </c>
      <c r="D7" s="297" t="s">
        <v>4568</v>
      </c>
      <c r="E7" s="626">
        <v>53.91</v>
      </c>
    </row>
    <row r="8" spans="1:5" x14ac:dyDescent="0.25">
      <c r="A8" s="298">
        <v>1</v>
      </c>
      <c r="B8" s="299">
        <v>5</v>
      </c>
      <c r="C8" s="296" t="s">
        <v>4569</v>
      </c>
      <c r="D8" s="297" t="s">
        <v>4570</v>
      </c>
      <c r="E8" s="626">
        <v>2141.4899999999998</v>
      </c>
    </row>
    <row r="9" spans="1:5" x14ac:dyDescent="0.25">
      <c r="A9" s="298">
        <v>1</v>
      </c>
      <c r="B9" s="299">
        <v>6</v>
      </c>
      <c r="C9" s="296" t="s">
        <v>3881</v>
      </c>
      <c r="D9" s="297" t="s">
        <v>4571</v>
      </c>
      <c r="E9" s="626">
        <v>77.849999999999994</v>
      </c>
    </row>
    <row r="10" spans="1:5" x14ac:dyDescent="0.25">
      <c r="A10" s="298">
        <v>1</v>
      </c>
      <c r="B10" s="299">
        <v>7</v>
      </c>
      <c r="C10" s="296" t="s">
        <v>4572</v>
      </c>
      <c r="D10" s="297" t="s">
        <v>4573</v>
      </c>
      <c r="E10" s="626">
        <v>151.61000000000001</v>
      </c>
    </row>
    <row r="11" spans="1:5" x14ac:dyDescent="0.25">
      <c r="A11" s="298">
        <v>2</v>
      </c>
      <c r="B11" s="299">
        <v>1</v>
      </c>
      <c r="C11" s="296" t="s">
        <v>4574</v>
      </c>
      <c r="D11" s="297" t="s">
        <v>4575</v>
      </c>
      <c r="E11" s="626">
        <v>502.66</v>
      </c>
    </row>
    <row r="12" spans="1:5" x14ac:dyDescent="0.25">
      <c r="A12" s="298">
        <v>2</v>
      </c>
      <c r="B12" s="299">
        <v>2</v>
      </c>
      <c r="C12" s="296" t="s">
        <v>4576</v>
      </c>
      <c r="D12" s="297" t="s">
        <v>4577</v>
      </c>
      <c r="E12" s="626">
        <v>268.89999999999998</v>
      </c>
    </row>
    <row r="13" spans="1:5" x14ac:dyDescent="0.25">
      <c r="A13" s="298">
        <v>2</v>
      </c>
      <c r="B13" s="299">
        <v>3</v>
      </c>
      <c r="C13" s="296" t="s">
        <v>4578</v>
      </c>
      <c r="D13" s="297" t="s">
        <v>4579</v>
      </c>
      <c r="E13" s="626">
        <v>259.72000000000003</v>
      </c>
    </row>
    <row r="14" spans="1:5" x14ac:dyDescent="0.25">
      <c r="A14" s="298">
        <v>2</v>
      </c>
      <c r="B14" s="299">
        <v>4</v>
      </c>
      <c r="C14" s="296" t="s">
        <v>4580</v>
      </c>
      <c r="D14" s="297" t="s">
        <v>4581</v>
      </c>
      <c r="E14" s="626">
        <v>327.33</v>
      </c>
    </row>
    <row r="15" spans="1:5" x14ac:dyDescent="0.25">
      <c r="A15" s="298">
        <v>2</v>
      </c>
      <c r="B15" s="299">
        <v>5</v>
      </c>
      <c r="C15" s="296" t="s">
        <v>4582</v>
      </c>
      <c r="D15" s="297" t="s">
        <v>4583</v>
      </c>
      <c r="E15" s="626">
        <v>502.66</v>
      </c>
    </row>
    <row r="16" spans="1:5" x14ac:dyDescent="0.25">
      <c r="A16" s="298">
        <v>2</v>
      </c>
      <c r="B16" s="299">
        <v>6</v>
      </c>
      <c r="C16" s="296" t="s">
        <v>4584</v>
      </c>
      <c r="D16" s="297" t="s">
        <v>4585</v>
      </c>
      <c r="E16" s="626">
        <v>972.04</v>
      </c>
    </row>
    <row r="17" spans="1:5" x14ac:dyDescent="0.25">
      <c r="A17" s="298">
        <v>2</v>
      </c>
      <c r="B17" s="299">
        <v>7</v>
      </c>
      <c r="C17" s="296" t="s">
        <v>4586</v>
      </c>
      <c r="D17" s="297" t="s">
        <v>4587</v>
      </c>
      <c r="E17" s="626">
        <v>617.77</v>
      </c>
    </row>
    <row r="18" spans="1:5" x14ac:dyDescent="0.25">
      <c r="A18" s="298">
        <v>2</v>
      </c>
      <c r="B18" s="299">
        <v>8</v>
      </c>
      <c r="C18" s="296" t="s">
        <v>4588</v>
      </c>
      <c r="D18" s="297" t="s">
        <v>4589</v>
      </c>
      <c r="E18" s="626">
        <v>442.2</v>
      </c>
    </row>
    <row r="19" spans="1:5" x14ac:dyDescent="0.25">
      <c r="A19" s="298">
        <v>2</v>
      </c>
      <c r="B19" s="299">
        <v>9</v>
      </c>
      <c r="C19" s="296" t="s">
        <v>4590</v>
      </c>
      <c r="D19" s="297" t="s">
        <v>4591</v>
      </c>
      <c r="E19" s="626">
        <v>617.36</v>
      </c>
    </row>
    <row r="20" spans="1:5" x14ac:dyDescent="0.25">
      <c r="A20" s="298">
        <v>2</v>
      </c>
      <c r="B20" s="299">
        <v>10</v>
      </c>
      <c r="C20" s="296" t="s">
        <v>4592</v>
      </c>
      <c r="D20" s="297" t="s">
        <v>4593</v>
      </c>
      <c r="E20" s="626">
        <v>617.36</v>
      </c>
    </row>
    <row r="21" spans="1:5" x14ac:dyDescent="0.25">
      <c r="A21" s="298">
        <v>2</v>
      </c>
      <c r="B21" s="299">
        <v>11</v>
      </c>
      <c r="C21" s="296" t="s">
        <v>4594</v>
      </c>
      <c r="D21" s="297" t="s">
        <v>4595</v>
      </c>
      <c r="E21" s="626">
        <v>325.57</v>
      </c>
    </row>
    <row r="22" spans="1:5" x14ac:dyDescent="0.25">
      <c r="A22" s="298">
        <v>2</v>
      </c>
      <c r="B22" s="299">
        <v>12</v>
      </c>
      <c r="C22" s="296" t="s">
        <v>4596</v>
      </c>
      <c r="D22" s="297" t="s">
        <v>4597</v>
      </c>
      <c r="E22" s="626">
        <v>485.08</v>
      </c>
    </row>
    <row r="23" spans="1:5" x14ac:dyDescent="0.25">
      <c r="A23" s="298">
        <v>2</v>
      </c>
      <c r="B23" s="299">
        <v>13</v>
      </c>
      <c r="C23" s="296" t="s">
        <v>4598</v>
      </c>
      <c r="D23" s="297" t="s">
        <v>4599</v>
      </c>
      <c r="E23" s="626">
        <v>485.08</v>
      </c>
    </row>
    <row r="24" spans="1:5" x14ac:dyDescent="0.25">
      <c r="A24" s="298">
        <v>2</v>
      </c>
      <c r="B24" s="299">
        <v>14</v>
      </c>
      <c r="C24" s="296" t="s">
        <v>4600</v>
      </c>
      <c r="D24" s="297" t="s">
        <v>4601</v>
      </c>
      <c r="E24" s="626">
        <v>254.85</v>
      </c>
    </row>
    <row r="25" spans="1:5" x14ac:dyDescent="0.25">
      <c r="A25" s="298">
        <v>2</v>
      </c>
      <c r="B25" s="299">
        <v>15</v>
      </c>
      <c r="C25" s="296" t="s">
        <v>4602</v>
      </c>
      <c r="D25" s="297" t="s">
        <v>4603</v>
      </c>
      <c r="E25" s="626">
        <v>617.36</v>
      </c>
    </row>
    <row r="26" spans="1:5" x14ac:dyDescent="0.25">
      <c r="A26" s="298">
        <v>2</v>
      </c>
      <c r="B26" s="299">
        <v>16</v>
      </c>
      <c r="C26" s="296" t="s">
        <v>4604</v>
      </c>
      <c r="D26" s="297" t="s">
        <v>4605</v>
      </c>
      <c r="E26" s="626">
        <v>502.66</v>
      </c>
    </row>
    <row r="27" spans="1:5" x14ac:dyDescent="0.25">
      <c r="A27" s="298">
        <v>3</v>
      </c>
      <c r="B27" s="299">
        <v>1</v>
      </c>
      <c r="C27" s="296" t="s">
        <v>4606</v>
      </c>
      <c r="D27" s="297" t="s">
        <v>4607</v>
      </c>
      <c r="E27" s="626">
        <v>279.24</v>
      </c>
    </row>
    <row r="28" spans="1:5" x14ac:dyDescent="0.25">
      <c r="A28" s="298">
        <v>3</v>
      </c>
      <c r="B28" s="299">
        <v>2</v>
      </c>
      <c r="C28" s="296" t="s">
        <v>4608</v>
      </c>
      <c r="D28" s="297" t="s">
        <v>4609</v>
      </c>
      <c r="E28" s="626">
        <v>279.24</v>
      </c>
    </row>
    <row r="29" spans="1:5" x14ac:dyDescent="0.25">
      <c r="A29" s="298">
        <v>3</v>
      </c>
      <c r="B29" s="299">
        <v>3</v>
      </c>
      <c r="C29" s="296" t="s">
        <v>4610</v>
      </c>
      <c r="D29" s="297" t="s">
        <v>4611</v>
      </c>
      <c r="E29" s="626">
        <v>279.24</v>
      </c>
    </row>
    <row r="30" spans="1:5" x14ac:dyDescent="0.25">
      <c r="A30" s="298">
        <v>3</v>
      </c>
      <c r="B30" s="299">
        <v>4</v>
      </c>
      <c r="C30" s="296" t="s">
        <v>4612</v>
      </c>
      <c r="D30" s="297" t="s">
        <v>4613</v>
      </c>
      <c r="E30" s="626">
        <v>279.24</v>
      </c>
    </row>
    <row r="31" spans="1:5" x14ac:dyDescent="0.25">
      <c r="A31" s="298">
        <v>3</v>
      </c>
      <c r="B31" s="299">
        <v>5</v>
      </c>
      <c r="C31" s="296" t="s">
        <v>4614</v>
      </c>
      <c r="D31" s="297" t="s">
        <v>4615</v>
      </c>
      <c r="E31" s="626">
        <v>279.24</v>
      </c>
    </row>
    <row r="32" spans="1:5" x14ac:dyDescent="0.25">
      <c r="A32" s="298">
        <v>3</v>
      </c>
      <c r="B32" s="299">
        <v>6</v>
      </c>
      <c r="C32" s="296" t="s">
        <v>4616</v>
      </c>
      <c r="D32" s="297" t="s">
        <v>4617</v>
      </c>
      <c r="E32" s="626">
        <v>279.24</v>
      </c>
    </row>
    <row r="33" spans="1:5" x14ac:dyDescent="0.25">
      <c r="A33" s="298">
        <v>3</v>
      </c>
      <c r="B33" s="299">
        <v>7</v>
      </c>
      <c r="C33" s="296" t="s">
        <v>4618</v>
      </c>
      <c r="D33" s="297" t="s">
        <v>4619</v>
      </c>
      <c r="E33" s="626">
        <v>279.24</v>
      </c>
    </row>
    <row r="34" spans="1:5" x14ac:dyDescent="0.25">
      <c r="A34" s="298">
        <v>3</v>
      </c>
      <c r="B34" s="299">
        <v>8</v>
      </c>
      <c r="C34" s="296" t="s">
        <v>4620</v>
      </c>
      <c r="D34" s="297" t="s">
        <v>4621</v>
      </c>
      <c r="E34" s="626">
        <v>279.24</v>
      </c>
    </row>
    <row r="35" spans="1:5" x14ac:dyDescent="0.25">
      <c r="A35" s="298">
        <v>4</v>
      </c>
      <c r="B35" s="299">
        <v>1</v>
      </c>
      <c r="C35" s="296" t="s">
        <v>4622</v>
      </c>
      <c r="D35" s="297" t="s">
        <v>4623</v>
      </c>
      <c r="E35" s="626">
        <v>196.98</v>
      </c>
    </row>
    <row r="36" spans="1:5" x14ac:dyDescent="0.25">
      <c r="A36" s="298">
        <v>4</v>
      </c>
      <c r="B36" s="299">
        <v>2</v>
      </c>
      <c r="C36" s="296" t="s">
        <v>4624</v>
      </c>
      <c r="D36" s="297" t="s">
        <v>4625</v>
      </c>
      <c r="E36" s="626">
        <v>188.55</v>
      </c>
    </row>
    <row r="37" spans="1:5" x14ac:dyDescent="0.25">
      <c r="A37" s="298">
        <v>4</v>
      </c>
      <c r="B37" s="299">
        <v>3</v>
      </c>
      <c r="C37" s="296" t="s">
        <v>4626</v>
      </c>
      <c r="D37" s="297" t="s">
        <v>4627</v>
      </c>
      <c r="E37" s="626">
        <v>317.2</v>
      </c>
    </row>
    <row r="38" spans="1:5" x14ac:dyDescent="0.25">
      <c r="A38" s="298">
        <v>4</v>
      </c>
      <c r="B38" s="299">
        <v>4</v>
      </c>
      <c r="C38" s="296" t="s">
        <v>4628</v>
      </c>
      <c r="D38" s="297" t="s">
        <v>4629</v>
      </c>
      <c r="E38" s="626">
        <v>188.55</v>
      </c>
    </row>
    <row r="39" spans="1:5" x14ac:dyDescent="0.25">
      <c r="A39" s="298">
        <v>4</v>
      </c>
      <c r="B39" s="299">
        <v>5</v>
      </c>
      <c r="C39" s="296" t="s">
        <v>4630</v>
      </c>
      <c r="D39" s="297" t="s">
        <v>4631</v>
      </c>
      <c r="E39" s="626">
        <v>317.2</v>
      </c>
    </row>
    <row r="40" spans="1:5" x14ac:dyDescent="0.25">
      <c r="A40" s="298">
        <v>4</v>
      </c>
      <c r="B40" s="299">
        <v>6</v>
      </c>
      <c r="C40" s="296" t="s">
        <v>4632</v>
      </c>
      <c r="D40" s="297" t="s">
        <v>4633</v>
      </c>
      <c r="E40" s="626">
        <v>317.2</v>
      </c>
    </row>
    <row r="41" spans="1:5" x14ac:dyDescent="0.25">
      <c r="A41" s="298">
        <v>4</v>
      </c>
      <c r="B41" s="299">
        <v>7</v>
      </c>
      <c r="C41" s="296" t="s">
        <v>4634</v>
      </c>
      <c r="D41" s="297" t="s">
        <v>4635</v>
      </c>
      <c r="E41" s="626">
        <v>317.2</v>
      </c>
    </row>
    <row r="42" spans="1:5" x14ac:dyDescent="0.25">
      <c r="A42" s="298">
        <v>4</v>
      </c>
      <c r="B42" s="299">
        <v>8</v>
      </c>
      <c r="C42" s="296" t="s">
        <v>4636</v>
      </c>
      <c r="D42" s="297" t="s">
        <v>4637</v>
      </c>
      <c r="E42" s="626">
        <v>265.52</v>
      </c>
    </row>
    <row r="43" spans="1:5" x14ac:dyDescent="0.25">
      <c r="A43" s="298">
        <v>4</v>
      </c>
      <c r="B43" s="299">
        <v>9</v>
      </c>
      <c r="C43" s="296" t="s">
        <v>4638</v>
      </c>
      <c r="D43" s="297" t="s">
        <v>4639</v>
      </c>
      <c r="E43" s="626">
        <v>196.98</v>
      </c>
    </row>
    <row r="44" spans="1:5" x14ac:dyDescent="0.25">
      <c r="A44" s="298">
        <v>4</v>
      </c>
      <c r="B44" s="299">
        <v>10</v>
      </c>
      <c r="C44" s="296" t="s">
        <v>4640</v>
      </c>
      <c r="D44" s="297" t="s">
        <v>4641</v>
      </c>
      <c r="E44" s="626">
        <v>426.04</v>
      </c>
    </row>
    <row r="45" spans="1:5" x14ac:dyDescent="0.25">
      <c r="A45" s="298">
        <v>4</v>
      </c>
      <c r="B45" s="299">
        <v>11</v>
      </c>
      <c r="C45" s="296" t="s">
        <v>4642</v>
      </c>
      <c r="D45" s="297" t="s">
        <v>4643</v>
      </c>
      <c r="E45" s="626">
        <v>426.04</v>
      </c>
    </row>
    <row r="46" spans="1:5" x14ac:dyDescent="0.25">
      <c r="A46" s="298">
        <v>4</v>
      </c>
      <c r="B46" s="299">
        <v>12</v>
      </c>
      <c r="C46" s="296" t="s">
        <v>4644</v>
      </c>
      <c r="D46" s="297" t="s">
        <v>4645</v>
      </c>
      <c r="E46" s="626">
        <v>426.04</v>
      </c>
    </row>
    <row r="47" spans="1:5" x14ac:dyDescent="0.25">
      <c r="A47" s="298">
        <v>4</v>
      </c>
      <c r="B47" s="299">
        <v>13</v>
      </c>
      <c r="C47" s="296" t="s">
        <v>4646</v>
      </c>
      <c r="D47" s="297" t="s">
        <v>4647</v>
      </c>
      <c r="E47" s="626">
        <v>426.04</v>
      </c>
    </row>
    <row r="48" spans="1:5" x14ac:dyDescent="0.25">
      <c r="A48" s="298">
        <v>4</v>
      </c>
      <c r="B48" s="299">
        <v>14</v>
      </c>
      <c r="C48" s="296" t="s">
        <v>4648</v>
      </c>
      <c r="D48" s="297" t="s">
        <v>4649</v>
      </c>
      <c r="E48" s="626">
        <v>196.98</v>
      </c>
    </row>
    <row r="49" spans="1:5" x14ac:dyDescent="0.25">
      <c r="A49" s="298">
        <v>4</v>
      </c>
      <c r="B49" s="299">
        <v>15</v>
      </c>
      <c r="C49" s="296" t="s">
        <v>4650</v>
      </c>
      <c r="D49" s="297" t="s">
        <v>4651</v>
      </c>
      <c r="E49" s="626">
        <v>196.98</v>
      </c>
    </row>
    <row r="50" spans="1:5" x14ac:dyDescent="0.25">
      <c r="A50" s="298">
        <v>4</v>
      </c>
      <c r="B50" s="299">
        <v>16</v>
      </c>
      <c r="C50" s="296" t="s">
        <v>4652</v>
      </c>
      <c r="D50" s="297" t="s">
        <v>4653</v>
      </c>
      <c r="E50" s="626">
        <v>196.98</v>
      </c>
    </row>
    <row r="51" spans="1:5" x14ac:dyDescent="0.25">
      <c r="A51" s="298">
        <v>4</v>
      </c>
      <c r="B51" s="299">
        <v>17</v>
      </c>
      <c r="C51" s="296" t="s">
        <v>4654</v>
      </c>
      <c r="D51" s="297" t="s">
        <v>4655</v>
      </c>
      <c r="E51" s="626">
        <v>196.98</v>
      </c>
    </row>
    <row r="52" spans="1:5" x14ac:dyDescent="0.25">
      <c r="A52" s="298">
        <v>4</v>
      </c>
      <c r="B52" s="299">
        <v>18</v>
      </c>
      <c r="C52" s="296" t="s">
        <v>4656</v>
      </c>
      <c r="D52" s="297" t="s">
        <v>4657</v>
      </c>
      <c r="E52" s="626">
        <v>196.98</v>
      </c>
    </row>
    <row r="53" spans="1:5" x14ac:dyDescent="0.25">
      <c r="A53" s="298">
        <v>4</v>
      </c>
      <c r="B53" s="299">
        <v>19</v>
      </c>
      <c r="C53" s="296" t="s">
        <v>4658</v>
      </c>
      <c r="D53" s="297" t="s">
        <v>4659</v>
      </c>
      <c r="E53" s="626">
        <v>196.98</v>
      </c>
    </row>
    <row r="54" spans="1:5" x14ac:dyDescent="0.25">
      <c r="A54" s="298">
        <v>4</v>
      </c>
      <c r="B54" s="299">
        <v>20</v>
      </c>
      <c r="C54" s="296" t="s">
        <v>4660</v>
      </c>
      <c r="D54" s="297" t="s">
        <v>4661</v>
      </c>
      <c r="E54" s="626">
        <v>188.55</v>
      </c>
    </row>
    <row r="55" spans="1:5" x14ac:dyDescent="0.25">
      <c r="A55" s="298">
        <v>4</v>
      </c>
      <c r="B55" s="299">
        <v>21</v>
      </c>
      <c r="C55" s="296" t="s">
        <v>4662</v>
      </c>
      <c r="D55" s="297" t="s">
        <v>4663</v>
      </c>
      <c r="E55" s="626">
        <v>188.55</v>
      </c>
    </row>
    <row r="56" spans="1:5" x14ac:dyDescent="0.25">
      <c r="A56" s="298">
        <v>4</v>
      </c>
      <c r="B56" s="299">
        <v>22</v>
      </c>
      <c r="C56" s="296" t="s">
        <v>4664</v>
      </c>
      <c r="D56" s="297" t="s">
        <v>4665</v>
      </c>
      <c r="E56" s="626">
        <v>188.55</v>
      </c>
    </row>
    <row r="57" spans="1:5" x14ac:dyDescent="0.25">
      <c r="A57" s="298">
        <v>4</v>
      </c>
      <c r="B57" s="299">
        <v>23</v>
      </c>
      <c r="C57" s="296" t="s">
        <v>4666</v>
      </c>
      <c r="D57" s="297" t="s">
        <v>4667</v>
      </c>
      <c r="E57" s="626">
        <v>188.55</v>
      </c>
    </row>
    <row r="58" spans="1:5" x14ac:dyDescent="0.25">
      <c r="A58" s="298">
        <v>4</v>
      </c>
      <c r="B58" s="299">
        <v>24</v>
      </c>
      <c r="C58" s="296" t="s">
        <v>4668</v>
      </c>
      <c r="D58" s="297" t="s">
        <v>4669</v>
      </c>
      <c r="E58" s="626">
        <v>151.34</v>
      </c>
    </row>
    <row r="59" spans="1:5" x14ac:dyDescent="0.25">
      <c r="A59" s="298">
        <v>4</v>
      </c>
      <c r="B59" s="299">
        <v>25</v>
      </c>
      <c r="C59" s="296" t="s">
        <v>4670</v>
      </c>
      <c r="D59" s="297" t="s">
        <v>4671</v>
      </c>
      <c r="E59" s="626">
        <v>196.98</v>
      </c>
    </row>
    <row r="60" spans="1:5" x14ac:dyDescent="0.25">
      <c r="A60" s="298">
        <v>4</v>
      </c>
      <c r="B60" s="299">
        <v>26</v>
      </c>
      <c r="C60" s="296" t="s">
        <v>4672</v>
      </c>
      <c r="D60" s="297" t="s">
        <v>4673</v>
      </c>
      <c r="E60" s="626">
        <v>196.98</v>
      </c>
    </row>
    <row r="61" spans="1:5" x14ac:dyDescent="0.25">
      <c r="A61" s="298">
        <v>4</v>
      </c>
      <c r="B61" s="299">
        <v>27</v>
      </c>
      <c r="C61" s="296" t="s">
        <v>4674</v>
      </c>
      <c r="D61" s="297" t="s">
        <v>4675</v>
      </c>
      <c r="E61" s="626">
        <v>196.98</v>
      </c>
    </row>
    <row r="62" spans="1:5" x14ac:dyDescent="0.25">
      <c r="A62" s="298">
        <v>4</v>
      </c>
      <c r="B62" s="299">
        <v>28</v>
      </c>
      <c r="C62" s="296" t="s">
        <v>4676</v>
      </c>
      <c r="D62" s="297" t="s">
        <v>4677</v>
      </c>
      <c r="E62" s="626">
        <v>196.98</v>
      </c>
    </row>
    <row r="63" spans="1:5" x14ac:dyDescent="0.25">
      <c r="A63" s="298">
        <v>4</v>
      </c>
      <c r="B63" s="299">
        <v>29</v>
      </c>
      <c r="C63" s="296" t="s">
        <v>4678</v>
      </c>
      <c r="D63" s="297" t="s">
        <v>4679</v>
      </c>
      <c r="E63" s="626">
        <v>196.98</v>
      </c>
    </row>
    <row r="64" spans="1:5" x14ac:dyDescent="0.25">
      <c r="A64" s="298">
        <v>4</v>
      </c>
      <c r="B64" s="299">
        <v>30</v>
      </c>
      <c r="C64" s="296" t="s">
        <v>4680</v>
      </c>
      <c r="D64" s="297" t="s">
        <v>4681</v>
      </c>
      <c r="E64" s="626">
        <v>196.98</v>
      </c>
    </row>
    <row r="65" spans="1:5" x14ac:dyDescent="0.25">
      <c r="A65" s="298">
        <v>4</v>
      </c>
      <c r="B65" s="299">
        <v>31</v>
      </c>
      <c r="C65" s="296" t="s">
        <v>4682</v>
      </c>
      <c r="D65" s="297" t="s">
        <v>4683</v>
      </c>
      <c r="E65" s="626">
        <v>196.98</v>
      </c>
    </row>
    <row r="66" spans="1:5" x14ac:dyDescent="0.25">
      <c r="A66" s="298">
        <v>4</v>
      </c>
      <c r="B66" s="299">
        <v>32</v>
      </c>
      <c r="C66" s="296" t="s">
        <v>4684</v>
      </c>
      <c r="D66" s="297" t="s">
        <v>4685</v>
      </c>
      <c r="E66" s="626">
        <v>196.98</v>
      </c>
    </row>
    <row r="67" spans="1:5" x14ac:dyDescent="0.25">
      <c r="A67" s="298">
        <v>4</v>
      </c>
      <c r="B67" s="299">
        <v>33</v>
      </c>
      <c r="C67" s="296" t="s">
        <v>4686</v>
      </c>
      <c r="D67" s="297" t="s">
        <v>4687</v>
      </c>
      <c r="E67" s="626">
        <v>196.98</v>
      </c>
    </row>
    <row r="68" spans="1:5" x14ac:dyDescent="0.25">
      <c r="A68" s="298">
        <v>4</v>
      </c>
      <c r="B68" s="299">
        <v>34</v>
      </c>
      <c r="C68" s="296" t="s">
        <v>4688</v>
      </c>
      <c r="D68" s="297" t="s">
        <v>4689</v>
      </c>
      <c r="E68" s="626">
        <v>196.98</v>
      </c>
    </row>
    <row r="69" spans="1:5" x14ac:dyDescent="0.25">
      <c r="A69" s="298">
        <v>4</v>
      </c>
      <c r="B69" s="299">
        <v>35</v>
      </c>
      <c r="C69" s="296" t="s">
        <v>4690</v>
      </c>
      <c r="D69" s="297" t="s">
        <v>4691</v>
      </c>
      <c r="E69" s="626">
        <v>636.91999999999996</v>
      </c>
    </row>
    <row r="70" spans="1:5" x14ac:dyDescent="0.25">
      <c r="A70" s="298">
        <v>4</v>
      </c>
      <c r="B70" s="299">
        <v>36</v>
      </c>
      <c r="C70" s="296" t="s">
        <v>4692</v>
      </c>
      <c r="D70" s="297" t="s">
        <v>4693</v>
      </c>
      <c r="E70" s="626">
        <v>293.99</v>
      </c>
    </row>
    <row r="71" spans="1:5" x14ac:dyDescent="0.25">
      <c r="A71" s="298">
        <v>4</v>
      </c>
      <c r="B71" s="299">
        <v>37</v>
      </c>
      <c r="C71" s="296" t="s">
        <v>4694</v>
      </c>
      <c r="D71" s="297" t="s">
        <v>4695</v>
      </c>
      <c r="E71" s="626">
        <v>293.99</v>
      </c>
    </row>
    <row r="72" spans="1:5" x14ac:dyDescent="0.25">
      <c r="A72" s="298">
        <v>4</v>
      </c>
      <c r="B72" s="299">
        <v>38</v>
      </c>
      <c r="C72" s="296" t="s">
        <v>4696</v>
      </c>
      <c r="D72" s="297" t="s">
        <v>4697</v>
      </c>
      <c r="E72" s="626">
        <v>196.98</v>
      </c>
    </row>
    <row r="73" spans="1:5" x14ac:dyDescent="0.25">
      <c r="A73" s="298">
        <v>4</v>
      </c>
      <c r="B73" s="299">
        <v>39</v>
      </c>
      <c r="C73" s="296" t="s">
        <v>4698</v>
      </c>
      <c r="D73" s="297" t="s">
        <v>4699</v>
      </c>
      <c r="E73" s="626">
        <v>520.54999999999995</v>
      </c>
    </row>
    <row r="74" spans="1:5" x14ac:dyDescent="0.25">
      <c r="A74" s="298">
        <v>4</v>
      </c>
      <c r="B74" s="299">
        <v>40</v>
      </c>
      <c r="C74" s="296" t="s">
        <v>4700</v>
      </c>
      <c r="D74" s="297" t="s">
        <v>4701</v>
      </c>
      <c r="E74" s="626">
        <v>196.98</v>
      </c>
    </row>
    <row r="75" spans="1:5" x14ac:dyDescent="0.25">
      <c r="A75" s="298">
        <v>4</v>
      </c>
      <c r="B75" s="299">
        <v>41</v>
      </c>
      <c r="C75" s="296" t="s">
        <v>4702</v>
      </c>
      <c r="D75" s="297" t="s">
        <v>4703</v>
      </c>
      <c r="E75" s="626">
        <v>188.55</v>
      </c>
    </row>
    <row r="76" spans="1:5" x14ac:dyDescent="0.25">
      <c r="A76" s="298">
        <v>4</v>
      </c>
      <c r="B76" s="299">
        <v>42</v>
      </c>
      <c r="C76" s="296" t="s">
        <v>4704</v>
      </c>
      <c r="D76" s="297" t="s">
        <v>4705</v>
      </c>
      <c r="E76" s="626">
        <v>196.98</v>
      </c>
    </row>
    <row r="77" spans="1:5" x14ac:dyDescent="0.25">
      <c r="A77" s="298">
        <v>4</v>
      </c>
      <c r="B77" s="299">
        <v>43</v>
      </c>
      <c r="C77" s="296" t="s">
        <v>4706</v>
      </c>
      <c r="D77" s="297" t="s">
        <v>4707</v>
      </c>
      <c r="E77" s="626">
        <v>128.43</v>
      </c>
    </row>
    <row r="78" spans="1:5" x14ac:dyDescent="0.25">
      <c r="A78" s="298">
        <v>4</v>
      </c>
      <c r="B78" s="299">
        <v>44</v>
      </c>
      <c r="C78" s="296" t="s">
        <v>4708</v>
      </c>
      <c r="D78" s="297" t="s">
        <v>4709</v>
      </c>
      <c r="E78" s="626">
        <v>147.75</v>
      </c>
    </row>
    <row r="79" spans="1:5" x14ac:dyDescent="0.25">
      <c r="A79" s="298">
        <v>4</v>
      </c>
      <c r="B79" s="299">
        <v>45</v>
      </c>
      <c r="C79" s="383" t="s">
        <v>4710</v>
      </c>
      <c r="D79" s="384" t="s">
        <v>4711</v>
      </c>
      <c r="E79" s="626">
        <v>111.91</v>
      </c>
    </row>
    <row r="80" spans="1:5" x14ac:dyDescent="0.25">
      <c r="A80" s="298">
        <v>4</v>
      </c>
      <c r="B80" s="299">
        <v>46</v>
      </c>
      <c r="C80" s="296" t="s">
        <v>4712</v>
      </c>
      <c r="D80" s="297" t="s">
        <v>4713</v>
      </c>
      <c r="E80" s="626">
        <v>583.08000000000004</v>
      </c>
    </row>
    <row r="81" spans="1:9" x14ac:dyDescent="0.25">
      <c r="A81" s="298">
        <v>4</v>
      </c>
      <c r="B81" s="299">
        <v>47</v>
      </c>
      <c r="C81" s="296" t="s">
        <v>4714</v>
      </c>
      <c r="D81" s="297" t="s">
        <v>4715</v>
      </c>
      <c r="E81" s="626">
        <v>583.08000000000004</v>
      </c>
    </row>
    <row r="82" spans="1:9" x14ac:dyDescent="0.25">
      <c r="A82" s="298">
        <v>4</v>
      </c>
      <c r="B82" s="299">
        <v>48</v>
      </c>
      <c r="C82" s="296" t="s">
        <v>4716</v>
      </c>
      <c r="D82" s="297" t="s">
        <v>4717</v>
      </c>
      <c r="E82" s="626">
        <v>407.18</v>
      </c>
    </row>
    <row r="83" spans="1:9" x14ac:dyDescent="0.25">
      <c r="A83" s="298">
        <v>4</v>
      </c>
      <c r="B83" s="299">
        <v>49</v>
      </c>
      <c r="C83" s="296" t="s">
        <v>4718</v>
      </c>
      <c r="D83" s="297" t="s">
        <v>4719</v>
      </c>
      <c r="E83" s="626">
        <v>227.51</v>
      </c>
    </row>
    <row r="84" spans="1:9" x14ac:dyDescent="0.25">
      <c r="A84" s="298">
        <v>4</v>
      </c>
      <c r="B84" s="299">
        <v>50</v>
      </c>
      <c r="C84" s="296" t="s">
        <v>4720</v>
      </c>
      <c r="D84" s="297" t="s">
        <v>4721</v>
      </c>
      <c r="E84" s="626">
        <v>128.43</v>
      </c>
    </row>
    <row r="85" spans="1:9" x14ac:dyDescent="0.25">
      <c r="A85" s="298">
        <v>4</v>
      </c>
      <c r="B85" s="299">
        <v>51</v>
      </c>
      <c r="C85" s="296" t="s">
        <v>4722</v>
      </c>
      <c r="D85" s="297" t="s">
        <v>4723</v>
      </c>
      <c r="E85" s="626">
        <v>188.55</v>
      </c>
    </row>
    <row r="86" spans="1:9" ht="18.75" customHeight="1" x14ac:dyDescent="0.25"/>
    <row r="87" spans="1:9" ht="65.25" customHeight="1" x14ac:dyDescent="0.25">
      <c r="C87" s="1036" t="s">
        <v>4724</v>
      </c>
      <c r="D87" s="1036"/>
      <c r="E87" s="1036"/>
      <c r="I87" s="208" t="s">
        <v>27</v>
      </c>
    </row>
  </sheetData>
  <mergeCells count="2">
    <mergeCell ref="A2:D2"/>
    <mergeCell ref="C87:E87"/>
  </mergeCells>
  <printOptions horizontalCentered="1"/>
  <pageMargins left="0.24" right="0.27" top="0.55118110236220474" bottom="0.55118110236220474" header="0.31496062992125984" footer="0.31496062992125984"/>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H33"/>
  <sheetViews>
    <sheetView workbookViewId="0">
      <selection activeCell="J16" sqref="J16"/>
    </sheetView>
  </sheetViews>
  <sheetFormatPr defaultRowHeight="15" x14ac:dyDescent="0.25"/>
  <cols>
    <col min="1" max="1" width="12.7109375" customWidth="1"/>
    <col min="2" max="2" width="16.7109375" customWidth="1"/>
    <col min="3" max="3" width="14.85546875" customWidth="1"/>
    <col min="4" max="4" width="20" style="9" customWidth="1"/>
    <col min="5" max="5" width="10.85546875" style="23" customWidth="1"/>
    <col min="6" max="6" width="11.85546875" style="628" customWidth="1"/>
  </cols>
  <sheetData>
    <row r="1" spans="1:8" ht="31.5" customHeight="1" x14ac:dyDescent="0.25">
      <c r="A1" s="15"/>
      <c r="B1" s="15"/>
      <c r="C1" s="15"/>
      <c r="D1" s="657"/>
      <c r="E1" s="1038" t="s">
        <v>4255</v>
      </c>
      <c r="F1" s="1038"/>
    </row>
    <row r="2" spans="1:8" x14ac:dyDescent="0.25">
      <c r="A2" s="15"/>
      <c r="B2" s="15"/>
      <c r="C2" s="15"/>
      <c r="D2" s="657"/>
      <c r="E2" s="479"/>
      <c r="F2" s="657"/>
    </row>
    <row r="3" spans="1:8" ht="40.5" customHeight="1" x14ac:dyDescent="0.25">
      <c r="A3" s="894" t="s">
        <v>5581</v>
      </c>
      <c r="B3" s="894"/>
      <c r="C3" s="894"/>
      <c r="D3" s="894"/>
      <c r="E3" s="894"/>
      <c r="F3" s="894"/>
    </row>
    <row r="4" spans="1:8" x14ac:dyDescent="0.25">
      <c r="A4" s="15"/>
      <c r="B4" s="15"/>
      <c r="C4" s="15"/>
      <c r="D4" s="657"/>
      <c r="E4" s="479"/>
      <c r="F4" s="657"/>
    </row>
    <row r="5" spans="1:8" s="321" customFormat="1" ht="45" x14ac:dyDescent="0.25">
      <c r="A5" s="658" t="s">
        <v>5130</v>
      </c>
      <c r="B5" s="658" t="s">
        <v>456</v>
      </c>
      <c r="C5" s="658" t="s">
        <v>29</v>
      </c>
      <c r="D5" s="658" t="s">
        <v>5143</v>
      </c>
      <c r="E5" s="659" t="s">
        <v>5264</v>
      </c>
      <c r="F5" s="660" t="s">
        <v>5266</v>
      </c>
    </row>
    <row r="6" spans="1:8" x14ac:dyDescent="0.25">
      <c r="A6" s="1039" t="s">
        <v>5129</v>
      </c>
      <c r="B6" s="1040"/>
      <c r="C6" s="1040"/>
      <c r="D6" s="1040"/>
      <c r="E6" s="1040"/>
      <c r="F6" s="1041"/>
      <c r="G6" s="371"/>
    </row>
    <row r="7" spans="1:8" x14ac:dyDescent="0.25">
      <c r="A7" s="1042">
        <v>800100010</v>
      </c>
      <c r="B7" s="661" t="s">
        <v>5164</v>
      </c>
      <c r="C7" s="661" t="s">
        <v>5131</v>
      </c>
      <c r="D7" s="662">
        <v>4</v>
      </c>
      <c r="E7" s="1044">
        <v>1358</v>
      </c>
      <c r="F7" s="663">
        <v>271.60000000000002</v>
      </c>
    </row>
    <row r="8" spans="1:8" x14ac:dyDescent="0.25">
      <c r="A8" s="1043"/>
      <c r="B8" s="661" t="s">
        <v>5165</v>
      </c>
      <c r="C8" s="661" t="s">
        <v>5132</v>
      </c>
      <c r="D8" s="662">
        <v>4</v>
      </c>
      <c r="E8" s="1044"/>
      <c r="F8" s="663">
        <v>271.60000000000002</v>
      </c>
      <c r="H8" s="382"/>
    </row>
    <row r="9" spans="1:8" x14ac:dyDescent="0.25">
      <c r="A9" s="1043"/>
      <c r="B9" s="661" t="s">
        <v>5166</v>
      </c>
      <c r="C9" s="661" t="s">
        <v>5133</v>
      </c>
      <c r="D9" s="662">
        <v>4</v>
      </c>
      <c r="E9" s="1044"/>
      <c r="F9" s="663">
        <v>271.60000000000002</v>
      </c>
    </row>
    <row r="10" spans="1:8" x14ac:dyDescent="0.25">
      <c r="A10" s="1043"/>
      <c r="B10" s="661" t="s">
        <v>5167</v>
      </c>
      <c r="C10" s="661" t="s">
        <v>5134</v>
      </c>
      <c r="D10" s="662">
        <v>4</v>
      </c>
      <c r="E10" s="1044"/>
      <c r="F10" s="663">
        <v>271.60000000000002</v>
      </c>
    </row>
    <row r="11" spans="1:8" x14ac:dyDescent="0.25">
      <c r="A11" s="1043"/>
      <c r="B11" s="661" t="s">
        <v>5168</v>
      </c>
      <c r="C11" s="661" t="s">
        <v>5135</v>
      </c>
      <c r="D11" s="662">
        <v>4</v>
      </c>
      <c r="E11" s="1044"/>
      <c r="F11" s="663">
        <v>271.60000000000002</v>
      </c>
    </row>
    <row r="12" spans="1:8" x14ac:dyDescent="0.25">
      <c r="A12" s="1039" t="s">
        <v>5136</v>
      </c>
      <c r="B12" s="1040"/>
      <c r="C12" s="1040"/>
      <c r="D12" s="1040"/>
      <c r="E12" s="1040"/>
      <c r="F12" s="1041"/>
    </row>
    <row r="13" spans="1:8" x14ac:dyDescent="0.25">
      <c r="A13" s="1044">
        <v>800100020</v>
      </c>
      <c r="B13" s="661" t="s">
        <v>5169</v>
      </c>
      <c r="C13" s="661" t="s">
        <v>5131</v>
      </c>
      <c r="D13" s="662">
        <v>3</v>
      </c>
      <c r="E13" s="1044">
        <v>1124</v>
      </c>
      <c r="F13" s="663">
        <v>224.8</v>
      </c>
    </row>
    <row r="14" spans="1:8" x14ac:dyDescent="0.25">
      <c r="A14" s="1044"/>
      <c r="B14" s="661" t="s">
        <v>5170</v>
      </c>
      <c r="C14" s="661" t="s">
        <v>5132</v>
      </c>
      <c r="D14" s="662">
        <v>3</v>
      </c>
      <c r="E14" s="1044"/>
      <c r="F14" s="663">
        <v>224.8</v>
      </c>
    </row>
    <row r="15" spans="1:8" x14ac:dyDescent="0.25">
      <c r="A15" s="1044"/>
      <c r="B15" s="661" t="s">
        <v>5171</v>
      </c>
      <c r="C15" s="661" t="s">
        <v>5133</v>
      </c>
      <c r="D15" s="662">
        <v>3</v>
      </c>
      <c r="E15" s="1044"/>
      <c r="F15" s="663">
        <v>224.8</v>
      </c>
    </row>
    <row r="16" spans="1:8" x14ac:dyDescent="0.25">
      <c r="A16" s="1044"/>
      <c r="B16" s="661" t="s">
        <v>5172</v>
      </c>
      <c r="C16" s="661" t="s">
        <v>5134</v>
      </c>
      <c r="D16" s="662">
        <v>3</v>
      </c>
      <c r="E16" s="1044"/>
      <c r="F16" s="663">
        <v>224.8</v>
      </c>
    </row>
    <row r="17" spans="1:8" x14ac:dyDescent="0.25">
      <c r="A17" s="1044"/>
      <c r="B17" s="661" t="s">
        <v>5173</v>
      </c>
      <c r="C17" s="661" t="s">
        <v>5135</v>
      </c>
      <c r="D17" s="662">
        <v>3</v>
      </c>
      <c r="E17" s="1044"/>
      <c r="F17" s="663">
        <v>224.8</v>
      </c>
      <c r="H17" s="382"/>
    </row>
    <row r="18" spans="1:8" x14ac:dyDescent="0.25">
      <c r="A18" s="1039" t="s">
        <v>5137</v>
      </c>
      <c r="B18" s="1040"/>
      <c r="C18" s="1040"/>
      <c r="D18" s="1040"/>
      <c r="E18" s="1040"/>
      <c r="F18" s="1041"/>
    </row>
    <row r="19" spans="1:8" x14ac:dyDescent="0.25">
      <c r="A19" s="1044">
        <v>800200010</v>
      </c>
      <c r="B19" s="661" t="s">
        <v>5174</v>
      </c>
      <c r="C19" s="661" t="s">
        <v>5131</v>
      </c>
      <c r="D19" s="662">
        <v>2</v>
      </c>
      <c r="E19" s="1045">
        <v>1781</v>
      </c>
      <c r="F19" s="663">
        <v>178.1</v>
      </c>
    </row>
    <row r="20" spans="1:8" x14ac:dyDescent="0.25">
      <c r="A20" s="1044"/>
      <c r="B20" s="661" t="s">
        <v>5175</v>
      </c>
      <c r="C20" s="661" t="s">
        <v>5132</v>
      </c>
      <c r="D20" s="662">
        <v>2</v>
      </c>
      <c r="E20" s="1043"/>
      <c r="F20" s="663">
        <v>178.1</v>
      </c>
    </row>
    <row r="21" spans="1:8" x14ac:dyDescent="0.25">
      <c r="A21" s="1044"/>
      <c r="B21" s="661" t="s">
        <v>5176</v>
      </c>
      <c r="C21" s="661" t="s">
        <v>5133</v>
      </c>
      <c r="D21" s="662">
        <v>2</v>
      </c>
      <c r="E21" s="1043"/>
      <c r="F21" s="663">
        <v>178.1</v>
      </c>
    </row>
    <row r="22" spans="1:8" x14ac:dyDescent="0.25">
      <c r="A22" s="1044"/>
      <c r="B22" s="661" t="s">
        <v>5177</v>
      </c>
      <c r="C22" s="661" t="s">
        <v>5134</v>
      </c>
      <c r="D22" s="662">
        <v>2</v>
      </c>
      <c r="E22" s="1043"/>
      <c r="F22" s="663">
        <v>178.1</v>
      </c>
    </row>
    <row r="23" spans="1:8" x14ac:dyDescent="0.25">
      <c r="A23" s="1044"/>
      <c r="B23" s="661" t="s">
        <v>5178</v>
      </c>
      <c r="C23" s="661" t="s">
        <v>5135</v>
      </c>
      <c r="D23" s="662">
        <v>2</v>
      </c>
      <c r="E23" s="1043"/>
      <c r="F23" s="663">
        <v>178.1</v>
      </c>
      <c r="H23" s="382"/>
    </row>
    <row r="24" spans="1:8" x14ac:dyDescent="0.25">
      <c r="A24" s="1044"/>
      <c r="B24" s="661" t="s">
        <v>5179</v>
      </c>
      <c r="C24" s="661" t="s">
        <v>5138</v>
      </c>
      <c r="D24" s="662">
        <v>2</v>
      </c>
      <c r="E24" s="1043"/>
      <c r="F24" s="663">
        <v>178.1</v>
      </c>
    </row>
    <row r="25" spans="1:8" x14ac:dyDescent="0.25">
      <c r="A25" s="1044"/>
      <c r="B25" s="661" t="s">
        <v>5180</v>
      </c>
      <c r="C25" s="661" t="s">
        <v>5139</v>
      </c>
      <c r="D25" s="662">
        <v>2</v>
      </c>
      <c r="E25" s="1043"/>
      <c r="F25" s="663">
        <v>178.1</v>
      </c>
    </row>
    <row r="26" spans="1:8" x14ac:dyDescent="0.25">
      <c r="A26" s="1044"/>
      <c r="B26" s="661" t="s">
        <v>5181</v>
      </c>
      <c r="C26" s="661" t="s">
        <v>5140</v>
      </c>
      <c r="D26" s="662">
        <v>2</v>
      </c>
      <c r="E26" s="1043"/>
      <c r="F26" s="663">
        <v>178.1</v>
      </c>
    </row>
    <row r="27" spans="1:8" x14ac:dyDescent="0.25">
      <c r="A27" s="1044"/>
      <c r="B27" s="661" t="s">
        <v>5182</v>
      </c>
      <c r="C27" s="661" t="s">
        <v>5141</v>
      </c>
      <c r="D27" s="662">
        <v>2</v>
      </c>
      <c r="E27" s="1043"/>
      <c r="F27" s="663">
        <v>178.1</v>
      </c>
    </row>
    <row r="28" spans="1:8" x14ac:dyDescent="0.25">
      <c r="A28" s="1044"/>
      <c r="B28" s="661" t="s">
        <v>5183</v>
      </c>
      <c r="C28" s="661" t="s">
        <v>5142</v>
      </c>
      <c r="D28" s="662">
        <v>2</v>
      </c>
      <c r="E28" s="1046"/>
      <c r="F28" s="663">
        <v>178.1</v>
      </c>
    </row>
    <row r="29" spans="1:8" x14ac:dyDescent="0.25">
      <c r="A29" s="14"/>
      <c r="B29" s="14"/>
      <c r="C29" s="14"/>
      <c r="D29" s="478"/>
      <c r="E29" s="479"/>
      <c r="F29" s="657"/>
    </row>
    <row r="30" spans="1:8" x14ac:dyDescent="0.25">
      <c r="A30" s="1037" t="s">
        <v>5268</v>
      </c>
      <c r="B30" s="1037"/>
      <c r="C30" s="1037"/>
      <c r="D30" s="1037"/>
      <c r="E30" s="1037"/>
      <c r="F30" s="1037"/>
    </row>
    <row r="31" spans="1:8" x14ac:dyDescent="0.25">
      <c r="A31" s="1037"/>
      <c r="B31" s="1037"/>
      <c r="C31" s="1037"/>
      <c r="D31" s="1037"/>
      <c r="E31" s="1037"/>
      <c r="F31" s="1037"/>
    </row>
    <row r="32" spans="1:8" x14ac:dyDescent="0.25">
      <c r="A32" s="14"/>
      <c r="B32" s="14"/>
      <c r="C32" s="14"/>
      <c r="D32" s="478"/>
      <c r="E32" s="479"/>
      <c r="F32" s="657"/>
    </row>
    <row r="33" spans="1:6" x14ac:dyDescent="0.25">
      <c r="A33" s="456"/>
      <c r="B33" s="456"/>
      <c r="C33" s="456"/>
      <c r="D33" s="457"/>
      <c r="E33" s="458"/>
      <c r="F33" s="664"/>
    </row>
  </sheetData>
  <mergeCells count="12">
    <mergeCell ref="A30:F31"/>
    <mergeCell ref="E1:F1"/>
    <mergeCell ref="A3:F3"/>
    <mergeCell ref="A6:F6"/>
    <mergeCell ref="A7:A11"/>
    <mergeCell ref="E7:E11"/>
    <mergeCell ref="A12:F12"/>
    <mergeCell ref="A13:A17"/>
    <mergeCell ref="E13:E17"/>
    <mergeCell ref="A18:F18"/>
    <mergeCell ref="A19:A28"/>
    <mergeCell ref="E19:E28"/>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M61"/>
  <sheetViews>
    <sheetView topLeftCell="A13" workbookViewId="0">
      <selection activeCell="F20" sqref="F20"/>
    </sheetView>
  </sheetViews>
  <sheetFormatPr defaultRowHeight="15" x14ac:dyDescent="0.25"/>
  <cols>
    <col min="1" max="1" width="5.42578125" style="628" customWidth="1"/>
    <col min="2" max="2" width="44.140625" style="7" customWidth="1"/>
    <col min="3" max="3" width="9.85546875" style="635" customWidth="1"/>
    <col min="4" max="4" width="12.5703125" style="635" customWidth="1"/>
    <col min="5" max="5" width="14.28515625" style="635" customWidth="1"/>
    <col min="6" max="6" width="19.85546875" style="635" customWidth="1"/>
    <col min="7" max="7" width="14.42578125" style="635" customWidth="1"/>
    <col min="8" max="8" width="15.28515625" style="635" customWidth="1"/>
    <col min="9" max="9" width="16.28515625" style="635" customWidth="1"/>
    <col min="10" max="10" width="18.85546875" style="635" customWidth="1"/>
    <col min="11" max="11" width="18.42578125" style="635" customWidth="1"/>
    <col min="12" max="15" width="15.28515625" style="635" customWidth="1"/>
    <col min="16" max="39" width="9.140625" style="635"/>
    <col min="40" max="16384" width="9.140625" style="5"/>
  </cols>
  <sheetData>
    <row r="1" spans="1:39" x14ac:dyDescent="0.25">
      <c r="K1" s="635" t="s">
        <v>4883</v>
      </c>
    </row>
    <row r="2" spans="1:39" ht="18" customHeight="1" x14ac:dyDescent="0.25">
      <c r="A2" s="1051" t="s">
        <v>5580</v>
      </c>
      <c r="B2" s="1051"/>
      <c r="C2" s="1051"/>
      <c r="D2" s="1051"/>
      <c r="E2" s="1051"/>
      <c r="F2" s="1051"/>
      <c r="G2" s="1051"/>
      <c r="H2" s="1051"/>
      <c r="I2" s="1051"/>
      <c r="J2" s="1051"/>
      <c r="K2" s="1051"/>
    </row>
    <row r="3" spans="1:39" s="7" customFormat="1" ht="39.75" customHeight="1" x14ac:dyDescent="0.25">
      <c r="A3" s="1052"/>
      <c r="B3" s="1054"/>
      <c r="C3" s="1056" t="s">
        <v>5566</v>
      </c>
      <c r="D3" s="1057"/>
      <c r="E3" s="1058" t="s">
        <v>5571</v>
      </c>
      <c r="F3" s="1058" t="s">
        <v>5570</v>
      </c>
      <c r="G3" s="1058" t="s">
        <v>5573</v>
      </c>
      <c r="H3" s="1058" t="s">
        <v>5575</v>
      </c>
      <c r="I3" s="1058" t="s">
        <v>5577</v>
      </c>
      <c r="J3" s="1058" t="s">
        <v>5578</v>
      </c>
      <c r="K3" s="1047" t="s">
        <v>5579</v>
      </c>
      <c r="L3" s="645"/>
      <c r="M3" s="636"/>
      <c r="N3" s="636"/>
      <c r="O3" s="636"/>
      <c r="P3" s="636"/>
      <c r="Q3" s="636"/>
      <c r="R3" s="636"/>
      <c r="S3" s="636"/>
      <c r="T3" s="636"/>
      <c r="U3" s="636"/>
      <c r="V3" s="636"/>
      <c r="W3" s="636"/>
      <c r="X3" s="636"/>
      <c r="Y3" s="636"/>
      <c r="Z3" s="636"/>
      <c r="AA3" s="636"/>
      <c r="AB3" s="636"/>
      <c r="AC3" s="636"/>
      <c r="AD3" s="636"/>
      <c r="AE3" s="636"/>
      <c r="AF3" s="636"/>
      <c r="AG3" s="636"/>
      <c r="AH3" s="636"/>
      <c r="AI3" s="636"/>
      <c r="AJ3" s="636"/>
      <c r="AK3" s="636"/>
      <c r="AL3" s="636"/>
      <c r="AM3" s="636"/>
    </row>
    <row r="4" spans="1:39" ht="168" customHeight="1" x14ac:dyDescent="0.25">
      <c r="A4" s="1053"/>
      <c r="B4" s="1055"/>
      <c r="C4" s="835" t="s">
        <v>5567</v>
      </c>
      <c r="D4" s="835" t="s">
        <v>5568</v>
      </c>
      <c r="E4" s="1059"/>
      <c r="F4" s="1059"/>
      <c r="G4" s="1059"/>
      <c r="H4" s="1059"/>
      <c r="I4" s="1059"/>
      <c r="J4" s="1059"/>
      <c r="K4" s="1047"/>
      <c r="L4" s="646"/>
      <c r="M4" s="637"/>
      <c r="N4" s="637"/>
      <c r="O4" s="637"/>
      <c r="P4" s="637"/>
      <c r="Q4" s="637"/>
      <c r="R4" s="637"/>
      <c r="S4" s="637"/>
    </row>
    <row r="5" spans="1:39" ht="18.75" customHeight="1" x14ac:dyDescent="0.25">
      <c r="A5" s="1048" t="s">
        <v>5569</v>
      </c>
      <c r="B5" s="1049"/>
      <c r="C5" s="1049"/>
      <c r="D5" s="1049"/>
      <c r="E5" s="1049"/>
      <c r="F5" s="1049"/>
      <c r="G5" s="1049"/>
      <c r="H5" s="1049"/>
      <c r="I5" s="1049"/>
      <c r="J5" s="1049"/>
      <c r="K5" s="1050"/>
    </row>
    <row r="6" spans="1:39" ht="15.75" x14ac:dyDescent="0.25">
      <c r="A6" s="627">
        <v>1</v>
      </c>
      <c r="B6" s="638" t="s">
        <v>26</v>
      </c>
      <c r="C6" s="647"/>
      <c r="D6" s="648" t="s">
        <v>32</v>
      </c>
      <c r="E6" s="647"/>
      <c r="F6" s="647"/>
      <c r="G6" s="647"/>
      <c r="H6" s="647"/>
      <c r="I6" s="647"/>
      <c r="J6" s="647"/>
      <c r="K6" s="647"/>
    </row>
    <row r="7" spans="1:39" ht="15.75" x14ac:dyDescent="0.25">
      <c r="A7" s="627" t="s">
        <v>70</v>
      </c>
      <c r="B7" s="638" t="s">
        <v>23</v>
      </c>
      <c r="C7" s="647"/>
      <c r="D7" s="648" t="s">
        <v>32</v>
      </c>
      <c r="E7" s="647"/>
      <c r="F7" s="647"/>
      <c r="G7" s="647"/>
      <c r="H7" s="647"/>
      <c r="I7" s="647"/>
      <c r="J7" s="647"/>
      <c r="K7" s="647"/>
    </row>
    <row r="8" spans="1:39" ht="31.5" x14ac:dyDescent="0.25">
      <c r="A8" s="627" t="s">
        <v>70</v>
      </c>
      <c r="B8" s="639" t="s">
        <v>1346</v>
      </c>
      <c r="C8" s="647"/>
      <c r="D8" s="648" t="s">
        <v>32</v>
      </c>
      <c r="E8" s="647"/>
      <c r="F8" s="647"/>
      <c r="G8" s="647"/>
      <c r="H8" s="647"/>
      <c r="I8" s="647"/>
      <c r="J8" s="647"/>
      <c r="K8" s="647"/>
    </row>
    <row r="9" spans="1:39" ht="31.5" x14ac:dyDescent="0.25">
      <c r="A9" s="627" t="s">
        <v>70</v>
      </c>
      <c r="B9" s="639" t="s">
        <v>5459</v>
      </c>
      <c r="C9" s="647"/>
      <c r="D9" s="648"/>
      <c r="E9" s="647"/>
      <c r="F9" s="647"/>
      <c r="G9" s="647"/>
      <c r="H9" s="647"/>
      <c r="I9" s="647"/>
      <c r="J9" s="648" t="s">
        <v>32</v>
      </c>
      <c r="K9" s="647"/>
    </row>
    <row r="10" spans="1:39" ht="15.75" x14ac:dyDescent="0.25">
      <c r="A10" s="627" t="s">
        <v>70</v>
      </c>
      <c r="B10" s="638" t="s">
        <v>50</v>
      </c>
      <c r="C10" s="648" t="s">
        <v>32</v>
      </c>
      <c r="D10" s="647"/>
      <c r="E10" s="647"/>
      <c r="F10" s="647"/>
      <c r="G10" s="647"/>
      <c r="H10" s="647"/>
      <c r="I10" s="647"/>
      <c r="J10" s="647"/>
      <c r="K10" s="647"/>
    </row>
    <row r="11" spans="1:39" ht="15.75" x14ac:dyDescent="0.25">
      <c r="A11" s="627" t="s">
        <v>70</v>
      </c>
      <c r="B11" s="638" t="s">
        <v>23</v>
      </c>
      <c r="C11" s="648" t="s">
        <v>32</v>
      </c>
      <c r="D11" s="647"/>
      <c r="E11" s="647"/>
      <c r="F11" s="647"/>
      <c r="G11" s="647"/>
      <c r="H11" s="647"/>
      <c r="I11" s="647"/>
      <c r="J11" s="647"/>
      <c r="K11" s="647"/>
    </row>
    <row r="12" spans="1:39" ht="15.75" x14ac:dyDescent="0.25">
      <c r="A12" s="627" t="s">
        <v>70</v>
      </c>
      <c r="B12" s="638" t="s">
        <v>24</v>
      </c>
      <c r="C12" s="648" t="s">
        <v>32</v>
      </c>
      <c r="D12" s="647"/>
      <c r="E12" s="647"/>
      <c r="F12" s="647"/>
      <c r="G12" s="647"/>
      <c r="H12" s="647"/>
      <c r="I12" s="647"/>
      <c r="J12" s="647"/>
      <c r="K12" s="647"/>
    </row>
    <row r="13" spans="1:39" ht="31.5" x14ac:dyDescent="0.25">
      <c r="A13" s="627" t="s">
        <v>70</v>
      </c>
      <c r="B13" s="638" t="s">
        <v>45</v>
      </c>
      <c r="C13" s="648" t="s">
        <v>32</v>
      </c>
      <c r="D13" s="647"/>
      <c r="E13" s="648" t="s">
        <v>32</v>
      </c>
      <c r="F13" s="647"/>
      <c r="G13" s="647"/>
      <c r="H13" s="647"/>
      <c r="I13" s="647"/>
      <c r="J13" s="647"/>
      <c r="K13" s="647"/>
    </row>
    <row r="14" spans="1:39" ht="15.75" x14ac:dyDescent="0.25">
      <c r="A14" s="627" t="s">
        <v>70</v>
      </c>
      <c r="B14" s="638" t="s">
        <v>54</v>
      </c>
      <c r="C14" s="648" t="s">
        <v>32</v>
      </c>
      <c r="D14" s="647"/>
      <c r="E14" s="647"/>
      <c r="F14" s="647"/>
      <c r="G14" s="647"/>
      <c r="H14" s="647"/>
      <c r="I14" s="647"/>
      <c r="J14" s="647"/>
      <c r="K14" s="647"/>
    </row>
    <row r="15" spans="1:39" ht="15.75" x14ac:dyDescent="0.25">
      <c r="A15" s="627" t="s">
        <v>70</v>
      </c>
      <c r="B15" s="638" t="s">
        <v>26</v>
      </c>
      <c r="C15" s="648" t="s">
        <v>32</v>
      </c>
      <c r="D15" s="647"/>
      <c r="E15" s="647"/>
      <c r="F15" s="647"/>
      <c r="G15" s="647"/>
      <c r="H15" s="647"/>
      <c r="I15" s="647"/>
      <c r="J15" s="647"/>
      <c r="K15" s="647"/>
    </row>
    <row r="16" spans="1:39" ht="31.5" x14ac:dyDescent="0.25">
      <c r="A16" s="627" t="s">
        <v>70</v>
      </c>
      <c r="B16" s="638" t="s">
        <v>5576</v>
      </c>
      <c r="C16" s="648"/>
      <c r="D16" s="647"/>
      <c r="E16" s="647"/>
      <c r="F16" s="647"/>
      <c r="G16" s="647"/>
      <c r="H16" s="648" t="s">
        <v>32</v>
      </c>
      <c r="I16" s="647"/>
      <c r="J16" s="647"/>
      <c r="K16" s="647"/>
    </row>
    <row r="17" spans="1:13" s="5" customFormat="1" ht="31.5" x14ac:dyDescent="0.25">
      <c r="A17" s="627" t="s">
        <v>70</v>
      </c>
      <c r="B17" s="638" t="s">
        <v>5283</v>
      </c>
      <c r="C17" s="648"/>
      <c r="D17" s="647"/>
      <c r="E17" s="647"/>
      <c r="F17" s="647"/>
      <c r="G17" s="647"/>
      <c r="H17" s="648" t="s">
        <v>32</v>
      </c>
      <c r="I17" s="647"/>
      <c r="J17" s="647"/>
      <c r="K17" s="647"/>
      <c r="L17" s="635"/>
      <c r="M17" s="635"/>
    </row>
    <row r="18" spans="1:13" s="5" customFormat="1" ht="31.5" x14ac:dyDescent="0.25">
      <c r="A18" s="627" t="s">
        <v>70</v>
      </c>
      <c r="B18" s="638" t="s">
        <v>5574</v>
      </c>
      <c r="C18" s="648"/>
      <c r="D18" s="647"/>
      <c r="E18" s="647"/>
      <c r="F18" s="647"/>
      <c r="G18" s="648" t="s">
        <v>32</v>
      </c>
      <c r="H18" s="648" t="s">
        <v>32</v>
      </c>
      <c r="I18" s="647"/>
      <c r="J18" s="648" t="s">
        <v>32</v>
      </c>
      <c r="K18" s="648" t="s">
        <v>32</v>
      </c>
      <c r="L18" s="635"/>
      <c r="M18" s="635"/>
    </row>
    <row r="19" spans="1:13" s="5" customFormat="1" ht="47.25" x14ac:dyDescent="0.25">
      <c r="A19" s="627" t="s">
        <v>70</v>
      </c>
      <c r="B19" s="608" t="s">
        <v>39</v>
      </c>
      <c r="C19" s="648"/>
      <c r="D19" s="647"/>
      <c r="E19" s="647"/>
      <c r="F19" s="647"/>
      <c r="G19" s="648"/>
      <c r="H19" s="648" t="s">
        <v>32</v>
      </c>
      <c r="I19" s="648" t="s">
        <v>32</v>
      </c>
      <c r="J19" s="648" t="s">
        <v>32</v>
      </c>
      <c r="K19" s="647"/>
      <c r="L19" s="635"/>
      <c r="M19" s="635"/>
    </row>
    <row r="20" spans="1:13" s="5" customFormat="1" ht="31.5" x14ac:dyDescent="0.25">
      <c r="A20" s="627" t="s">
        <v>70</v>
      </c>
      <c r="B20" s="608" t="s">
        <v>35</v>
      </c>
      <c r="C20" s="648"/>
      <c r="D20" s="647"/>
      <c r="E20" s="647"/>
      <c r="F20" s="647"/>
      <c r="G20" s="648"/>
      <c r="H20" s="648" t="s">
        <v>32</v>
      </c>
      <c r="I20" s="647"/>
      <c r="J20" s="647"/>
      <c r="K20" s="647"/>
      <c r="L20" s="635"/>
      <c r="M20" s="635"/>
    </row>
    <row r="21" spans="1:13" s="5" customFormat="1" ht="31.5" x14ac:dyDescent="0.25">
      <c r="A21" s="627" t="s">
        <v>70</v>
      </c>
      <c r="B21" s="608" t="s">
        <v>36</v>
      </c>
      <c r="C21" s="648"/>
      <c r="D21" s="647"/>
      <c r="E21" s="647"/>
      <c r="F21" s="647"/>
      <c r="G21" s="648"/>
      <c r="H21" s="648" t="s">
        <v>32</v>
      </c>
      <c r="I21" s="647"/>
      <c r="J21" s="647"/>
      <c r="K21" s="647"/>
      <c r="L21" s="635"/>
      <c r="M21" s="635"/>
    </row>
    <row r="22" spans="1:13" s="5" customFormat="1" ht="15.75" x14ac:dyDescent="0.25">
      <c r="A22" s="627" t="s">
        <v>70</v>
      </c>
      <c r="B22" s="638" t="s">
        <v>61</v>
      </c>
      <c r="C22" s="648"/>
      <c r="D22" s="647"/>
      <c r="E22" s="647"/>
      <c r="F22" s="648" t="s">
        <v>32</v>
      </c>
      <c r="G22" s="647"/>
      <c r="H22" s="647"/>
      <c r="I22" s="647"/>
      <c r="J22" s="647"/>
      <c r="K22" s="647"/>
      <c r="L22" s="635"/>
      <c r="M22" s="635"/>
    </row>
    <row r="23" spans="1:13" s="5" customFormat="1" ht="31.5" x14ac:dyDescent="0.25">
      <c r="A23" s="627" t="s">
        <v>70</v>
      </c>
      <c r="B23" s="638" t="s">
        <v>46</v>
      </c>
      <c r="C23" s="648"/>
      <c r="D23" s="647"/>
      <c r="E23" s="647"/>
      <c r="F23" s="648" t="s">
        <v>32</v>
      </c>
      <c r="G23" s="647"/>
      <c r="H23" s="647"/>
      <c r="I23" s="647"/>
      <c r="J23" s="647"/>
      <c r="K23" s="647"/>
      <c r="L23" s="635"/>
      <c r="M23" s="635"/>
    </row>
    <row r="24" spans="1:13" s="5" customFormat="1" ht="31.5" x14ac:dyDescent="0.25">
      <c r="A24" s="627" t="s">
        <v>70</v>
      </c>
      <c r="B24" s="638" t="s">
        <v>16</v>
      </c>
      <c r="C24" s="648"/>
      <c r="D24" s="647"/>
      <c r="E24" s="647"/>
      <c r="F24" s="648" t="s">
        <v>32</v>
      </c>
      <c r="G24" s="647"/>
      <c r="H24" s="647"/>
      <c r="I24" s="647"/>
      <c r="J24" s="647"/>
      <c r="K24" s="647"/>
      <c r="L24" s="635"/>
      <c r="M24" s="635"/>
    </row>
    <row r="25" spans="1:13" s="5" customFormat="1" ht="15.75" x14ac:dyDescent="0.25">
      <c r="A25" s="629"/>
      <c r="B25" s="638" t="s">
        <v>5572</v>
      </c>
      <c r="C25" s="648"/>
      <c r="D25" s="647"/>
      <c r="E25" s="647"/>
      <c r="F25" s="648" t="s">
        <v>32</v>
      </c>
      <c r="G25" s="647"/>
      <c r="H25" s="647"/>
      <c r="I25" s="647"/>
      <c r="J25" s="647"/>
      <c r="K25" s="647"/>
      <c r="L25" s="635"/>
      <c r="M25" s="635"/>
    </row>
    <row r="26" spans="1:13" s="5" customFormat="1" ht="4.5" customHeight="1" x14ac:dyDescent="0.25">
      <c r="A26" s="640"/>
      <c r="B26" s="641"/>
      <c r="C26" s="642"/>
      <c r="D26" s="642"/>
      <c r="E26" s="642"/>
      <c r="F26" s="642"/>
      <c r="G26" s="642"/>
      <c r="H26" s="642"/>
      <c r="I26" s="642"/>
      <c r="J26" s="642"/>
      <c r="K26" s="642"/>
      <c r="L26" s="635"/>
      <c r="M26" s="635"/>
    </row>
    <row r="27" spans="1:13" s="5" customFormat="1" ht="15.75" x14ac:dyDescent="0.25">
      <c r="A27" s="1048" t="s">
        <v>5223</v>
      </c>
      <c r="B27" s="1049"/>
      <c r="C27" s="1049"/>
      <c r="D27" s="1049"/>
      <c r="E27" s="1049"/>
      <c r="F27" s="1049"/>
      <c r="G27" s="1049"/>
      <c r="H27" s="1049"/>
      <c r="I27" s="1049"/>
      <c r="J27" s="1049"/>
      <c r="K27" s="1050"/>
      <c r="L27" s="635"/>
      <c r="M27" s="635"/>
    </row>
    <row r="28" spans="1:13" s="5" customFormat="1" ht="31.5" x14ac:dyDescent="0.25">
      <c r="A28" s="632"/>
      <c r="B28" s="638" t="s">
        <v>5283</v>
      </c>
      <c r="C28" s="647"/>
      <c r="D28" s="647"/>
      <c r="E28" s="647"/>
      <c r="F28" s="647"/>
      <c r="G28" s="647"/>
      <c r="H28" s="647"/>
      <c r="I28" s="648" t="s">
        <v>32</v>
      </c>
      <c r="J28" s="647"/>
      <c r="K28" s="647"/>
      <c r="L28" s="635"/>
      <c r="M28" s="635"/>
    </row>
    <row r="29" spans="1:13" s="5" customFormat="1" ht="31.5" x14ac:dyDescent="0.25">
      <c r="A29" s="627">
        <v>1</v>
      </c>
      <c r="B29" s="638" t="s">
        <v>15</v>
      </c>
      <c r="C29" s="648" t="s">
        <v>32</v>
      </c>
      <c r="D29" s="648" t="s">
        <v>32</v>
      </c>
      <c r="E29" s="647"/>
      <c r="F29" s="648" t="s">
        <v>32</v>
      </c>
      <c r="G29" s="648" t="s">
        <v>32</v>
      </c>
      <c r="H29" s="648" t="s">
        <v>32</v>
      </c>
      <c r="I29" s="648" t="s">
        <v>32</v>
      </c>
      <c r="J29" s="648" t="s">
        <v>32</v>
      </c>
      <c r="K29" s="648" t="s">
        <v>32</v>
      </c>
      <c r="L29" s="635"/>
      <c r="M29" s="635"/>
    </row>
    <row r="30" spans="1:13" s="5" customFormat="1" ht="15.75" x14ac:dyDescent="0.25">
      <c r="A30" s="627">
        <v>2</v>
      </c>
      <c r="B30" s="638" t="s">
        <v>61</v>
      </c>
      <c r="C30" s="648" t="s">
        <v>32</v>
      </c>
      <c r="D30" s="648" t="s">
        <v>32</v>
      </c>
      <c r="E30" s="647"/>
      <c r="F30" s="647"/>
      <c r="G30" s="648" t="s">
        <v>32</v>
      </c>
      <c r="H30" s="648" t="s">
        <v>32</v>
      </c>
      <c r="I30" s="647"/>
      <c r="J30" s="648" t="s">
        <v>32</v>
      </c>
      <c r="K30" s="648" t="s">
        <v>32</v>
      </c>
      <c r="L30" s="635"/>
      <c r="M30" s="635"/>
    </row>
    <row r="31" spans="1:13" s="5" customFormat="1" ht="15.75" x14ac:dyDescent="0.25">
      <c r="A31" s="627">
        <v>3</v>
      </c>
      <c r="B31" s="638" t="s">
        <v>42</v>
      </c>
      <c r="C31" s="648" t="s">
        <v>32</v>
      </c>
      <c r="D31" s="648" t="s">
        <v>32</v>
      </c>
      <c r="E31" s="647"/>
      <c r="F31" s="648" t="s">
        <v>32</v>
      </c>
      <c r="G31" s="648" t="s">
        <v>32</v>
      </c>
      <c r="H31" s="648" t="s">
        <v>32</v>
      </c>
      <c r="I31" s="647"/>
      <c r="J31" s="648" t="s">
        <v>32</v>
      </c>
      <c r="K31" s="648" t="s">
        <v>32</v>
      </c>
      <c r="L31" s="635"/>
      <c r="M31" s="635"/>
    </row>
    <row r="32" spans="1:13" s="5" customFormat="1" ht="31.5" x14ac:dyDescent="0.25">
      <c r="A32" s="627">
        <v>4</v>
      </c>
      <c r="B32" s="638" t="s">
        <v>16</v>
      </c>
      <c r="C32" s="648" t="s">
        <v>32</v>
      </c>
      <c r="D32" s="648" t="s">
        <v>32</v>
      </c>
      <c r="E32" s="647"/>
      <c r="F32" s="647"/>
      <c r="G32" s="648" t="s">
        <v>32</v>
      </c>
      <c r="H32" s="648" t="s">
        <v>32</v>
      </c>
      <c r="I32" s="648" t="s">
        <v>32</v>
      </c>
      <c r="J32" s="648" t="s">
        <v>32</v>
      </c>
      <c r="K32" s="648" t="s">
        <v>32</v>
      </c>
      <c r="L32" s="635"/>
      <c r="M32" s="635"/>
    </row>
    <row r="33" spans="1:11" s="5" customFormat="1" ht="15.75" x14ac:dyDescent="0.25">
      <c r="A33" s="627">
        <v>5</v>
      </c>
      <c r="B33" s="638" t="s">
        <v>40</v>
      </c>
      <c r="C33" s="648" t="s">
        <v>32</v>
      </c>
      <c r="D33" s="648" t="s">
        <v>32</v>
      </c>
      <c r="E33" s="647"/>
      <c r="F33" s="648" t="s">
        <v>32</v>
      </c>
      <c r="G33" s="648" t="s">
        <v>32</v>
      </c>
      <c r="H33" s="648" t="s">
        <v>32</v>
      </c>
      <c r="I33" s="648" t="s">
        <v>32</v>
      </c>
      <c r="J33" s="648" t="s">
        <v>32</v>
      </c>
      <c r="K33" s="648" t="s">
        <v>32</v>
      </c>
    </row>
    <row r="34" spans="1:11" s="5" customFormat="1" ht="15.75" x14ac:dyDescent="0.25">
      <c r="A34" s="627">
        <v>6</v>
      </c>
      <c r="B34" s="638" t="s">
        <v>41</v>
      </c>
      <c r="C34" s="648" t="s">
        <v>32</v>
      </c>
      <c r="D34" s="648" t="s">
        <v>32</v>
      </c>
      <c r="E34" s="647"/>
      <c r="F34" s="648" t="s">
        <v>32</v>
      </c>
      <c r="G34" s="648" t="s">
        <v>32</v>
      </c>
      <c r="H34" s="648" t="s">
        <v>32</v>
      </c>
      <c r="I34" s="648" t="s">
        <v>32</v>
      </c>
      <c r="J34" s="648" t="s">
        <v>32</v>
      </c>
      <c r="K34" s="648" t="s">
        <v>32</v>
      </c>
    </row>
    <row r="35" spans="1:11" s="5" customFormat="1" ht="31.5" x14ac:dyDescent="0.25">
      <c r="A35" s="627">
        <v>7</v>
      </c>
      <c r="B35" s="638" t="s">
        <v>45</v>
      </c>
      <c r="C35" s="648"/>
      <c r="D35" s="648" t="s">
        <v>32</v>
      </c>
      <c r="E35" s="647"/>
      <c r="F35" s="648" t="s">
        <v>32</v>
      </c>
      <c r="G35" s="648" t="s">
        <v>32</v>
      </c>
      <c r="H35" s="648" t="s">
        <v>32</v>
      </c>
      <c r="I35" s="647"/>
      <c r="J35" s="648" t="s">
        <v>32</v>
      </c>
      <c r="K35" s="648" t="s">
        <v>32</v>
      </c>
    </row>
    <row r="36" spans="1:11" s="5" customFormat="1" ht="31.5" x14ac:dyDescent="0.25">
      <c r="A36" s="627">
        <v>8</v>
      </c>
      <c r="B36" s="638" t="s">
        <v>46</v>
      </c>
      <c r="C36" s="648" t="s">
        <v>32</v>
      </c>
      <c r="D36" s="648" t="s">
        <v>32</v>
      </c>
      <c r="E36" s="648" t="s">
        <v>32</v>
      </c>
      <c r="F36" s="647"/>
      <c r="G36" s="648" t="s">
        <v>32</v>
      </c>
      <c r="H36" s="648" t="s">
        <v>32</v>
      </c>
      <c r="I36" s="647"/>
      <c r="J36" s="648" t="s">
        <v>32</v>
      </c>
      <c r="K36" s="648" t="s">
        <v>32</v>
      </c>
    </row>
    <row r="37" spans="1:11" s="5" customFormat="1" ht="15.75" x14ac:dyDescent="0.25">
      <c r="A37" s="627">
        <v>9</v>
      </c>
      <c r="B37" s="638" t="s">
        <v>47</v>
      </c>
      <c r="C37" s="648" t="s">
        <v>32</v>
      </c>
      <c r="D37" s="648" t="s">
        <v>32</v>
      </c>
      <c r="E37" s="647"/>
      <c r="F37" s="648" t="s">
        <v>32</v>
      </c>
      <c r="G37" s="648" t="s">
        <v>32</v>
      </c>
      <c r="H37" s="648" t="s">
        <v>32</v>
      </c>
      <c r="I37" s="647"/>
      <c r="J37" s="647"/>
      <c r="K37" s="647"/>
    </row>
    <row r="38" spans="1:11" s="5" customFormat="1" ht="15.75" x14ac:dyDescent="0.25">
      <c r="A38" s="627">
        <v>10</v>
      </c>
      <c r="B38" s="638" t="s">
        <v>54</v>
      </c>
      <c r="C38" s="648"/>
      <c r="D38" s="648" t="s">
        <v>32</v>
      </c>
      <c r="E38" s="647"/>
      <c r="F38" s="648" t="s">
        <v>32</v>
      </c>
      <c r="G38" s="648" t="s">
        <v>32</v>
      </c>
      <c r="H38" s="648" t="s">
        <v>32</v>
      </c>
      <c r="I38" s="647"/>
      <c r="J38" s="648" t="s">
        <v>32</v>
      </c>
      <c r="K38" s="648" t="s">
        <v>32</v>
      </c>
    </row>
    <row r="39" spans="1:11" s="5" customFormat="1" ht="31.5" x14ac:dyDescent="0.25">
      <c r="A39" s="627">
        <v>11</v>
      </c>
      <c r="B39" s="638" t="s">
        <v>22</v>
      </c>
      <c r="C39" s="648" t="s">
        <v>32</v>
      </c>
      <c r="D39" s="648" t="s">
        <v>32</v>
      </c>
      <c r="E39" s="647"/>
      <c r="F39" s="648" t="s">
        <v>32</v>
      </c>
      <c r="G39" s="648" t="s">
        <v>32</v>
      </c>
      <c r="H39" s="648" t="s">
        <v>32</v>
      </c>
      <c r="I39" s="647"/>
      <c r="J39" s="648" t="s">
        <v>32</v>
      </c>
      <c r="K39" s="648" t="s">
        <v>32</v>
      </c>
    </row>
    <row r="40" spans="1:11" s="5" customFormat="1" ht="15.75" x14ac:dyDescent="0.25">
      <c r="A40" s="627">
        <v>12</v>
      </c>
      <c r="B40" s="638" t="s">
        <v>25</v>
      </c>
      <c r="C40" s="648" t="s">
        <v>32</v>
      </c>
      <c r="D40" s="648" t="s">
        <v>32</v>
      </c>
      <c r="E40" s="647"/>
      <c r="F40" s="648" t="s">
        <v>32</v>
      </c>
      <c r="G40" s="648" t="s">
        <v>32</v>
      </c>
      <c r="H40" s="648" t="s">
        <v>32</v>
      </c>
      <c r="I40" s="647"/>
      <c r="J40" s="648" t="s">
        <v>32</v>
      </c>
      <c r="K40" s="648" t="s">
        <v>32</v>
      </c>
    </row>
    <row r="41" spans="1:11" s="5" customFormat="1" ht="15.75" x14ac:dyDescent="0.25">
      <c r="A41" s="627">
        <v>13</v>
      </c>
      <c r="B41" s="638" t="s">
        <v>3716</v>
      </c>
      <c r="C41" s="648" t="s">
        <v>32</v>
      </c>
      <c r="D41" s="648" t="s">
        <v>32</v>
      </c>
      <c r="E41" s="647"/>
      <c r="F41" s="648" t="s">
        <v>32</v>
      </c>
      <c r="G41" s="648" t="s">
        <v>32</v>
      </c>
      <c r="H41" s="648" t="s">
        <v>32</v>
      </c>
      <c r="I41" s="648" t="s">
        <v>32</v>
      </c>
      <c r="J41" s="647"/>
      <c r="K41" s="647"/>
    </row>
    <row r="42" spans="1:11" s="5" customFormat="1" ht="15.75" x14ac:dyDescent="0.25">
      <c r="A42" s="627">
        <v>14</v>
      </c>
      <c r="B42" s="638" t="s">
        <v>44</v>
      </c>
      <c r="C42" s="648" t="s">
        <v>32</v>
      </c>
      <c r="D42" s="648" t="s">
        <v>32</v>
      </c>
      <c r="E42" s="647"/>
      <c r="F42" s="648" t="s">
        <v>32</v>
      </c>
      <c r="G42" s="648" t="s">
        <v>32</v>
      </c>
      <c r="H42" s="648" t="s">
        <v>32</v>
      </c>
      <c r="I42" s="648" t="s">
        <v>32</v>
      </c>
      <c r="J42" s="647"/>
      <c r="K42" s="647"/>
    </row>
    <row r="43" spans="1:11" s="5" customFormat="1" ht="31.5" x14ac:dyDescent="0.25">
      <c r="A43" s="627">
        <v>15</v>
      </c>
      <c r="B43" s="638" t="s">
        <v>48</v>
      </c>
      <c r="C43" s="648" t="s">
        <v>32</v>
      </c>
      <c r="D43" s="648" t="s">
        <v>32</v>
      </c>
      <c r="E43" s="648" t="s">
        <v>32</v>
      </c>
      <c r="F43" s="648" t="s">
        <v>32</v>
      </c>
      <c r="G43" s="648" t="s">
        <v>32</v>
      </c>
      <c r="H43" s="648" t="s">
        <v>32</v>
      </c>
      <c r="I43" s="647"/>
      <c r="J43" s="648" t="s">
        <v>32</v>
      </c>
      <c r="K43" s="648" t="s">
        <v>32</v>
      </c>
    </row>
    <row r="44" spans="1:11" s="5" customFormat="1" ht="15.75" x14ac:dyDescent="0.25">
      <c r="A44" s="627">
        <v>16</v>
      </c>
      <c r="B44" s="638" t="s">
        <v>50</v>
      </c>
      <c r="C44" s="648"/>
      <c r="D44" s="648" t="s">
        <v>32</v>
      </c>
      <c r="E44" s="647"/>
      <c r="F44" s="648" t="s">
        <v>32</v>
      </c>
      <c r="G44" s="648" t="s">
        <v>32</v>
      </c>
      <c r="H44" s="648" t="s">
        <v>32</v>
      </c>
      <c r="I44" s="647"/>
      <c r="J44" s="648" t="s">
        <v>32</v>
      </c>
      <c r="K44" s="648" t="s">
        <v>32</v>
      </c>
    </row>
    <row r="45" spans="1:11" s="5" customFormat="1" ht="15.75" x14ac:dyDescent="0.25">
      <c r="A45" s="627">
        <v>17</v>
      </c>
      <c r="B45" s="638" t="s">
        <v>51</v>
      </c>
      <c r="C45" s="648" t="s">
        <v>32</v>
      </c>
      <c r="D45" s="648" t="s">
        <v>32</v>
      </c>
      <c r="E45" s="647"/>
      <c r="F45" s="648" t="s">
        <v>32</v>
      </c>
      <c r="G45" s="648" t="s">
        <v>32</v>
      </c>
      <c r="H45" s="648" t="s">
        <v>32</v>
      </c>
      <c r="I45" s="648" t="s">
        <v>32</v>
      </c>
      <c r="J45" s="648" t="s">
        <v>32</v>
      </c>
      <c r="K45" s="648" t="s">
        <v>32</v>
      </c>
    </row>
    <row r="46" spans="1:11" s="5" customFormat="1" ht="15.75" x14ac:dyDescent="0.25">
      <c r="A46" s="627">
        <v>18</v>
      </c>
      <c r="B46" s="638" t="s">
        <v>52</v>
      </c>
      <c r="C46" s="648" t="s">
        <v>32</v>
      </c>
      <c r="D46" s="648" t="s">
        <v>32</v>
      </c>
      <c r="E46" s="647"/>
      <c r="F46" s="648" t="s">
        <v>32</v>
      </c>
      <c r="G46" s="648" t="s">
        <v>32</v>
      </c>
      <c r="H46" s="648" t="s">
        <v>32</v>
      </c>
      <c r="I46" s="647"/>
      <c r="J46" s="648" t="s">
        <v>32</v>
      </c>
      <c r="K46" s="648" t="s">
        <v>32</v>
      </c>
    </row>
    <row r="47" spans="1:11" s="5" customFormat="1" ht="15.75" x14ac:dyDescent="0.25">
      <c r="A47" s="627">
        <v>19</v>
      </c>
      <c r="B47" s="638" t="s">
        <v>53</v>
      </c>
      <c r="C47" s="648" t="s">
        <v>32</v>
      </c>
      <c r="D47" s="648" t="s">
        <v>32</v>
      </c>
      <c r="E47" s="647"/>
      <c r="F47" s="648" t="s">
        <v>32</v>
      </c>
      <c r="G47" s="648" t="s">
        <v>32</v>
      </c>
      <c r="H47" s="648" t="s">
        <v>32</v>
      </c>
      <c r="I47" s="647"/>
      <c r="J47" s="648" t="s">
        <v>32</v>
      </c>
      <c r="K47" s="648" t="s">
        <v>32</v>
      </c>
    </row>
    <row r="48" spans="1:11" s="5" customFormat="1" ht="31.5" x14ac:dyDescent="0.25">
      <c r="A48" s="627">
        <v>20</v>
      </c>
      <c r="B48" s="638" t="s">
        <v>55</v>
      </c>
      <c r="C48" s="648" t="s">
        <v>32</v>
      </c>
      <c r="D48" s="648" t="s">
        <v>32</v>
      </c>
      <c r="E48" s="647"/>
      <c r="F48" s="648" t="s">
        <v>32</v>
      </c>
      <c r="G48" s="648" t="s">
        <v>32</v>
      </c>
      <c r="H48" s="648" t="s">
        <v>32</v>
      </c>
      <c r="I48" s="647"/>
      <c r="J48" s="648" t="s">
        <v>32</v>
      </c>
      <c r="K48" s="648" t="s">
        <v>32</v>
      </c>
    </row>
    <row r="49" spans="1:11" s="5" customFormat="1" ht="15.75" x14ac:dyDescent="0.25">
      <c r="A49" s="627">
        <v>21</v>
      </c>
      <c r="B49" s="638" t="s">
        <v>56</v>
      </c>
      <c r="C49" s="648" t="s">
        <v>32</v>
      </c>
      <c r="D49" s="648" t="s">
        <v>32</v>
      </c>
      <c r="E49" s="647"/>
      <c r="F49" s="648" t="s">
        <v>32</v>
      </c>
      <c r="G49" s="648" t="s">
        <v>32</v>
      </c>
      <c r="H49" s="648" t="s">
        <v>32</v>
      </c>
      <c r="I49" s="647"/>
      <c r="J49" s="648" t="s">
        <v>32</v>
      </c>
      <c r="K49" s="648" t="s">
        <v>32</v>
      </c>
    </row>
    <row r="50" spans="1:11" s="5" customFormat="1" ht="15.75" x14ac:dyDescent="0.25">
      <c r="A50" s="627">
        <v>22</v>
      </c>
      <c r="B50" s="638" t="s">
        <v>57</v>
      </c>
      <c r="C50" s="648" t="s">
        <v>32</v>
      </c>
      <c r="D50" s="648" t="s">
        <v>32</v>
      </c>
      <c r="E50" s="647"/>
      <c r="F50" s="648" t="s">
        <v>32</v>
      </c>
      <c r="G50" s="648" t="s">
        <v>32</v>
      </c>
      <c r="H50" s="648" t="s">
        <v>32</v>
      </c>
      <c r="I50" s="647"/>
      <c r="J50" s="648" t="s">
        <v>32</v>
      </c>
      <c r="K50" s="648" t="s">
        <v>32</v>
      </c>
    </row>
    <row r="51" spans="1:11" s="5" customFormat="1" ht="15.75" x14ac:dyDescent="0.25">
      <c r="A51" s="627">
        <v>23</v>
      </c>
      <c r="B51" s="638" t="s">
        <v>21</v>
      </c>
      <c r="C51" s="648" t="s">
        <v>32</v>
      </c>
      <c r="D51" s="648" t="s">
        <v>32</v>
      </c>
      <c r="E51" s="647"/>
      <c r="F51" s="648" t="s">
        <v>32</v>
      </c>
      <c r="G51" s="648" t="s">
        <v>32</v>
      </c>
      <c r="H51" s="648" t="s">
        <v>32</v>
      </c>
      <c r="I51" s="647"/>
      <c r="J51" s="648" t="s">
        <v>32</v>
      </c>
      <c r="K51" s="648" t="s">
        <v>32</v>
      </c>
    </row>
    <row r="52" spans="1:11" s="5" customFormat="1" ht="15.75" x14ac:dyDescent="0.25">
      <c r="A52" s="627">
        <v>24</v>
      </c>
      <c r="B52" s="638" t="s">
        <v>58</v>
      </c>
      <c r="C52" s="648" t="s">
        <v>32</v>
      </c>
      <c r="D52" s="648" t="s">
        <v>32</v>
      </c>
      <c r="E52" s="647"/>
      <c r="F52" s="648" t="s">
        <v>32</v>
      </c>
      <c r="G52" s="648" t="s">
        <v>32</v>
      </c>
      <c r="H52" s="648" t="s">
        <v>32</v>
      </c>
      <c r="I52" s="647"/>
      <c r="J52" s="648" t="s">
        <v>32</v>
      </c>
      <c r="K52" s="648" t="s">
        <v>32</v>
      </c>
    </row>
    <row r="53" spans="1:11" s="5" customFormat="1" ht="15.75" x14ac:dyDescent="0.25">
      <c r="A53" s="627">
        <v>25</v>
      </c>
      <c r="B53" s="638" t="s">
        <v>59</v>
      </c>
      <c r="C53" s="648" t="s">
        <v>32</v>
      </c>
      <c r="D53" s="648" t="s">
        <v>32</v>
      </c>
      <c r="E53" s="647"/>
      <c r="F53" s="648" t="s">
        <v>32</v>
      </c>
      <c r="G53" s="648" t="s">
        <v>32</v>
      </c>
      <c r="H53" s="648" t="s">
        <v>32</v>
      </c>
      <c r="I53" s="647"/>
      <c r="J53" s="648" t="s">
        <v>32</v>
      </c>
      <c r="K53" s="648" t="s">
        <v>32</v>
      </c>
    </row>
    <row r="54" spans="1:11" s="5" customFormat="1" ht="15.75" x14ac:dyDescent="0.25">
      <c r="A54" s="627">
        <v>26</v>
      </c>
      <c r="B54" s="638" t="s">
        <v>60</v>
      </c>
      <c r="C54" s="648" t="s">
        <v>32</v>
      </c>
      <c r="D54" s="648" t="s">
        <v>32</v>
      </c>
      <c r="E54" s="648" t="s">
        <v>32</v>
      </c>
      <c r="F54" s="648" t="s">
        <v>32</v>
      </c>
      <c r="G54" s="648" t="s">
        <v>32</v>
      </c>
      <c r="H54" s="648" t="s">
        <v>32</v>
      </c>
      <c r="I54" s="647"/>
      <c r="J54" s="648" t="s">
        <v>32</v>
      </c>
      <c r="K54" s="648" t="s">
        <v>32</v>
      </c>
    </row>
    <row r="55" spans="1:11" s="5" customFormat="1" ht="15.75" x14ac:dyDescent="0.25">
      <c r="A55" s="627">
        <v>27</v>
      </c>
      <c r="B55" s="638" t="s">
        <v>24</v>
      </c>
      <c r="C55" s="648"/>
      <c r="D55" s="648" t="s">
        <v>32</v>
      </c>
      <c r="E55" s="647"/>
      <c r="F55" s="648" t="s">
        <v>32</v>
      </c>
      <c r="G55" s="648" t="s">
        <v>32</v>
      </c>
      <c r="H55" s="648" t="s">
        <v>32</v>
      </c>
      <c r="I55" s="647"/>
      <c r="J55" s="648" t="s">
        <v>32</v>
      </c>
      <c r="K55" s="648" t="s">
        <v>32</v>
      </c>
    </row>
    <row r="56" spans="1:11" s="5" customFormat="1" ht="31.5" x14ac:dyDescent="0.25">
      <c r="A56" s="627">
        <v>28</v>
      </c>
      <c r="B56" s="638" t="s">
        <v>3543</v>
      </c>
      <c r="C56" s="648" t="s">
        <v>32</v>
      </c>
      <c r="D56" s="648" t="s">
        <v>32</v>
      </c>
      <c r="E56" s="647"/>
      <c r="F56" s="648" t="s">
        <v>32</v>
      </c>
      <c r="G56" s="648" t="s">
        <v>32</v>
      </c>
      <c r="H56" s="648" t="s">
        <v>32</v>
      </c>
      <c r="I56" s="648" t="s">
        <v>32</v>
      </c>
      <c r="J56" s="648" t="s">
        <v>32</v>
      </c>
      <c r="K56" s="648" t="s">
        <v>32</v>
      </c>
    </row>
    <row r="57" spans="1:11" s="5" customFormat="1" ht="31.5" x14ac:dyDescent="0.25">
      <c r="A57" s="627">
        <v>29</v>
      </c>
      <c r="B57" s="638" t="s">
        <v>3544</v>
      </c>
      <c r="C57" s="648" t="s">
        <v>32</v>
      </c>
      <c r="D57" s="648" t="s">
        <v>32</v>
      </c>
      <c r="E57" s="647"/>
      <c r="F57" s="648" t="s">
        <v>32</v>
      </c>
      <c r="G57" s="648" t="s">
        <v>32</v>
      </c>
      <c r="H57" s="648" t="s">
        <v>32</v>
      </c>
      <c r="I57" s="648" t="s">
        <v>32</v>
      </c>
      <c r="J57" s="648" t="s">
        <v>32</v>
      </c>
      <c r="K57" s="648" t="s">
        <v>32</v>
      </c>
    </row>
    <row r="58" spans="1:11" s="5" customFormat="1" ht="31.5" x14ac:dyDescent="0.25">
      <c r="A58" s="627">
        <v>30</v>
      </c>
      <c r="B58" s="638" t="s">
        <v>3545</v>
      </c>
      <c r="C58" s="648" t="s">
        <v>32</v>
      </c>
      <c r="D58" s="648" t="s">
        <v>32</v>
      </c>
      <c r="E58" s="647"/>
      <c r="F58" s="648" t="s">
        <v>32</v>
      </c>
      <c r="G58" s="648" t="s">
        <v>32</v>
      </c>
      <c r="H58" s="648" t="s">
        <v>32</v>
      </c>
      <c r="I58" s="647"/>
      <c r="J58" s="647"/>
      <c r="K58" s="647"/>
    </row>
    <row r="59" spans="1:11" s="5" customFormat="1" ht="15.75" x14ac:dyDescent="0.25">
      <c r="A59" s="627">
        <v>31</v>
      </c>
      <c r="B59" s="638" t="s">
        <v>26</v>
      </c>
      <c r="C59" s="648"/>
      <c r="D59" s="648" t="s">
        <v>32</v>
      </c>
      <c r="E59" s="647"/>
      <c r="F59" s="648" t="s">
        <v>32</v>
      </c>
      <c r="G59" s="648" t="s">
        <v>32</v>
      </c>
      <c r="H59" s="648" t="s">
        <v>32</v>
      </c>
      <c r="I59" s="648" t="s">
        <v>32</v>
      </c>
      <c r="J59" s="648" t="s">
        <v>32</v>
      </c>
      <c r="K59" s="648" t="s">
        <v>32</v>
      </c>
    </row>
    <row r="60" spans="1:11" s="5" customFormat="1" ht="15.75" x14ac:dyDescent="0.25">
      <c r="A60" s="643"/>
      <c r="B60" s="630" t="s">
        <v>23</v>
      </c>
      <c r="C60" s="647"/>
      <c r="D60" s="648" t="s">
        <v>32</v>
      </c>
      <c r="E60" s="647"/>
      <c r="F60" s="648" t="s">
        <v>32</v>
      </c>
      <c r="G60" s="648" t="s">
        <v>32</v>
      </c>
      <c r="H60" s="648" t="s">
        <v>32</v>
      </c>
      <c r="I60" s="647"/>
      <c r="J60" s="648" t="s">
        <v>32</v>
      </c>
      <c r="K60" s="648" t="s">
        <v>32</v>
      </c>
    </row>
    <row r="61" spans="1:11" s="5" customFormat="1" ht="31.5" x14ac:dyDescent="0.25">
      <c r="A61" s="643"/>
      <c r="B61" s="644" t="s">
        <v>4391</v>
      </c>
      <c r="C61" s="647"/>
      <c r="D61" s="647"/>
      <c r="E61" s="647"/>
      <c r="F61" s="647"/>
      <c r="G61" s="647"/>
      <c r="H61" s="648" t="s">
        <v>32</v>
      </c>
      <c r="I61" s="647"/>
      <c r="J61" s="647"/>
      <c r="K61" s="647"/>
    </row>
  </sheetData>
  <mergeCells count="13">
    <mergeCell ref="K3:K4"/>
    <mergeCell ref="A5:K5"/>
    <mergeCell ref="A27:K27"/>
    <mergeCell ref="A2:K2"/>
    <mergeCell ref="A3:A4"/>
    <mergeCell ref="B3:B4"/>
    <mergeCell ref="C3:D3"/>
    <mergeCell ref="E3:E4"/>
    <mergeCell ref="F3:F4"/>
    <mergeCell ref="G3:G4"/>
    <mergeCell ref="H3:H4"/>
    <mergeCell ref="I3:I4"/>
    <mergeCell ref="J3:J4"/>
  </mergeCells>
  <pageMargins left="0.35433070866141736" right="0.15748031496062992" top="0.23" bottom="0.31496062992125984" header="0.31496062992125984" footer="0.31496062992125984"/>
  <pageSetup paperSize="9" scale="75"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53"/>
  <sheetViews>
    <sheetView zoomScale="80" zoomScaleNormal="80" workbookViewId="0">
      <selection activeCell="H5" sqref="H5"/>
    </sheetView>
  </sheetViews>
  <sheetFormatPr defaultColWidth="9.42578125" defaultRowHeight="15" x14ac:dyDescent="0.25"/>
  <cols>
    <col min="1" max="1" width="62" style="63" customWidth="1"/>
    <col min="2" max="2" width="16.140625" style="63" customWidth="1"/>
    <col min="3" max="3" width="19.42578125" style="325" customWidth="1"/>
    <col min="4" max="4" width="19.42578125" style="322" customWidth="1"/>
    <col min="5" max="5" width="30" style="63" customWidth="1"/>
    <col min="6" max="6" width="22.85546875" style="63" customWidth="1"/>
    <col min="7" max="7" width="25" style="63" customWidth="1"/>
    <col min="8" max="8" width="9.42578125" style="63"/>
    <col min="9" max="9" width="15.28515625" style="63" customWidth="1"/>
    <col min="10" max="16384" width="9.42578125" style="63"/>
  </cols>
  <sheetData>
    <row r="1" spans="1:7" ht="18.75" x14ac:dyDescent="0.25">
      <c r="G1" s="189" t="s">
        <v>3640</v>
      </c>
    </row>
    <row r="2" spans="1:7" ht="52.5" customHeight="1" x14ac:dyDescent="0.25">
      <c r="A2" s="1060" t="s">
        <v>4500</v>
      </c>
      <c r="B2" s="1060"/>
      <c r="C2" s="1060"/>
      <c r="D2" s="1060"/>
      <c r="E2" s="1060"/>
      <c r="F2" s="1060"/>
      <c r="G2" s="1060"/>
    </row>
    <row r="3" spans="1:7" ht="20.25" x14ac:dyDescent="0.25">
      <c r="A3" s="634"/>
      <c r="B3" s="634"/>
      <c r="C3" s="326"/>
      <c r="D3" s="323"/>
      <c r="E3" s="634"/>
      <c r="F3" s="634"/>
      <c r="G3" s="634"/>
    </row>
    <row r="4" spans="1:7" ht="37.5" x14ac:dyDescent="0.25">
      <c r="A4" s="416"/>
      <c r="B4" s="416" t="s">
        <v>5446</v>
      </c>
      <c r="C4" s="633"/>
      <c r="D4" s="465"/>
      <c r="E4" s="465"/>
      <c r="F4" s="465"/>
      <c r="G4" s="634"/>
    </row>
    <row r="5" spans="1:7" ht="20.25" x14ac:dyDescent="0.25">
      <c r="A5" s="417" t="s">
        <v>5280</v>
      </c>
      <c r="B5" s="665">
        <v>2713.87</v>
      </c>
      <c r="C5" s="465"/>
      <c r="D5" s="465"/>
      <c r="E5" s="465"/>
      <c r="F5" s="465"/>
      <c r="G5" s="65"/>
    </row>
    <row r="6" spans="1:7" ht="20.25" x14ac:dyDescent="0.25">
      <c r="A6" s="418" t="s">
        <v>5279</v>
      </c>
      <c r="B6" s="666">
        <v>12</v>
      </c>
      <c r="C6" s="466"/>
      <c r="D6" s="466"/>
      <c r="E6" s="466"/>
      <c r="F6" s="466"/>
      <c r="G6" s="65"/>
    </row>
    <row r="7" spans="1:7" ht="37.5" x14ac:dyDescent="0.25">
      <c r="A7" s="417" t="s">
        <v>5281</v>
      </c>
      <c r="B7" s="665">
        <f>B5/B6</f>
        <v>226.15583333333333</v>
      </c>
      <c r="C7" s="465"/>
      <c r="D7" s="465"/>
      <c r="E7" s="465"/>
      <c r="F7" s="465"/>
      <c r="G7" s="65"/>
    </row>
    <row r="8" spans="1:7" ht="20.25" x14ac:dyDescent="0.25">
      <c r="A8" s="417" t="s">
        <v>4387</v>
      </c>
      <c r="B8" s="667">
        <v>0.86745969999999994</v>
      </c>
      <c r="C8" s="467"/>
      <c r="D8" s="467"/>
      <c r="E8" s="467"/>
      <c r="F8" s="467"/>
      <c r="G8" s="65"/>
    </row>
    <row r="9" spans="1:7" ht="20.25" x14ac:dyDescent="0.25">
      <c r="A9" s="634"/>
      <c r="B9" s="634"/>
      <c r="C9" s="326"/>
      <c r="D9" s="323"/>
      <c r="E9" s="634"/>
      <c r="F9" s="634"/>
      <c r="G9" s="634"/>
    </row>
    <row r="10" spans="1:7" x14ac:dyDescent="0.25">
      <c r="A10" s="1061" t="s">
        <v>3396</v>
      </c>
      <c r="B10" s="1061"/>
      <c r="C10" s="1061"/>
      <c r="D10" s="1061"/>
      <c r="E10" s="1061"/>
      <c r="F10" s="1061"/>
      <c r="G10" s="1061"/>
    </row>
    <row r="11" spans="1:7" x14ac:dyDescent="0.25">
      <c r="A11" s="1061"/>
      <c r="B11" s="1061"/>
      <c r="C11" s="1061"/>
      <c r="D11" s="1061"/>
      <c r="E11" s="1061"/>
      <c r="F11" s="1061"/>
      <c r="G11" s="1061"/>
    </row>
    <row r="12" spans="1:7" ht="18.75" x14ac:dyDescent="0.25">
      <c r="A12" s="240"/>
      <c r="B12" s="241" t="s">
        <v>4234</v>
      </c>
      <c r="C12" s="242" t="s">
        <v>4235</v>
      </c>
      <c r="D12" s="324"/>
      <c r="E12" s="243"/>
      <c r="G12" s="66"/>
    </row>
    <row r="13" spans="1:7" ht="18.75" x14ac:dyDescent="0.25">
      <c r="A13" s="242" t="s">
        <v>3397</v>
      </c>
      <c r="B13" s="668">
        <v>2.8018700000000001</v>
      </c>
      <c r="C13" s="669">
        <v>2.96279</v>
      </c>
      <c r="D13" s="324"/>
      <c r="E13" s="244"/>
    </row>
    <row r="14" spans="1:7" ht="18.75" x14ac:dyDescent="0.25">
      <c r="A14" s="242" t="s">
        <v>3398</v>
      </c>
      <c r="B14" s="668">
        <v>2.6523400000000001</v>
      </c>
      <c r="C14" s="669">
        <v>2.5611299999999999</v>
      </c>
      <c r="D14" s="324"/>
      <c r="E14" s="244"/>
    </row>
    <row r="15" spans="1:7" ht="18.75" x14ac:dyDescent="0.25">
      <c r="A15" s="242" t="s">
        <v>3399</v>
      </c>
      <c r="B15" s="668">
        <v>1.49949</v>
      </c>
      <c r="C15" s="669">
        <v>1.52267</v>
      </c>
      <c r="D15" s="324"/>
      <c r="E15" s="244"/>
    </row>
    <row r="16" spans="1:7" ht="18.75" x14ac:dyDescent="0.25">
      <c r="A16" s="242" t="s">
        <v>3400</v>
      </c>
      <c r="B16" s="668">
        <v>0.55320999999999998</v>
      </c>
      <c r="C16" s="669">
        <v>0.87916000000000005</v>
      </c>
      <c r="D16" s="324"/>
      <c r="E16" s="244"/>
    </row>
    <row r="17" spans="1:11" ht="18.75" x14ac:dyDescent="0.25">
      <c r="A17" s="242" t="s">
        <v>3401</v>
      </c>
      <c r="B17" s="668">
        <v>1.6</v>
      </c>
      <c r="C17" s="669">
        <v>1.6</v>
      </c>
      <c r="D17" s="324"/>
      <c r="E17" s="244"/>
    </row>
    <row r="19" spans="1:11" ht="15.75" thickBot="1" x14ac:dyDescent="0.3"/>
    <row r="20" spans="1:11" ht="204.75" customHeight="1" x14ac:dyDescent="0.25">
      <c r="A20" s="85" t="s">
        <v>14</v>
      </c>
      <c r="B20" s="670" t="s">
        <v>4877</v>
      </c>
      <c r="C20" s="671" t="s">
        <v>5040</v>
      </c>
      <c r="D20" s="672" t="s">
        <v>5002</v>
      </c>
      <c r="E20" s="673" t="s">
        <v>5003</v>
      </c>
      <c r="F20" s="674" t="s">
        <v>5282</v>
      </c>
      <c r="G20" s="670" t="s">
        <v>4390</v>
      </c>
    </row>
    <row r="21" spans="1:11" ht="18.75" x14ac:dyDescent="0.3">
      <c r="A21" s="419" t="s">
        <v>54</v>
      </c>
      <c r="B21" s="675">
        <v>1</v>
      </c>
      <c r="C21" s="676">
        <v>1.0793919999999999</v>
      </c>
      <c r="D21" s="677">
        <v>1</v>
      </c>
      <c r="E21" s="675">
        <v>1</v>
      </c>
      <c r="F21" s="678">
        <v>1.04</v>
      </c>
      <c r="G21" s="679">
        <v>220.23</v>
      </c>
      <c r="I21" s="348"/>
      <c r="J21" s="322"/>
      <c r="K21" s="322"/>
    </row>
    <row r="22" spans="1:11" ht="18.75" x14ac:dyDescent="0.3">
      <c r="A22" s="419" t="s">
        <v>1446</v>
      </c>
      <c r="B22" s="675">
        <v>1</v>
      </c>
      <c r="C22" s="676">
        <v>1.106638</v>
      </c>
      <c r="D22" s="677">
        <v>1</v>
      </c>
      <c r="E22" s="675">
        <v>1</v>
      </c>
      <c r="F22" s="678">
        <v>1.113</v>
      </c>
      <c r="G22" s="679">
        <v>241.63</v>
      </c>
      <c r="I22" s="348"/>
      <c r="J22" s="322"/>
      <c r="K22" s="322"/>
    </row>
    <row r="23" spans="1:11" ht="18.75" x14ac:dyDescent="0.3">
      <c r="A23" s="419" t="s">
        <v>3240</v>
      </c>
      <c r="B23" s="675">
        <v>1</v>
      </c>
      <c r="C23" s="676">
        <v>1.1125080000000001</v>
      </c>
      <c r="D23" s="677">
        <v>1</v>
      </c>
      <c r="E23" s="675">
        <v>1</v>
      </c>
      <c r="F23" s="678">
        <v>1.008</v>
      </c>
      <c r="G23" s="679">
        <v>220</v>
      </c>
      <c r="I23" s="348"/>
      <c r="J23" s="322"/>
      <c r="K23" s="322"/>
    </row>
    <row r="24" spans="1:11" ht="18.75" x14ac:dyDescent="0.3">
      <c r="A24" s="419" t="s">
        <v>1448</v>
      </c>
      <c r="B24" s="675">
        <v>1</v>
      </c>
      <c r="C24" s="676">
        <v>1.085121</v>
      </c>
      <c r="D24" s="677">
        <v>1</v>
      </c>
      <c r="E24" s="675">
        <v>1</v>
      </c>
      <c r="F24" s="678">
        <v>1.04</v>
      </c>
      <c r="G24" s="679">
        <v>221.4</v>
      </c>
      <c r="I24" s="348"/>
      <c r="J24" s="322"/>
      <c r="K24" s="322"/>
    </row>
    <row r="25" spans="1:11" ht="18.75" x14ac:dyDescent="0.3">
      <c r="A25" s="420" t="s">
        <v>1447</v>
      </c>
      <c r="B25" s="675">
        <v>1</v>
      </c>
      <c r="C25" s="676">
        <v>1.080301</v>
      </c>
      <c r="D25" s="677">
        <v>1</v>
      </c>
      <c r="E25" s="675">
        <v>1</v>
      </c>
      <c r="F25" s="678">
        <v>1.04</v>
      </c>
      <c r="G25" s="679">
        <v>220.41</v>
      </c>
      <c r="I25" s="348"/>
      <c r="J25" s="322"/>
      <c r="K25" s="322"/>
    </row>
    <row r="26" spans="1:11" ht="18.75" x14ac:dyDescent="0.3">
      <c r="A26" s="419" t="s">
        <v>1444</v>
      </c>
      <c r="B26" s="675">
        <v>1</v>
      </c>
      <c r="C26" s="676">
        <v>1.1058840000000001</v>
      </c>
      <c r="D26" s="677">
        <v>1</v>
      </c>
      <c r="E26" s="675">
        <v>1</v>
      </c>
      <c r="F26" s="678">
        <v>1.04</v>
      </c>
      <c r="G26" s="679">
        <v>225.63</v>
      </c>
      <c r="I26" s="348"/>
      <c r="J26" s="322"/>
      <c r="K26" s="322"/>
    </row>
    <row r="27" spans="1:11" ht="18.75" x14ac:dyDescent="0.3">
      <c r="A27" s="419" t="s">
        <v>26</v>
      </c>
      <c r="B27" s="675">
        <v>1</v>
      </c>
      <c r="C27" s="676">
        <v>1.0939179999999999</v>
      </c>
      <c r="D27" s="677">
        <v>1</v>
      </c>
      <c r="E27" s="675">
        <v>1</v>
      </c>
      <c r="F27" s="678">
        <v>1.04</v>
      </c>
      <c r="G27" s="679">
        <v>223.19</v>
      </c>
      <c r="I27" s="348"/>
      <c r="J27" s="322"/>
      <c r="K27" s="322"/>
    </row>
    <row r="28" spans="1:11" ht="18.75" x14ac:dyDescent="0.3">
      <c r="A28" s="419" t="s">
        <v>53</v>
      </c>
      <c r="B28" s="675">
        <v>1</v>
      </c>
      <c r="C28" s="676">
        <v>1.1007979999999999</v>
      </c>
      <c r="D28" s="677">
        <v>1</v>
      </c>
      <c r="E28" s="675">
        <v>1</v>
      </c>
      <c r="F28" s="678">
        <v>1.04</v>
      </c>
      <c r="G28" s="679">
        <v>224.59</v>
      </c>
      <c r="I28" s="348"/>
      <c r="J28" s="322"/>
      <c r="K28" s="322"/>
    </row>
    <row r="29" spans="1:11" ht="42" customHeight="1" x14ac:dyDescent="0.3">
      <c r="A29" s="420" t="s">
        <v>1451</v>
      </c>
      <c r="B29" s="675">
        <v>1</v>
      </c>
      <c r="C29" s="676">
        <v>0.99264799999999997</v>
      </c>
      <c r="D29" s="677">
        <v>1</v>
      </c>
      <c r="E29" s="675">
        <v>1</v>
      </c>
      <c r="F29" s="678">
        <v>1</v>
      </c>
      <c r="G29" s="679">
        <v>194.74</v>
      </c>
      <c r="I29" s="348"/>
      <c r="J29" s="322"/>
      <c r="K29" s="322"/>
    </row>
    <row r="30" spans="1:11" ht="22.5" customHeight="1" x14ac:dyDescent="0.3">
      <c r="A30" s="419" t="s">
        <v>1442</v>
      </c>
      <c r="B30" s="675">
        <v>1</v>
      </c>
      <c r="C30" s="676">
        <v>1.6726099999999999</v>
      </c>
      <c r="D30" s="677">
        <v>1</v>
      </c>
      <c r="E30" s="675">
        <v>1</v>
      </c>
      <c r="F30" s="678">
        <v>1</v>
      </c>
      <c r="G30" s="679">
        <v>328.13</v>
      </c>
      <c r="I30" s="348"/>
      <c r="J30" s="322"/>
      <c r="K30" s="322"/>
    </row>
    <row r="31" spans="1:11" ht="27" customHeight="1" x14ac:dyDescent="0.3">
      <c r="A31" s="420" t="s">
        <v>3241</v>
      </c>
      <c r="B31" s="675">
        <v>1</v>
      </c>
      <c r="C31" s="676">
        <v>0.97143900000000005</v>
      </c>
      <c r="D31" s="677">
        <v>1</v>
      </c>
      <c r="E31" s="675">
        <v>1</v>
      </c>
      <c r="F31" s="678">
        <v>1</v>
      </c>
      <c r="G31" s="679">
        <v>190.58</v>
      </c>
      <c r="I31" s="348"/>
      <c r="J31" s="322"/>
      <c r="K31" s="322"/>
    </row>
    <row r="32" spans="1:11" ht="26.1" customHeight="1" x14ac:dyDescent="0.3">
      <c r="A32" s="419" t="s">
        <v>1452</v>
      </c>
      <c r="B32" s="675">
        <v>1</v>
      </c>
      <c r="C32" s="676">
        <v>0.92534700000000003</v>
      </c>
      <c r="D32" s="677">
        <v>1</v>
      </c>
      <c r="E32" s="675">
        <v>1</v>
      </c>
      <c r="F32" s="678">
        <v>1</v>
      </c>
      <c r="G32" s="679">
        <v>181.54</v>
      </c>
      <c r="I32" s="348"/>
      <c r="J32" s="322"/>
      <c r="K32" s="322"/>
    </row>
    <row r="33" spans="1:11" ht="26.1" customHeight="1" x14ac:dyDescent="0.3">
      <c r="A33" s="419" t="s">
        <v>3242</v>
      </c>
      <c r="B33" s="675">
        <v>1</v>
      </c>
      <c r="C33" s="676">
        <v>1.061512</v>
      </c>
      <c r="D33" s="677">
        <v>1</v>
      </c>
      <c r="E33" s="675">
        <v>1</v>
      </c>
      <c r="F33" s="678">
        <v>1</v>
      </c>
      <c r="G33" s="679">
        <v>208.25</v>
      </c>
      <c r="I33" s="348"/>
      <c r="J33" s="322"/>
      <c r="K33" s="322"/>
    </row>
    <row r="34" spans="1:11" ht="23.25" customHeight="1" x14ac:dyDescent="0.3">
      <c r="A34" s="419" t="s">
        <v>3243</v>
      </c>
      <c r="B34" s="675">
        <v>1</v>
      </c>
      <c r="C34" s="676">
        <v>0.95323000000000002</v>
      </c>
      <c r="D34" s="677">
        <v>1</v>
      </c>
      <c r="E34" s="675">
        <v>1</v>
      </c>
      <c r="F34" s="678">
        <v>1</v>
      </c>
      <c r="G34" s="679">
        <v>187.01</v>
      </c>
      <c r="I34" s="348"/>
      <c r="J34" s="322"/>
      <c r="K34" s="322"/>
    </row>
    <row r="35" spans="1:11" ht="27" customHeight="1" x14ac:dyDescent="0.3">
      <c r="A35" s="419" t="s">
        <v>3244</v>
      </c>
      <c r="B35" s="675">
        <v>1</v>
      </c>
      <c r="C35" s="676">
        <v>1.109556</v>
      </c>
      <c r="D35" s="677">
        <v>1</v>
      </c>
      <c r="E35" s="675">
        <v>1</v>
      </c>
      <c r="F35" s="678">
        <v>1</v>
      </c>
      <c r="G35" s="679">
        <v>217.67</v>
      </c>
      <c r="I35" s="348"/>
      <c r="J35" s="322"/>
      <c r="K35" s="322"/>
    </row>
    <row r="36" spans="1:11" ht="41.25" customHeight="1" x14ac:dyDescent="0.3">
      <c r="A36" s="420" t="s">
        <v>3245</v>
      </c>
      <c r="B36" s="675">
        <v>1</v>
      </c>
      <c r="C36" s="676">
        <v>1.065858</v>
      </c>
      <c r="D36" s="677">
        <v>1</v>
      </c>
      <c r="E36" s="675">
        <v>1</v>
      </c>
      <c r="F36" s="678">
        <v>1</v>
      </c>
      <c r="G36" s="679">
        <v>209.1</v>
      </c>
      <c r="I36" s="348"/>
      <c r="J36" s="322"/>
      <c r="K36" s="322"/>
    </row>
    <row r="37" spans="1:11" ht="43.5" customHeight="1" x14ac:dyDescent="0.3">
      <c r="A37" s="420" t="s">
        <v>1450</v>
      </c>
      <c r="B37" s="675">
        <v>1</v>
      </c>
      <c r="C37" s="676">
        <v>0.98348599999999997</v>
      </c>
      <c r="D37" s="677">
        <v>1</v>
      </c>
      <c r="E37" s="675">
        <v>1</v>
      </c>
      <c r="F37" s="678">
        <v>1</v>
      </c>
      <c r="G37" s="679">
        <v>192.94</v>
      </c>
      <c r="I37" s="348"/>
      <c r="J37" s="322"/>
      <c r="K37" s="322"/>
    </row>
    <row r="38" spans="1:11" ht="37.5" x14ac:dyDescent="0.3">
      <c r="A38" s="420" t="s">
        <v>1453</v>
      </c>
      <c r="B38" s="675">
        <v>1</v>
      </c>
      <c r="C38" s="676">
        <v>0.93849400000000005</v>
      </c>
      <c r="D38" s="677">
        <v>1</v>
      </c>
      <c r="E38" s="675">
        <v>1</v>
      </c>
      <c r="F38" s="678">
        <v>1</v>
      </c>
      <c r="G38" s="679">
        <v>184.11</v>
      </c>
      <c r="I38" s="348"/>
      <c r="J38" s="322"/>
      <c r="K38" s="322"/>
    </row>
    <row r="39" spans="1:11" ht="18.75" x14ac:dyDescent="0.3">
      <c r="A39" s="419" t="s">
        <v>1443</v>
      </c>
      <c r="B39" s="675">
        <v>1</v>
      </c>
      <c r="C39" s="676">
        <v>1.0771059999999999</v>
      </c>
      <c r="D39" s="677">
        <v>1</v>
      </c>
      <c r="E39" s="675">
        <v>1</v>
      </c>
      <c r="F39" s="678">
        <v>1.04</v>
      </c>
      <c r="G39" s="679">
        <v>219.76</v>
      </c>
      <c r="I39" s="348"/>
      <c r="J39" s="322"/>
      <c r="K39" s="322"/>
    </row>
    <row r="40" spans="1:11" ht="18.75" x14ac:dyDescent="0.3">
      <c r="A40" s="419" t="s">
        <v>1441</v>
      </c>
      <c r="B40" s="675">
        <v>1</v>
      </c>
      <c r="C40" s="676">
        <v>1.768208</v>
      </c>
      <c r="D40" s="677">
        <v>1</v>
      </c>
      <c r="E40" s="675">
        <v>1</v>
      </c>
      <c r="F40" s="678">
        <v>1</v>
      </c>
      <c r="G40" s="679">
        <v>346.89</v>
      </c>
      <c r="I40" s="348"/>
      <c r="J40" s="322"/>
      <c r="K40" s="322"/>
    </row>
    <row r="41" spans="1:11" ht="18.75" x14ac:dyDescent="0.3">
      <c r="A41" s="420" t="s">
        <v>18</v>
      </c>
      <c r="B41" s="675">
        <v>1</v>
      </c>
      <c r="C41" s="676">
        <v>1.6982980000000001</v>
      </c>
      <c r="D41" s="677">
        <v>1</v>
      </c>
      <c r="E41" s="675">
        <v>1</v>
      </c>
      <c r="F41" s="678">
        <v>1</v>
      </c>
      <c r="G41" s="679">
        <v>333.17</v>
      </c>
      <c r="I41" s="348"/>
      <c r="J41" s="322"/>
      <c r="K41" s="322"/>
    </row>
    <row r="42" spans="1:11" ht="37.5" x14ac:dyDescent="0.3">
      <c r="A42" s="420" t="s">
        <v>1449</v>
      </c>
      <c r="B42" s="675">
        <v>1</v>
      </c>
      <c r="C42" s="676">
        <v>0.96976300000000004</v>
      </c>
      <c r="D42" s="677">
        <v>1</v>
      </c>
      <c r="E42" s="675">
        <v>1</v>
      </c>
      <c r="F42" s="678">
        <v>1</v>
      </c>
      <c r="G42" s="679">
        <v>190.25</v>
      </c>
      <c r="I42" s="348"/>
      <c r="J42" s="322"/>
      <c r="K42" s="322"/>
    </row>
    <row r="43" spans="1:11" ht="37.5" x14ac:dyDescent="0.3">
      <c r="A43" s="420" t="s">
        <v>1341</v>
      </c>
      <c r="B43" s="675">
        <v>1</v>
      </c>
      <c r="C43" s="676">
        <v>0.84875699999999998</v>
      </c>
      <c r="D43" s="677">
        <v>1</v>
      </c>
      <c r="E43" s="675">
        <v>1</v>
      </c>
      <c r="F43" s="678">
        <v>1</v>
      </c>
      <c r="G43" s="679">
        <v>166.51</v>
      </c>
      <c r="I43" s="348"/>
      <c r="J43" s="322"/>
      <c r="K43" s="322"/>
    </row>
    <row r="44" spans="1:11" ht="36" customHeight="1" x14ac:dyDescent="0.3">
      <c r="A44" s="420" t="s">
        <v>3545</v>
      </c>
      <c r="B44" s="675">
        <v>1</v>
      </c>
      <c r="C44" s="676">
        <v>0.98006400000000005</v>
      </c>
      <c r="D44" s="677">
        <v>1</v>
      </c>
      <c r="E44" s="675">
        <v>1</v>
      </c>
      <c r="F44" s="678">
        <v>1</v>
      </c>
      <c r="G44" s="679">
        <v>192.27</v>
      </c>
      <c r="I44" s="348"/>
      <c r="J44" s="322"/>
      <c r="K44" s="322"/>
    </row>
    <row r="45" spans="1:11" ht="18.75" x14ac:dyDescent="0.3">
      <c r="A45" s="419" t="s">
        <v>50</v>
      </c>
      <c r="B45" s="680">
        <v>1</v>
      </c>
      <c r="C45" s="681">
        <v>1.0843240000000001</v>
      </c>
      <c r="D45" s="682">
        <v>1.6</v>
      </c>
      <c r="E45" s="675">
        <v>1</v>
      </c>
      <c r="F45" s="678">
        <v>1.113</v>
      </c>
      <c r="G45" s="679">
        <v>378.82</v>
      </c>
      <c r="I45" s="348"/>
      <c r="J45" s="322"/>
      <c r="K45" s="322"/>
    </row>
    <row r="46" spans="1:11" ht="18.75" x14ac:dyDescent="0.3">
      <c r="A46" s="419" t="s">
        <v>51</v>
      </c>
      <c r="B46" s="680">
        <v>1</v>
      </c>
      <c r="C46" s="681">
        <v>1.1090679999999999</v>
      </c>
      <c r="D46" s="682">
        <v>1.6</v>
      </c>
      <c r="E46" s="675">
        <v>1</v>
      </c>
      <c r="F46" s="678">
        <v>1.113</v>
      </c>
      <c r="G46" s="679">
        <v>387.46</v>
      </c>
      <c r="I46" s="348"/>
      <c r="J46" s="322"/>
      <c r="K46" s="322"/>
    </row>
    <row r="47" spans="1:11" ht="18.75" x14ac:dyDescent="0.3">
      <c r="A47" s="419" t="s">
        <v>2122</v>
      </c>
      <c r="B47" s="680">
        <v>1</v>
      </c>
      <c r="C47" s="681">
        <v>1.079278</v>
      </c>
      <c r="D47" s="682">
        <v>1.6</v>
      </c>
      <c r="E47" s="675">
        <v>1</v>
      </c>
      <c r="F47" s="678">
        <v>1.17</v>
      </c>
      <c r="G47" s="679">
        <v>396.37</v>
      </c>
      <c r="I47" s="348"/>
      <c r="J47" s="322"/>
      <c r="K47" s="322"/>
    </row>
    <row r="48" spans="1:11" ht="40.5" customHeight="1" x14ac:dyDescent="0.3">
      <c r="A48" s="420" t="s">
        <v>2124</v>
      </c>
      <c r="B48" s="680">
        <v>1</v>
      </c>
      <c r="C48" s="681">
        <v>1.082465</v>
      </c>
      <c r="D48" s="682">
        <v>1.6</v>
      </c>
      <c r="E48" s="675">
        <v>1</v>
      </c>
      <c r="F48" s="678">
        <v>1.113</v>
      </c>
      <c r="G48" s="679">
        <v>378.17</v>
      </c>
      <c r="I48" s="348"/>
      <c r="J48" s="322"/>
      <c r="K48" s="322"/>
    </row>
    <row r="49" spans="1:11" ht="18.75" x14ac:dyDescent="0.3">
      <c r="A49" s="419" t="s">
        <v>2123</v>
      </c>
      <c r="B49" s="680">
        <v>1</v>
      </c>
      <c r="C49" s="681">
        <v>1.0517160000000001</v>
      </c>
      <c r="D49" s="682">
        <v>1.6</v>
      </c>
      <c r="E49" s="675">
        <v>1</v>
      </c>
      <c r="F49" s="678">
        <v>1.1499999999999999</v>
      </c>
      <c r="G49" s="679">
        <v>379.64</v>
      </c>
      <c r="I49" s="348"/>
      <c r="J49" s="322"/>
      <c r="K49" s="322"/>
    </row>
    <row r="50" spans="1:11" ht="18.75" x14ac:dyDescent="0.3">
      <c r="A50" s="419" t="s">
        <v>57</v>
      </c>
      <c r="B50" s="680">
        <v>1</v>
      </c>
      <c r="C50" s="681">
        <v>1.097458</v>
      </c>
      <c r="D50" s="682">
        <v>1.6</v>
      </c>
      <c r="E50" s="675">
        <v>1</v>
      </c>
      <c r="F50" s="678">
        <v>1.1499999999999999</v>
      </c>
      <c r="G50" s="679">
        <v>396.15</v>
      </c>
      <c r="I50" s="348"/>
      <c r="J50" s="322"/>
      <c r="K50" s="322"/>
    </row>
    <row r="51" spans="1:11" ht="18.75" x14ac:dyDescent="0.3">
      <c r="A51" s="419" t="s">
        <v>58</v>
      </c>
      <c r="B51" s="680">
        <v>1</v>
      </c>
      <c r="C51" s="681">
        <v>1.0654330000000001</v>
      </c>
      <c r="D51" s="682">
        <v>1.6</v>
      </c>
      <c r="E51" s="675">
        <v>1</v>
      </c>
      <c r="F51" s="678">
        <v>1.113</v>
      </c>
      <c r="G51" s="679">
        <v>372.22</v>
      </c>
      <c r="I51" s="348"/>
      <c r="J51" s="322"/>
      <c r="K51" s="322"/>
    </row>
    <row r="52" spans="1:11" ht="18.75" x14ac:dyDescent="0.3">
      <c r="A52" s="419" t="s">
        <v>59</v>
      </c>
      <c r="B52" s="680">
        <v>1</v>
      </c>
      <c r="C52" s="681">
        <v>1.096695</v>
      </c>
      <c r="D52" s="682">
        <v>1.6</v>
      </c>
      <c r="E52" s="675">
        <v>1</v>
      </c>
      <c r="F52" s="678">
        <v>1.1499999999999999</v>
      </c>
      <c r="G52" s="679">
        <v>395.88</v>
      </c>
      <c r="I52" s="348"/>
      <c r="J52" s="322"/>
      <c r="K52" s="322"/>
    </row>
    <row r="53" spans="1:11" x14ac:dyDescent="0.25">
      <c r="C53" s="64"/>
      <c r="D53" s="63"/>
    </row>
  </sheetData>
  <mergeCells count="2">
    <mergeCell ref="A2:G2"/>
    <mergeCell ref="A10:G11"/>
  </mergeCells>
  <pageMargins left="0.70866141732283472" right="0.70866141732283472" top="0.43" bottom="0.31496062992125984" header="0.22" footer="0.31496062992125984"/>
  <pageSetup paperSize="9" scale="65"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H39"/>
  <sheetViews>
    <sheetView topLeftCell="B1" zoomScale="80" zoomScaleNormal="80" workbookViewId="0">
      <selection activeCell="M20" sqref="M20"/>
    </sheetView>
  </sheetViews>
  <sheetFormatPr defaultColWidth="9.28515625" defaultRowHeight="15" x14ac:dyDescent="0.25"/>
  <cols>
    <col min="1" max="1" width="5.5703125" style="63" hidden="1" customWidth="1"/>
    <col min="2" max="2" width="59.42578125" style="63" customWidth="1"/>
    <col min="3" max="3" width="24.42578125" style="63" customWidth="1"/>
    <col min="4" max="4" width="20.5703125" style="63" customWidth="1"/>
    <col min="5" max="5" width="31.42578125" style="63" customWidth="1"/>
    <col min="6" max="6" width="14.42578125" style="63" customWidth="1"/>
    <col min="7" max="7" width="9.28515625" style="63"/>
    <col min="8" max="8" width="13.28515625" style="63" customWidth="1"/>
    <col min="9" max="16384" width="9.28515625" style="63"/>
  </cols>
  <sheetData>
    <row r="1" spans="1:8" ht="27.75" customHeight="1" x14ac:dyDescent="0.3">
      <c r="E1" s="67" t="s">
        <v>4884</v>
      </c>
    </row>
    <row r="2" spans="1:8" ht="88.5" customHeight="1" thickBot="1" x14ac:dyDescent="0.3">
      <c r="A2" s="1062" t="s">
        <v>4388</v>
      </c>
      <c r="B2" s="1062"/>
      <c r="C2" s="1062"/>
      <c r="D2" s="1062"/>
      <c r="E2" s="1062"/>
    </row>
    <row r="3" spans="1:8" ht="212.45" customHeight="1" thickBot="1" x14ac:dyDescent="0.3">
      <c r="A3" s="68" t="s">
        <v>3260</v>
      </c>
      <c r="B3" s="836" t="s">
        <v>3270</v>
      </c>
      <c r="C3" s="836" t="s">
        <v>3406</v>
      </c>
      <c r="D3" s="836" t="s">
        <v>3271</v>
      </c>
      <c r="E3" s="836" t="s">
        <v>3239</v>
      </c>
    </row>
    <row r="4" spans="1:8" ht="18.75" customHeight="1" x14ac:dyDescent="0.25">
      <c r="A4" s="69" t="s">
        <v>3272</v>
      </c>
      <c r="B4" s="837" t="s">
        <v>54</v>
      </c>
      <c r="C4" s="838" t="s">
        <v>3407</v>
      </c>
      <c r="D4" s="837"/>
      <c r="E4" s="839">
        <v>1.04</v>
      </c>
    </row>
    <row r="5" spans="1:8" ht="18.75" customHeight="1" x14ac:dyDescent="0.25">
      <c r="A5" s="70" t="s">
        <v>3273</v>
      </c>
      <c r="B5" s="837" t="s">
        <v>1446</v>
      </c>
      <c r="C5" s="838" t="s">
        <v>3274</v>
      </c>
      <c r="D5" s="837"/>
      <c r="E5" s="839">
        <v>1.113</v>
      </c>
    </row>
    <row r="6" spans="1:8" ht="18.75" customHeight="1" x14ac:dyDescent="0.25">
      <c r="A6" s="70" t="s">
        <v>3275</v>
      </c>
      <c r="B6" s="837" t="s">
        <v>3276</v>
      </c>
      <c r="C6" s="838" t="s">
        <v>3407</v>
      </c>
      <c r="D6" s="837"/>
      <c r="E6" s="839">
        <v>1.0075113136176066</v>
      </c>
    </row>
    <row r="7" spans="1:8" ht="18.75" customHeight="1" x14ac:dyDescent="0.25">
      <c r="A7" s="70"/>
      <c r="B7" s="840" t="s">
        <v>3408</v>
      </c>
      <c r="C7" s="841" t="s">
        <v>3274</v>
      </c>
      <c r="D7" s="842">
        <v>3.8899999999999997E-2</v>
      </c>
      <c r="E7" s="843">
        <v>1.113</v>
      </c>
    </row>
    <row r="8" spans="1:8" ht="18.75" customHeight="1" x14ac:dyDescent="0.25">
      <c r="A8" s="70"/>
      <c r="B8" s="840" t="s">
        <v>3409</v>
      </c>
      <c r="C8" s="841" t="s">
        <v>3274</v>
      </c>
      <c r="D8" s="842">
        <v>2.75E-2</v>
      </c>
      <c r="E8" s="843">
        <v>1.113</v>
      </c>
    </row>
    <row r="9" spans="1:8" ht="18.75" customHeight="1" x14ac:dyDescent="0.25">
      <c r="A9" s="70" t="s">
        <v>3277</v>
      </c>
      <c r="B9" s="683" t="s">
        <v>1448</v>
      </c>
      <c r="C9" s="684" t="s">
        <v>3407</v>
      </c>
      <c r="D9" s="683"/>
      <c r="E9" s="685">
        <v>1.04</v>
      </c>
    </row>
    <row r="10" spans="1:8" ht="18.75" customHeight="1" x14ac:dyDescent="0.25">
      <c r="A10" s="70" t="s">
        <v>3278</v>
      </c>
      <c r="B10" s="683" t="s">
        <v>1443</v>
      </c>
      <c r="C10" s="684" t="s">
        <v>3407</v>
      </c>
      <c r="D10" s="683"/>
      <c r="E10" s="685">
        <v>1.04</v>
      </c>
      <c r="H10" s="72"/>
    </row>
    <row r="11" spans="1:8" ht="18.75" customHeight="1" x14ac:dyDescent="0.25">
      <c r="A11" s="70" t="s">
        <v>3279</v>
      </c>
      <c r="B11" s="683" t="s">
        <v>1447</v>
      </c>
      <c r="C11" s="684" t="s">
        <v>3407</v>
      </c>
      <c r="D11" s="683"/>
      <c r="E11" s="685">
        <v>1.04</v>
      </c>
    </row>
    <row r="12" spans="1:8" ht="18.75" customHeight="1" x14ac:dyDescent="0.25">
      <c r="A12" s="70" t="s">
        <v>3280</v>
      </c>
      <c r="B12" s="683" t="s">
        <v>1444</v>
      </c>
      <c r="C12" s="684" t="s">
        <v>3407</v>
      </c>
      <c r="D12" s="683"/>
      <c r="E12" s="685">
        <v>1.04</v>
      </c>
    </row>
    <row r="13" spans="1:8" ht="18.75" customHeight="1" x14ac:dyDescent="0.25">
      <c r="A13" s="70" t="s">
        <v>3281</v>
      </c>
      <c r="B13" s="683" t="s">
        <v>26</v>
      </c>
      <c r="C13" s="684" t="s">
        <v>3407</v>
      </c>
      <c r="D13" s="683"/>
      <c r="E13" s="685">
        <v>1.04</v>
      </c>
    </row>
    <row r="14" spans="1:8" ht="18.75" customHeight="1" x14ac:dyDescent="0.25">
      <c r="A14" s="70" t="s">
        <v>3282</v>
      </c>
      <c r="B14" s="683" t="s">
        <v>1445</v>
      </c>
      <c r="C14" s="684" t="s">
        <v>3274</v>
      </c>
      <c r="D14" s="683"/>
      <c r="E14" s="685">
        <v>1.113</v>
      </c>
    </row>
    <row r="15" spans="1:8" ht="18.75" customHeight="1" x14ac:dyDescent="0.25">
      <c r="A15" s="70" t="s">
        <v>3283</v>
      </c>
      <c r="B15" s="683" t="s">
        <v>1451</v>
      </c>
      <c r="C15" s="684">
        <v>0</v>
      </c>
      <c r="D15" s="683"/>
      <c r="E15" s="685">
        <v>1</v>
      </c>
    </row>
    <row r="16" spans="1:8" ht="18.75" customHeight="1" x14ac:dyDescent="0.25">
      <c r="A16" s="70" t="s">
        <v>3284</v>
      </c>
      <c r="B16" s="683" t="s">
        <v>19</v>
      </c>
      <c r="C16" s="684">
        <v>0</v>
      </c>
      <c r="D16" s="683"/>
      <c r="E16" s="685">
        <v>1</v>
      </c>
    </row>
    <row r="17" spans="1:5" ht="15.75" x14ac:dyDescent="0.25">
      <c r="A17" s="70" t="s">
        <v>3285</v>
      </c>
      <c r="B17" s="683" t="s">
        <v>20</v>
      </c>
      <c r="C17" s="684">
        <v>0</v>
      </c>
      <c r="D17" s="683"/>
      <c r="E17" s="685">
        <v>1</v>
      </c>
    </row>
    <row r="18" spans="1:5" ht="15.75" x14ac:dyDescent="0.25">
      <c r="A18" s="70" t="s">
        <v>3286</v>
      </c>
      <c r="B18" s="683" t="s">
        <v>1442</v>
      </c>
      <c r="C18" s="684">
        <v>0</v>
      </c>
      <c r="D18" s="683"/>
      <c r="E18" s="685">
        <v>1</v>
      </c>
    </row>
    <row r="19" spans="1:5" ht="15.75" x14ac:dyDescent="0.25">
      <c r="A19" s="70" t="s">
        <v>3287</v>
      </c>
      <c r="B19" s="683" t="s">
        <v>1453</v>
      </c>
      <c r="C19" s="684">
        <v>0</v>
      </c>
      <c r="D19" s="683"/>
      <c r="E19" s="685">
        <v>1</v>
      </c>
    </row>
    <row r="20" spans="1:5" ht="15.75" x14ac:dyDescent="0.25">
      <c r="A20" s="70" t="s">
        <v>3288</v>
      </c>
      <c r="B20" s="683" t="s">
        <v>1341</v>
      </c>
      <c r="C20" s="684">
        <v>0</v>
      </c>
      <c r="D20" s="683"/>
      <c r="E20" s="685">
        <v>1</v>
      </c>
    </row>
    <row r="21" spans="1:5" ht="15.75" x14ac:dyDescent="0.25">
      <c r="A21" s="70" t="s">
        <v>3289</v>
      </c>
      <c r="B21" s="683" t="s">
        <v>3241</v>
      </c>
      <c r="C21" s="684">
        <v>0</v>
      </c>
      <c r="D21" s="683"/>
      <c r="E21" s="685">
        <v>1</v>
      </c>
    </row>
    <row r="22" spans="1:5" ht="15.75" x14ac:dyDescent="0.25">
      <c r="A22" s="70" t="s">
        <v>3290</v>
      </c>
      <c r="B22" s="683" t="s">
        <v>1452</v>
      </c>
      <c r="C22" s="684">
        <v>0</v>
      </c>
      <c r="D22" s="683"/>
      <c r="E22" s="685">
        <v>1</v>
      </c>
    </row>
    <row r="23" spans="1:5" ht="15.75" x14ac:dyDescent="0.25">
      <c r="A23" s="70" t="s">
        <v>3291</v>
      </c>
      <c r="B23" s="683" t="s">
        <v>1441</v>
      </c>
      <c r="C23" s="684">
        <v>0</v>
      </c>
      <c r="D23" s="683"/>
      <c r="E23" s="685">
        <v>1</v>
      </c>
    </row>
    <row r="24" spans="1:5" ht="15.75" x14ac:dyDescent="0.25">
      <c r="A24" s="70" t="s">
        <v>3292</v>
      </c>
      <c r="B24" s="683" t="s">
        <v>18</v>
      </c>
      <c r="C24" s="684">
        <v>0</v>
      </c>
      <c r="D24" s="683"/>
      <c r="E24" s="685">
        <v>1</v>
      </c>
    </row>
    <row r="25" spans="1:5" ht="15.75" x14ac:dyDescent="0.25">
      <c r="A25" s="70" t="s">
        <v>3293</v>
      </c>
      <c r="B25" s="683" t="s">
        <v>1449</v>
      </c>
      <c r="C25" s="684">
        <v>0</v>
      </c>
      <c r="D25" s="683"/>
      <c r="E25" s="685">
        <v>1</v>
      </c>
    </row>
    <row r="26" spans="1:5" ht="15.75" x14ac:dyDescent="0.25">
      <c r="A26" s="70" t="s">
        <v>3294</v>
      </c>
      <c r="B26" s="683" t="s">
        <v>3242</v>
      </c>
      <c r="C26" s="684">
        <v>0</v>
      </c>
      <c r="D26" s="683"/>
      <c r="E26" s="685">
        <v>1</v>
      </c>
    </row>
    <row r="27" spans="1:5" ht="15.75" x14ac:dyDescent="0.25">
      <c r="A27" s="70" t="s">
        <v>3295</v>
      </c>
      <c r="B27" s="683" t="s">
        <v>3243</v>
      </c>
      <c r="C27" s="684">
        <v>0</v>
      </c>
      <c r="D27" s="683"/>
      <c r="E27" s="685">
        <v>1</v>
      </c>
    </row>
    <row r="28" spans="1:5" ht="15.75" x14ac:dyDescent="0.25">
      <c r="A28" s="70" t="s">
        <v>3296</v>
      </c>
      <c r="B28" s="683" t="s">
        <v>3244</v>
      </c>
      <c r="C28" s="684">
        <v>0</v>
      </c>
      <c r="D28" s="683"/>
      <c r="E28" s="685">
        <v>1</v>
      </c>
    </row>
    <row r="29" spans="1:5" ht="15.75" x14ac:dyDescent="0.25">
      <c r="A29" s="70" t="s">
        <v>3297</v>
      </c>
      <c r="B29" s="683" t="s">
        <v>3245</v>
      </c>
      <c r="C29" s="684">
        <v>0</v>
      </c>
      <c r="D29" s="683"/>
      <c r="E29" s="685">
        <v>1</v>
      </c>
    </row>
    <row r="30" spans="1:5" ht="15.75" x14ac:dyDescent="0.25">
      <c r="A30" s="73" t="s">
        <v>3298</v>
      </c>
      <c r="B30" s="686" t="s">
        <v>1450</v>
      </c>
      <c r="C30" s="687">
        <v>0</v>
      </c>
      <c r="D30" s="686"/>
      <c r="E30" s="688">
        <v>1</v>
      </c>
    </row>
    <row r="31" spans="1:5" ht="15.75" x14ac:dyDescent="0.25">
      <c r="A31" s="71" t="s">
        <v>3261</v>
      </c>
      <c r="B31" s="683" t="s">
        <v>50</v>
      </c>
      <c r="C31" s="689" t="s">
        <v>3274</v>
      </c>
      <c r="D31" s="683"/>
      <c r="E31" s="685">
        <v>1.113</v>
      </c>
    </row>
    <row r="32" spans="1:5" ht="15.75" x14ac:dyDescent="0.25">
      <c r="A32" s="71" t="s">
        <v>3262</v>
      </c>
      <c r="B32" s="683" t="s">
        <v>51</v>
      </c>
      <c r="C32" s="689" t="s">
        <v>3274</v>
      </c>
      <c r="D32" s="683"/>
      <c r="E32" s="685">
        <v>1.113</v>
      </c>
    </row>
    <row r="33" spans="1:5" ht="15.75" x14ac:dyDescent="0.25">
      <c r="A33" s="71" t="s">
        <v>3263</v>
      </c>
      <c r="B33" s="683" t="s">
        <v>2122</v>
      </c>
      <c r="C33" s="689" t="s">
        <v>3274</v>
      </c>
      <c r="D33" s="683"/>
      <c r="E33" s="685">
        <v>1.17</v>
      </c>
    </row>
    <row r="34" spans="1:5" ht="15.75" x14ac:dyDescent="0.25">
      <c r="A34" s="71" t="s">
        <v>3264</v>
      </c>
      <c r="B34" s="683" t="s">
        <v>53</v>
      </c>
      <c r="C34" s="689" t="s">
        <v>3407</v>
      </c>
      <c r="D34" s="683"/>
      <c r="E34" s="685">
        <v>1.04</v>
      </c>
    </row>
    <row r="35" spans="1:5" ht="15.75" x14ac:dyDescent="0.25">
      <c r="A35" s="71" t="s">
        <v>3265</v>
      </c>
      <c r="B35" s="683" t="s">
        <v>2124</v>
      </c>
      <c r="C35" s="689" t="s">
        <v>3274</v>
      </c>
      <c r="D35" s="683"/>
      <c r="E35" s="685">
        <v>1.113</v>
      </c>
    </row>
    <row r="36" spans="1:5" ht="15.75" x14ac:dyDescent="0.25">
      <c r="A36" s="71" t="s">
        <v>3266</v>
      </c>
      <c r="B36" s="683" t="s">
        <v>2123</v>
      </c>
      <c r="C36" s="689" t="s">
        <v>3274</v>
      </c>
      <c r="D36" s="683"/>
      <c r="E36" s="685">
        <v>1.1499999999999999</v>
      </c>
    </row>
    <row r="37" spans="1:5" ht="15.75" x14ac:dyDescent="0.25">
      <c r="A37" s="71" t="s">
        <v>3267</v>
      </c>
      <c r="B37" s="683" t="s">
        <v>57</v>
      </c>
      <c r="C37" s="689" t="s">
        <v>3274</v>
      </c>
      <c r="D37" s="683"/>
      <c r="E37" s="685">
        <v>1.1499999999999999</v>
      </c>
    </row>
    <row r="38" spans="1:5" ht="15.75" x14ac:dyDescent="0.25">
      <c r="A38" s="71" t="s">
        <v>3268</v>
      </c>
      <c r="B38" s="683" t="s">
        <v>58</v>
      </c>
      <c r="C38" s="689" t="s">
        <v>3274</v>
      </c>
      <c r="D38" s="683"/>
      <c r="E38" s="685">
        <v>1.113</v>
      </c>
    </row>
    <row r="39" spans="1:5" ht="15.75" x14ac:dyDescent="0.25">
      <c r="A39" s="71" t="s">
        <v>3269</v>
      </c>
      <c r="B39" s="683" t="s">
        <v>59</v>
      </c>
      <c r="C39" s="689" t="s">
        <v>3274</v>
      </c>
      <c r="D39" s="683"/>
      <c r="E39" s="685">
        <v>1.1499999999999999</v>
      </c>
    </row>
  </sheetData>
  <mergeCells count="1">
    <mergeCell ref="A2:E2"/>
  </mergeCells>
  <pageMargins left="0.70866141732283472" right="0.51181102362204722" top="0.31496062992125984" bottom="0.35433070866141736" header="0.31496062992125984" footer="0.31496062992125984"/>
  <pageSetup paperSize="9" scale="9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E81"/>
  <sheetViews>
    <sheetView tabSelected="1" topLeftCell="A58" workbookViewId="0">
      <selection activeCell="I84" sqref="I84"/>
    </sheetView>
  </sheetViews>
  <sheetFormatPr defaultColWidth="13.28515625" defaultRowHeight="15" x14ac:dyDescent="0.25"/>
  <cols>
    <col min="1" max="1" width="5.7109375" style="5" customWidth="1"/>
    <col min="2" max="2" width="51" style="5" customWidth="1"/>
    <col min="3" max="3" width="13.28515625" style="15"/>
    <col min="4" max="4" width="14" style="5" customWidth="1"/>
    <col min="5" max="5" width="22" style="5" customWidth="1"/>
    <col min="6" max="16384" width="13.28515625" style="5"/>
  </cols>
  <sheetData>
    <row r="1" spans="1:5" ht="15.75" x14ac:dyDescent="0.25">
      <c r="E1" s="541" t="s">
        <v>2784</v>
      </c>
    </row>
    <row r="2" spans="1:5" ht="43.5" customHeight="1" x14ac:dyDescent="0.25">
      <c r="A2" s="884" t="s">
        <v>2783</v>
      </c>
      <c r="B2" s="884"/>
      <c r="C2" s="884"/>
      <c r="D2" s="884"/>
      <c r="E2" s="884"/>
    </row>
    <row r="3" spans="1:5" x14ac:dyDescent="0.25">
      <c r="A3" s="885" t="s">
        <v>13</v>
      </c>
      <c r="B3" s="885" t="s">
        <v>14</v>
      </c>
      <c r="C3" s="886" t="s">
        <v>5006</v>
      </c>
      <c r="D3" s="889" t="s">
        <v>3395</v>
      </c>
      <c r="E3" s="890"/>
    </row>
    <row r="4" spans="1:5" x14ac:dyDescent="0.25">
      <c r="A4" s="885"/>
      <c r="B4" s="885"/>
      <c r="C4" s="887"/>
      <c r="D4" s="891"/>
      <c r="E4" s="892"/>
    </row>
    <row r="5" spans="1:5" ht="173.25" x14ac:dyDescent="0.25">
      <c r="A5" s="885"/>
      <c r="B5" s="885"/>
      <c r="C5" s="888"/>
      <c r="D5" s="546" t="s">
        <v>30</v>
      </c>
      <c r="E5" s="546" t="s">
        <v>3542</v>
      </c>
    </row>
    <row r="6" spans="1:5" ht="15.75" x14ac:dyDescent="0.25">
      <c r="A6" s="547">
        <v>1</v>
      </c>
      <c r="B6" s="249" t="s">
        <v>31</v>
      </c>
      <c r="C6" s="548" t="s">
        <v>3259</v>
      </c>
      <c r="D6" s="549" t="s">
        <v>32</v>
      </c>
      <c r="E6" s="549"/>
    </row>
    <row r="7" spans="1:5" ht="31.5" x14ac:dyDescent="0.25">
      <c r="A7" s="547">
        <v>2</v>
      </c>
      <c r="B7" s="249" t="s">
        <v>33</v>
      </c>
      <c r="C7" s="548" t="s">
        <v>3259</v>
      </c>
      <c r="D7" s="549" t="s">
        <v>32</v>
      </c>
      <c r="E7" s="549"/>
    </row>
    <row r="8" spans="1:5" ht="31.5" x14ac:dyDescent="0.25">
      <c r="A8" s="547">
        <v>3</v>
      </c>
      <c r="B8" s="249" t="s">
        <v>34</v>
      </c>
      <c r="C8" s="548" t="s">
        <v>3259</v>
      </c>
      <c r="D8" s="549" t="s">
        <v>32</v>
      </c>
      <c r="E8" s="549"/>
    </row>
    <row r="9" spans="1:5" ht="15.75" x14ac:dyDescent="0.25">
      <c r="A9" s="547">
        <v>4</v>
      </c>
      <c r="B9" s="249" t="s">
        <v>35</v>
      </c>
      <c r="C9" s="548" t="s">
        <v>3259</v>
      </c>
      <c r="D9" s="549" t="s">
        <v>32</v>
      </c>
      <c r="E9" s="549"/>
    </row>
    <row r="10" spans="1:5" ht="31.5" x14ac:dyDescent="0.25">
      <c r="A10" s="547">
        <v>5</v>
      </c>
      <c r="B10" s="249" t="s">
        <v>39</v>
      </c>
      <c r="C10" s="548" t="s">
        <v>3259</v>
      </c>
      <c r="D10" s="549" t="s">
        <v>32</v>
      </c>
      <c r="E10" s="549"/>
    </row>
    <row r="11" spans="1:5" ht="31.5" x14ac:dyDescent="0.25">
      <c r="A11" s="547">
        <v>6</v>
      </c>
      <c r="B11" s="249" t="s">
        <v>64</v>
      </c>
      <c r="C11" s="548" t="s">
        <v>3259</v>
      </c>
      <c r="D11" s="549" t="s">
        <v>32</v>
      </c>
      <c r="E11" s="549"/>
    </row>
    <row r="12" spans="1:5" ht="15.75" x14ac:dyDescent="0.25">
      <c r="A12" s="547">
        <v>7</v>
      </c>
      <c r="B12" s="249" t="s">
        <v>15</v>
      </c>
      <c r="C12" s="548" t="s">
        <v>3259</v>
      </c>
      <c r="D12" s="549"/>
      <c r="E12" s="546" t="s">
        <v>32</v>
      </c>
    </row>
    <row r="13" spans="1:5" ht="15.75" x14ac:dyDescent="0.25">
      <c r="A13" s="547">
        <v>8</v>
      </c>
      <c r="B13" s="249" t="s">
        <v>61</v>
      </c>
      <c r="C13" s="548" t="s">
        <v>3259</v>
      </c>
      <c r="D13" s="549"/>
      <c r="E13" s="546" t="s">
        <v>32</v>
      </c>
    </row>
    <row r="14" spans="1:5" ht="15.75" x14ac:dyDescent="0.25">
      <c r="A14" s="547">
        <v>9</v>
      </c>
      <c r="B14" s="550" t="s">
        <v>36</v>
      </c>
      <c r="C14" s="548" t="s">
        <v>3259</v>
      </c>
      <c r="D14" s="549" t="s">
        <v>32</v>
      </c>
      <c r="E14" s="549"/>
    </row>
    <row r="15" spans="1:5" ht="15.75" x14ac:dyDescent="0.25">
      <c r="A15" s="547">
        <v>10</v>
      </c>
      <c r="B15" s="550" t="s">
        <v>42</v>
      </c>
      <c r="C15" s="548" t="s">
        <v>3259</v>
      </c>
      <c r="D15" s="549"/>
      <c r="E15" s="546" t="s">
        <v>32</v>
      </c>
    </row>
    <row r="16" spans="1:5" ht="31.5" x14ac:dyDescent="0.25">
      <c r="A16" s="547">
        <v>11</v>
      </c>
      <c r="B16" s="249" t="s">
        <v>37</v>
      </c>
      <c r="C16" s="548" t="s">
        <v>5007</v>
      </c>
      <c r="D16" s="549" t="s">
        <v>32</v>
      </c>
      <c r="E16" s="549"/>
    </row>
    <row r="17" spans="1:5" ht="31.5" x14ac:dyDescent="0.25">
      <c r="A17" s="547">
        <v>12</v>
      </c>
      <c r="B17" s="249" t="s">
        <v>38</v>
      </c>
      <c r="C17" s="548" t="s">
        <v>5007</v>
      </c>
      <c r="D17" s="549" t="s">
        <v>32</v>
      </c>
      <c r="E17" s="549"/>
    </row>
    <row r="18" spans="1:5" ht="31.5" x14ac:dyDescent="0.25">
      <c r="A18" s="547">
        <v>13</v>
      </c>
      <c r="B18" s="249" t="s">
        <v>16</v>
      </c>
      <c r="C18" s="548" t="s">
        <v>5007</v>
      </c>
      <c r="D18" s="549"/>
      <c r="E18" s="546" t="s">
        <v>32</v>
      </c>
    </row>
    <row r="19" spans="1:5" ht="15.75" x14ac:dyDescent="0.25">
      <c r="A19" s="547">
        <v>14</v>
      </c>
      <c r="B19" s="249" t="s">
        <v>40</v>
      </c>
      <c r="C19" s="548" t="s">
        <v>5007</v>
      </c>
      <c r="D19" s="549"/>
      <c r="E19" s="546" t="s">
        <v>32</v>
      </c>
    </row>
    <row r="20" spans="1:5" ht="15.75" x14ac:dyDescent="0.25">
      <c r="A20" s="547">
        <v>15</v>
      </c>
      <c r="B20" s="249" t="s">
        <v>41</v>
      </c>
      <c r="C20" s="548" t="s">
        <v>5007</v>
      </c>
      <c r="D20" s="549"/>
      <c r="E20" s="546" t="s">
        <v>32</v>
      </c>
    </row>
    <row r="21" spans="1:5" ht="15.75" x14ac:dyDescent="0.25">
      <c r="A21" s="547">
        <v>16</v>
      </c>
      <c r="B21" s="551" t="s">
        <v>3410</v>
      </c>
      <c r="C21" s="548" t="s">
        <v>5007</v>
      </c>
      <c r="D21" s="549" t="s">
        <v>32</v>
      </c>
      <c r="E21" s="549"/>
    </row>
    <row r="22" spans="1:5" ht="15.75" x14ac:dyDescent="0.25">
      <c r="A22" s="547">
        <v>17</v>
      </c>
      <c r="B22" s="249" t="s">
        <v>45</v>
      </c>
      <c r="C22" s="548" t="s">
        <v>5007</v>
      </c>
      <c r="D22" s="549"/>
      <c r="E22" s="546" t="s">
        <v>32</v>
      </c>
    </row>
    <row r="23" spans="1:5" ht="31.5" x14ac:dyDescent="0.25">
      <c r="A23" s="547">
        <v>18</v>
      </c>
      <c r="B23" s="249" t="s">
        <v>46</v>
      </c>
      <c r="C23" s="548" t="s">
        <v>5007</v>
      </c>
      <c r="D23" s="549"/>
      <c r="E23" s="546" t="s">
        <v>32</v>
      </c>
    </row>
    <row r="24" spans="1:5" ht="15.75" x14ac:dyDescent="0.25">
      <c r="A24" s="547">
        <v>19</v>
      </c>
      <c r="B24" s="249" t="s">
        <v>47</v>
      </c>
      <c r="C24" s="548" t="s">
        <v>5007</v>
      </c>
      <c r="D24" s="549"/>
      <c r="E24" s="546" t="s">
        <v>32</v>
      </c>
    </row>
    <row r="25" spans="1:5" ht="15.75" x14ac:dyDescent="0.25">
      <c r="A25" s="547">
        <v>20</v>
      </c>
      <c r="B25" s="249" t="s">
        <v>54</v>
      </c>
      <c r="C25" s="548" t="s">
        <v>5007</v>
      </c>
      <c r="D25" s="549"/>
      <c r="E25" s="546" t="s">
        <v>32</v>
      </c>
    </row>
    <row r="26" spans="1:5" ht="31.5" x14ac:dyDescent="0.25">
      <c r="A26" s="547">
        <v>21</v>
      </c>
      <c r="B26" s="249" t="s">
        <v>22</v>
      </c>
      <c r="C26" s="548" t="s">
        <v>5007</v>
      </c>
      <c r="D26" s="549"/>
      <c r="E26" s="546" t="s">
        <v>32</v>
      </c>
    </row>
    <row r="27" spans="1:5" ht="15.75" x14ac:dyDescent="0.25">
      <c r="A27" s="547">
        <v>22</v>
      </c>
      <c r="B27" s="249" t="s">
        <v>23</v>
      </c>
      <c r="C27" s="548" t="s">
        <v>5007</v>
      </c>
      <c r="D27" s="549"/>
      <c r="E27" s="546" t="s">
        <v>32</v>
      </c>
    </row>
    <row r="28" spans="1:5" ht="15.75" x14ac:dyDescent="0.25">
      <c r="A28" s="547">
        <v>23</v>
      </c>
      <c r="B28" s="249" t="s">
        <v>25</v>
      </c>
      <c r="C28" s="548" t="s">
        <v>5007</v>
      </c>
      <c r="D28" s="549"/>
      <c r="E28" s="546" t="s">
        <v>32</v>
      </c>
    </row>
    <row r="29" spans="1:5" ht="15.75" x14ac:dyDescent="0.25">
      <c r="A29" s="547">
        <v>24</v>
      </c>
      <c r="B29" s="249" t="s">
        <v>63</v>
      </c>
      <c r="C29" s="548" t="s">
        <v>5007</v>
      </c>
      <c r="D29" s="549" t="s">
        <v>32</v>
      </c>
      <c r="E29" s="549"/>
    </row>
    <row r="30" spans="1:5" ht="15.75" x14ac:dyDescent="0.25">
      <c r="A30" s="547">
        <v>25</v>
      </c>
      <c r="B30" s="249" t="s">
        <v>62</v>
      </c>
      <c r="C30" s="548" t="s">
        <v>5007</v>
      </c>
      <c r="D30" s="549" t="s">
        <v>32</v>
      </c>
      <c r="E30" s="549"/>
    </row>
    <row r="31" spans="1:5" ht="15.75" x14ac:dyDescent="0.25">
      <c r="A31" s="547">
        <v>26</v>
      </c>
      <c r="B31" s="249" t="s">
        <v>3716</v>
      </c>
      <c r="C31" s="548" t="s">
        <v>5008</v>
      </c>
      <c r="D31" s="549"/>
      <c r="E31" s="546" t="s">
        <v>32</v>
      </c>
    </row>
    <row r="32" spans="1:5" ht="15.75" x14ac:dyDescent="0.25">
      <c r="A32" s="547">
        <v>27</v>
      </c>
      <c r="B32" s="249" t="s">
        <v>44</v>
      </c>
      <c r="C32" s="548" t="s">
        <v>5008</v>
      </c>
      <c r="D32" s="549"/>
      <c r="E32" s="546" t="s">
        <v>32</v>
      </c>
    </row>
    <row r="33" spans="1:5" ht="31.5" x14ac:dyDescent="0.25">
      <c r="A33" s="547">
        <v>28</v>
      </c>
      <c r="B33" s="249" t="s">
        <v>48</v>
      </c>
      <c r="C33" s="548" t="s">
        <v>5008</v>
      </c>
      <c r="D33" s="549"/>
      <c r="E33" s="546" t="s">
        <v>32</v>
      </c>
    </row>
    <row r="34" spans="1:5" ht="31.5" x14ac:dyDescent="0.25">
      <c r="A34" s="547">
        <v>29</v>
      </c>
      <c r="B34" s="249" t="s">
        <v>49</v>
      </c>
      <c r="C34" s="548" t="s">
        <v>5008</v>
      </c>
      <c r="D34" s="549" t="s">
        <v>32</v>
      </c>
      <c r="E34" s="549"/>
    </row>
    <row r="35" spans="1:5" ht="15.75" x14ac:dyDescent="0.25">
      <c r="A35" s="547">
        <v>30</v>
      </c>
      <c r="B35" s="249" t="s">
        <v>50</v>
      </c>
      <c r="C35" s="548" t="s">
        <v>5008</v>
      </c>
      <c r="D35" s="549"/>
      <c r="E35" s="552" t="s">
        <v>32</v>
      </c>
    </row>
    <row r="36" spans="1:5" ht="15.75" x14ac:dyDescent="0.25">
      <c r="A36" s="547">
        <v>31</v>
      </c>
      <c r="B36" s="249" t="s">
        <v>51</v>
      </c>
      <c r="C36" s="548" t="s">
        <v>5008</v>
      </c>
      <c r="D36" s="549"/>
      <c r="E36" s="552" t="s">
        <v>32</v>
      </c>
    </row>
    <row r="37" spans="1:5" ht="15.75" x14ac:dyDescent="0.25">
      <c r="A37" s="547">
        <v>32</v>
      </c>
      <c r="B37" s="249" t="s">
        <v>52</v>
      </c>
      <c r="C37" s="548" t="s">
        <v>5008</v>
      </c>
      <c r="D37" s="549"/>
      <c r="E37" s="552" t="s">
        <v>32</v>
      </c>
    </row>
    <row r="38" spans="1:5" ht="15.75" x14ac:dyDescent="0.25">
      <c r="A38" s="547">
        <v>33</v>
      </c>
      <c r="B38" s="249" t="s">
        <v>53</v>
      </c>
      <c r="C38" s="548" t="s">
        <v>5008</v>
      </c>
      <c r="D38" s="549"/>
      <c r="E38" s="553" t="s">
        <v>32</v>
      </c>
    </row>
    <row r="39" spans="1:5" ht="31.5" x14ac:dyDescent="0.25">
      <c r="A39" s="547">
        <v>34</v>
      </c>
      <c r="B39" s="249" t="s">
        <v>55</v>
      </c>
      <c r="C39" s="548" t="s">
        <v>5008</v>
      </c>
      <c r="D39" s="549"/>
      <c r="E39" s="552" t="s">
        <v>32</v>
      </c>
    </row>
    <row r="40" spans="1:5" ht="15.75" x14ac:dyDescent="0.25">
      <c r="A40" s="547">
        <v>35</v>
      </c>
      <c r="B40" s="249" t="s">
        <v>56</v>
      </c>
      <c r="C40" s="548" t="s">
        <v>5008</v>
      </c>
      <c r="D40" s="549"/>
      <c r="E40" s="552" t="s">
        <v>32</v>
      </c>
    </row>
    <row r="41" spans="1:5" ht="15.75" x14ac:dyDescent="0.25">
      <c r="A41" s="547">
        <v>36</v>
      </c>
      <c r="B41" s="249" t="s">
        <v>57</v>
      </c>
      <c r="C41" s="548" t="s">
        <v>5008</v>
      </c>
      <c r="D41" s="549"/>
      <c r="E41" s="552" t="s">
        <v>32</v>
      </c>
    </row>
    <row r="42" spans="1:5" ht="15.75" x14ac:dyDescent="0.25">
      <c r="A42" s="547">
        <v>37</v>
      </c>
      <c r="B42" s="249" t="s">
        <v>21</v>
      </c>
      <c r="C42" s="548" t="s">
        <v>5008</v>
      </c>
      <c r="D42" s="549"/>
      <c r="E42" s="553" t="s">
        <v>32</v>
      </c>
    </row>
    <row r="43" spans="1:5" ht="15.75" x14ac:dyDescent="0.25">
      <c r="A43" s="547">
        <v>38</v>
      </c>
      <c r="B43" s="249" t="s">
        <v>58</v>
      </c>
      <c r="C43" s="548" t="s">
        <v>5008</v>
      </c>
      <c r="D43" s="549"/>
      <c r="E43" s="552" t="s">
        <v>32</v>
      </c>
    </row>
    <row r="44" spans="1:5" ht="15.75" x14ac:dyDescent="0.25">
      <c r="A44" s="547">
        <v>39</v>
      </c>
      <c r="B44" s="249" t="s">
        <v>59</v>
      </c>
      <c r="C44" s="548" t="s">
        <v>5008</v>
      </c>
      <c r="D44" s="549"/>
      <c r="E44" s="552" t="s">
        <v>32</v>
      </c>
    </row>
    <row r="45" spans="1:5" ht="15.75" x14ac:dyDescent="0.25">
      <c r="A45" s="547">
        <v>40</v>
      </c>
      <c r="B45" s="249" t="s">
        <v>60</v>
      </c>
      <c r="C45" s="548" t="s">
        <v>5008</v>
      </c>
      <c r="D45" s="549"/>
      <c r="E45" s="546" t="s">
        <v>32</v>
      </c>
    </row>
    <row r="46" spans="1:5" ht="15.75" x14ac:dyDescent="0.25">
      <c r="A46" s="547">
        <v>41</v>
      </c>
      <c r="B46" s="249" t="s">
        <v>24</v>
      </c>
      <c r="C46" s="548" t="s">
        <v>5008</v>
      </c>
      <c r="D46" s="549"/>
      <c r="E46" s="546" t="s">
        <v>32</v>
      </c>
    </row>
    <row r="47" spans="1:5" ht="15.75" x14ac:dyDescent="0.25">
      <c r="A47" s="547">
        <v>42</v>
      </c>
      <c r="B47" s="249" t="s">
        <v>26</v>
      </c>
      <c r="C47" s="548" t="s">
        <v>5008</v>
      </c>
      <c r="D47" s="549"/>
      <c r="E47" s="546" t="s">
        <v>32</v>
      </c>
    </row>
    <row r="48" spans="1:5" ht="31.5" x14ac:dyDescent="0.25">
      <c r="A48" s="547">
        <v>43</v>
      </c>
      <c r="B48" s="249" t="s">
        <v>3543</v>
      </c>
      <c r="C48" s="548" t="s">
        <v>5008</v>
      </c>
      <c r="D48" s="549"/>
      <c r="E48" s="546" t="s">
        <v>32</v>
      </c>
    </row>
    <row r="49" spans="1:5" ht="31.5" x14ac:dyDescent="0.25">
      <c r="A49" s="547">
        <v>44</v>
      </c>
      <c r="B49" s="249" t="s">
        <v>3544</v>
      </c>
      <c r="C49" s="548" t="s">
        <v>5008</v>
      </c>
      <c r="D49" s="549"/>
      <c r="E49" s="546" t="s">
        <v>32</v>
      </c>
    </row>
    <row r="50" spans="1:5" ht="31.5" x14ac:dyDescent="0.25">
      <c r="A50" s="547">
        <v>45</v>
      </c>
      <c r="B50" s="249" t="s">
        <v>3545</v>
      </c>
      <c r="C50" s="548" t="s">
        <v>5008</v>
      </c>
      <c r="D50" s="549"/>
      <c r="E50" s="546" t="s">
        <v>32</v>
      </c>
    </row>
    <row r="51" spans="1:5" ht="31.5" x14ac:dyDescent="0.25">
      <c r="A51" s="547">
        <v>46</v>
      </c>
      <c r="B51" s="249" t="s">
        <v>65</v>
      </c>
      <c r="C51" s="548" t="s">
        <v>5008</v>
      </c>
      <c r="D51" s="549" t="s">
        <v>32</v>
      </c>
      <c r="E51" s="549"/>
    </row>
    <row r="52" spans="1:5" ht="31.5" x14ac:dyDescent="0.25">
      <c r="A52" s="547">
        <v>47</v>
      </c>
      <c r="B52" s="249" t="s">
        <v>4191</v>
      </c>
      <c r="C52" s="548" t="s">
        <v>5008</v>
      </c>
      <c r="D52" s="549" t="s">
        <v>32</v>
      </c>
      <c r="E52" s="549"/>
    </row>
    <row r="53" spans="1:5" ht="15.75" x14ac:dyDescent="0.25">
      <c r="A53" s="547">
        <v>48</v>
      </c>
      <c r="B53" s="249" t="s">
        <v>3548</v>
      </c>
      <c r="C53" s="548" t="s">
        <v>5008</v>
      </c>
      <c r="D53" s="549" t="s">
        <v>32</v>
      </c>
      <c r="E53" s="549"/>
    </row>
    <row r="54" spans="1:5" ht="31.5" x14ac:dyDescent="0.25">
      <c r="A54" s="547">
        <v>49</v>
      </c>
      <c r="B54" s="249" t="s">
        <v>1346</v>
      </c>
      <c r="C54" s="548" t="s">
        <v>5008</v>
      </c>
      <c r="D54" s="549" t="s">
        <v>32</v>
      </c>
      <c r="E54" s="549"/>
    </row>
    <row r="55" spans="1:5" ht="15.75" x14ac:dyDescent="0.25">
      <c r="A55" s="547">
        <v>50</v>
      </c>
      <c r="B55" s="249" t="s">
        <v>67</v>
      </c>
      <c r="C55" s="548" t="s">
        <v>5008</v>
      </c>
      <c r="D55" s="549" t="s">
        <v>32</v>
      </c>
      <c r="E55" s="549"/>
    </row>
    <row r="56" spans="1:5" ht="15.75" x14ac:dyDescent="0.25">
      <c r="A56" s="547">
        <v>51</v>
      </c>
      <c r="B56" s="551" t="s">
        <v>3546</v>
      </c>
      <c r="C56" s="548" t="s">
        <v>5008</v>
      </c>
      <c r="D56" s="549" t="s">
        <v>32</v>
      </c>
      <c r="E56" s="549"/>
    </row>
    <row r="57" spans="1:5" ht="15.75" x14ac:dyDescent="0.25">
      <c r="A57" s="547">
        <v>52</v>
      </c>
      <c r="B57" s="249" t="s">
        <v>3547</v>
      </c>
      <c r="C57" s="548" t="s">
        <v>5008</v>
      </c>
      <c r="D57" s="549" t="s">
        <v>32</v>
      </c>
      <c r="E57" s="549"/>
    </row>
    <row r="58" spans="1:5" ht="15.75" x14ac:dyDescent="0.25">
      <c r="A58" s="547">
        <v>53</v>
      </c>
      <c r="B58" s="551" t="s">
        <v>68</v>
      </c>
      <c r="C58" s="548" t="s">
        <v>5008</v>
      </c>
      <c r="D58" s="549" t="s">
        <v>32</v>
      </c>
      <c r="E58" s="549"/>
    </row>
    <row r="59" spans="1:5" ht="15.75" x14ac:dyDescent="0.25">
      <c r="A59" s="547">
        <v>54</v>
      </c>
      <c r="B59" s="249" t="s">
        <v>3028</v>
      </c>
      <c r="C59" s="548" t="s">
        <v>5008</v>
      </c>
      <c r="D59" s="549" t="s">
        <v>32</v>
      </c>
      <c r="E59" s="549"/>
    </row>
    <row r="60" spans="1:5" ht="15.75" x14ac:dyDescent="0.25">
      <c r="A60" s="547">
        <v>55</v>
      </c>
      <c r="B60" s="249" t="s">
        <v>3553</v>
      </c>
      <c r="C60" s="548" t="s">
        <v>5008</v>
      </c>
      <c r="D60" s="549" t="s">
        <v>32</v>
      </c>
      <c r="E60" s="549"/>
    </row>
    <row r="61" spans="1:5" ht="15.75" x14ac:dyDescent="0.25">
      <c r="A61" s="547">
        <v>56</v>
      </c>
      <c r="B61" s="249" t="s">
        <v>3549</v>
      </c>
      <c r="C61" s="548" t="s">
        <v>5008</v>
      </c>
      <c r="D61" s="549" t="s">
        <v>32</v>
      </c>
      <c r="E61" s="549"/>
    </row>
    <row r="62" spans="1:5" ht="15.75" x14ac:dyDescent="0.25">
      <c r="A62" s="547">
        <v>57</v>
      </c>
      <c r="B62" s="249" t="s">
        <v>3550</v>
      </c>
      <c r="C62" s="548" t="s">
        <v>5008</v>
      </c>
      <c r="D62" s="549" t="s">
        <v>32</v>
      </c>
      <c r="E62" s="549"/>
    </row>
    <row r="63" spans="1:5" ht="15.75" x14ac:dyDescent="0.25">
      <c r="A63" s="547">
        <v>58</v>
      </c>
      <c r="B63" s="249" t="s">
        <v>3554</v>
      </c>
      <c r="C63" s="548" t="s">
        <v>5008</v>
      </c>
      <c r="D63" s="549" t="s">
        <v>32</v>
      </c>
      <c r="E63" s="549"/>
    </row>
    <row r="64" spans="1:5" ht="15.75" x14ac:dyDescent="0.25">
      <c r="A64" s="547">
        <v>59</v>
      </c>
      <c r="B64" s="249" t="s">
        <v>3555</v>
      </c>
      <c r="C64" s="548" t="s">
        <v>5008</v>
      </c>
      <c r="D64" s="549" t="s">
        <v>32</v>
      </c>
      <c r="E64" s="549"/>
    </row>
    <row r="65" spans="1:5" ht="31.5" x14ac:dyDescent="0.25">
      <c r="A65" s="547">
        <v>60</v>
      </c>
      <c r="B65" s="249" t="s">
        <v>4236</v>
      </c>
      <c r="C65" s="548" t="s">
        <v>5008</v>
      </c>
      <c r="D65" s="549" t="s">
        <v>32</v>
      </c>
      <c r="E65" s="249"/>
    </row>
    <row r="66" spans="1:5" ht="15.75" x14ac:dyDescent="0.25">
      <c r="A66" s="547">
        <v>61</v>
      </c>
      <c r="B66" s="249" t="s">
        <v>4237</v>
      </c>
      <c r="C66" s="548" t="s">
        <v>5008</v>
      </c>
      <c r="D66" s="549" t="s">
        <v>32</v>
      </c>
      <c r="E66" s="249"/>
    </row>
    <row r="67" spans="1:5" ht="15.75" x14ac:dyDescent="0.25">
      <c r="A67" s="547">
        <v>62</v>
      </c>
      <c r="B67" s="249" t="s">
        <v>4238</v>
      </c>
      <c r="C67" s="548" t="s">
        <v>5008</v>
      </c>
      <c r="D67" s="549" t="s">
        <v>32</v>
      </c>
      <c r="E67" s="249"/>
    </row>
    <row r="68" spans="1:5" ht="31.5" x14ac:dyDescent="0.25">
      <c r="A68" s="547">
        <v>63</v>
      </c>
      <c r="B68" s="249" t="s">
        <v>4241</v>
      </c>
      <c r="C68" s="548" t="s">
        <v>5008</v>
      </c>
      <c r="D68" s="549" t="s">
        <v>32</v>
      </c>
      <c r="E68" s="249"/>
    </row>
    <row r="69" spans="1:5" ht="15.75" x14ac:dyDescent="0.25">
      <c r="A69" s="547">
        <v>64</v>
      </c>
      <c r="B69" s="249" t="s">
        <v>4239</v>
      </c>
      <c r="C69" s="548" t="s">
        <v>5008</v>
      </c>
      <c r="D69" s="549" t="s">
        <v>32</v>
      </c>
      <c r="E69" s="249"/>
    </row>
    <row r="70" spans="1:5" ht="15.75" x14ac:dyDescent="0.25">
      <c r="A70" s="547">
        <v>65</v>
      </c>
      <c r="B70" s="249" t="s">
        <v>4240</v>
      </c>
      <c r="C70" s="548" t="s">
        <v>5008</v>
      </c>
      <c r="D70" s="549" t="s">
        <v>32</v>
      </c>
      <c r="E70" s="249"/>
    </row>
    <row r="71" spans="1:5" s="15" customFormat="1" ht="15.75" x14ac:dyDescent="0.25">
      <c r="A71" s="547">
        <v>66</v>
      </c>
      <c r="B71" s="550" t="s">
        <v>4880</v>
      </c>
      <c r="C71" s="548" t="s">
        <v>5008</v>
      </c>
      <c r="D71" s="552" t="s">
        <v>32</v>
      </c>
      <c r="E71" s="250"/>
    </row>
    <row r="72" spans="1:5" s="15" customFormat="1" ht="15.75" x14ac:dyDescent="0.25">
      <c r="A72" s="547">
        <v>67</v>
      </c>
      <c r="B72" s="550" t="s">
        <v>4879</v>
      </c>
      <c r="C72" s="548" t="s">
        <v>5008</v>
      </c>
      <c r="D72" s="552" t="s">
        <v>32</v>
      </c>
      <c r="E72" s="250"/>
    </row>
    <row r="73" spans="1:5" s="15" customFormat="1" ht="15.75" x14ac:dyDescent="0.25">
      <c r="A73" s="547">
        <v>68</v>
      </c>
      <c r="B73" s="550" t="s">
        <v>4881</v>
      </c>
      <c r="C73" s="548" t="s">
        <v>5008</v>
      </c>
      <c r="D73" s="552" t="s">
        <v>32</v>
      </c>
      <c r="E73" s="250"/>
    </row>
    <row r="74" spans="1:5" s="15" customFormat="1" ht="21" customHeight="1" x14ac:dyDescent="0.25">
      <c r="A74" s="547">
        <v>69</v>
      </c>
      <c r="B74" s="550" t="s">
        <v>4882</v>
      </c>
      <c r="C74" s="548" t="s">
        <v>5008</v>
      </c>
      <c r="D74" s="552" t="s">
        <v>32</v>
      </c>
      <c r="E74" s="250"/>
    </row>
    <row r="75" spans="1:5" s="15" customFormat="1" ht="21" customHeight="1" x14ac:dyDescent="0.25">
      <c r="A75" s="547">
        <v>70</v>
      </c>
      <c r="B75" s="550" t="s">
        <v>4878</v>
      </c>
      <c r="C75" s="548" t="s">
        <v>5008</v>
      </c>
      <c r="D75" s="552" t="s">
        <v>32</v>
      </c>
      <c r="E75" s="250"/>
    </row>
    <row r="76" spans="1:5" ht="17.25" customHeight="1" x14ac:dyDescent="0.25">
      <c r="A76" s="547">
        <v>71</v>
      </c>
      <c r="B76" s="550" t="s">
        <v>5429</v>
      </c>
      <c r="C76" s="548">
        <v>1</v>
      </c>
      <c r="D76" s="552" t="s">
        <v>32</v>
      </c>
      <c r="E76" s="554"/>
    </row>
    <row r="77" spans="1:5" ht="15.75" x14ac:dyDescent="0.25">
      <c r="A77" s="547">
        <v>72</v>
      </c>
      <c r="B77" s="550" t="s">
        <v>5430</v>
      </c>
      <c r="C77" s="548">
        <v>1</v>
      </c>
      <c r="D77" s="552" t="s">
        <v>32</v>
      </c>
      <c r="E77" s="554"/>
    </row>
    <row r="78" spans="1:5" ht="15.75" x14ac:dyDescent="0.25">
      <c r="A78" s="547">
        <v>73</v>
      </c>
      <c r="B78" s="550" t="s">
        <v>5431</v>
      </c>
      <c r="C78" s="548">
        <v>1</v>
      </c>
      <c r="D78" s="552" t="s">
        <v>32</v>
      </c>
      <c r="E78" s="554"/>
    </row>
    <row r="79" spans="1:5" ht="15.75" x14ac:dyDescent="0.25">
      <c r="A79" s="547">
        <v>74</v>
      </c>
      <c r="B79" s="550" t="s">
        <v>5432</v>
      </c>
      <c r="C79" s="548">
        <v>1</v>
      </c>
      <c r="D79" s="552" t="s">
        <v>32</v>
      </c>
      <c r="E79" s="554"/>
    </row>
    <row r="80" spans="1:5" ht="15.75" x14ac:dyDescent="0.25">
      <c r="A80" s="547">
        <v>75</v>
      </c>
      <c r="B80" s="550" t="s">
        <v>5433</v>
      </c>
      <c r="C80" s="548">
        <v>1</v>
      </c>
      <c r="D80" s="552" t="s">
        <v>32</v>
      </c>
      <c r="E80" s="554"/>
    </row>
    <row r="81" spans="1:5" ht="15.75" x14ac:dyDescent="0.25">
      <c r="A81" s="547">
        <v>76</v>
      </c>
      <c r="B81" s="550" t="s">
        <v>5434</v>
      </c>
      <c r="C81" s="548">
        <v>1</v>
      </c>
      <c r="D81" s="552" t="s">
        <v>32</v>
      </c>
      <c r="E81" s="554"/>
    </row>
  </sheetData>
  <autoFilter ref="A5:F76"/>
  <mergeCells count="5">
    <mergeCell ref="A2:E2"/>
    <mergeCell ref="A3:A5"/>
    <mergeCell ref="B3:B5"/>
    <mergeCell ref="C3:C5"/>
    <mergeCell ref="D3:E4"/>
  </mergeCells>
  <pageMargins left="0.70866141732283472" right="0.70866141732283472" top="0.74803149606299213" bottom="0.74803149606299213" header="0.31496062992125984" footer="0.31496062992125984"/>
  <pageSetup paperSize="9" scale="75"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XFD52"/>
  <sheetViews>
    <sheetView zoomScaleNormal="100" zoomScaleSheetLayoutView="70" workbookViewId="0">
      <pane ySplit="5" topLeftCell="A38" activePane="bottomLeft" state="frozen"/>
      <selection activeCell="F53" sqref="F53"/>
      <selection pane="bottomLeft" activeCell="A43" sqref="A43:I43"/>
    </sheetView>
  </sheetViews>
  <sheetFormatPr defaultRowHeight="15" x14ac:dyDescent="0.25"/>
  <cols>
    <col min="1" max="1" width="4.7109375" style="17" customWidth="1"/>
    <col min="2" max="2" width="36.140625" style="17" customWidth="1"/>
    <col min="3" max="4" width="39.7109375" style="17" customWidth="1"/>
    <col min="5" max="5" width="10.5703125" style="17" customWidth="1"/>
    <col min="6" max="6" width="77.28515625" style="17" customWidth="1"/>
    <col min="7" max="7" width="16.7109375" style="17" customWidth="1"/>
    <col min="8" max="8" width="23.5703125" style="17" customWidth="1"/>
    <col min="9" max="9" width="6.28515625" style="17" customWidth="1"/>
    <col min="10" max="10" width="7.42578125" style="130" customWidth="1"/>
    <col min="11" max="16384" width="9.140625" style="17"/>
  </cols>
  <sheetData>
    <row r="1" spans="1:10" x14ac:dyDescent="0.25">
      <c r="I1" s="129" t="s">
        <v>4256</v>
      </c>
    </row>
    <row r="2" spans="1:10" x14ac:dyDescent="0.25">
      <c r="I2" s="129"/>
    </row>
    <row r="3" spans="1:10" ht="30.75" customHeight="1" x14ac:dyDescent="0.25">
      <c r="A3" s="1067" t="s">
        <v>4434</v>
      </c>
      <c r="B3" s="1067"/>
      <c r="C3" s="1067"/>
      <c r="D3" s="1067"/>
      <c r="E3" s="1067"/>
      <c r="F3" s="1067"/>
      <c r="G3" s="1067"/>
      <c r="H3" s="1067"/>
      <c r="I3" s="1067"/>
    </row>
    <row r="5" spans="1:10" ht="32.25" customHeight="1" x14ac:dyDescent="0.25">
      <c r="A5" s="691" t="s">
        <v>13</v>
      </c>
      <c r="B5" s="691" t="s">
        <v>69</v>
      </c>
      <c r="C5" s="1068" t="s">
        <v>5224</v>
      </c>
      <c r="D5" s="1069"/>
      <c r="E5" s="691" t="s">
        <v>4435</v>
      </c>
      <c r="F5" s="691" t="s">
        <v>4436</v>
      </c>
      <c r="G5" s="691" t="s">
        <v>4437</v>
      </c>
      <c r="H5" s="691" t="s">
        <v>5225</v>
      </c>
      <c r="I5" s="691" t="s">
        <v>5226</v>
      </c>
    </row>
    <row r="6" spans="1:10" ht="18.95" customHeight="1" x14ac:dyDescent="0.25">
      <c r="A6" s="692" t="s">
        <v>5227</v>
      </c>
      <c r="B6" s="693"/>
      <c r="C6" s="694"/>
      <c r="D6" s="694"/>
      <c r="E6" s="694"/>
      <c r="F6" s="695"/>
      <c r="G6" s="696"/>
      <c r="H6" s="697"/>
      <c r="I6" s="698">
        <v>19</v>
      </c>
    </row>
    <row r="7" spans="1:10" ht="18.95" customHeight="1" x14ac:dyDescent="0.25">
      <c r="A7" s="692" t="s">
        <v>4438</v>
      </c>
      <c r="B7" s="699"/>
      <c r="C7" s="694"/>
      <c r="D7" s="694"/>
      <c r="E7" s="694"/>
      <c r="F7" s="694"/>
      <c r="G7" s="699"/>
      <c r="H7" s="699"/>
      <c r="I7" s="700"/>
    </row>
    <row r="8" spans="1:10" ht="256.5" customHeight="1" x14ac:dyDescent="0.25">
      <c r="A8" s="701">
        <v>1</v>
      </c>
      <c r="B8" s="702" t="s">
        <v>4439</v>
      </c>
      <c r="C8" s="1063" t="s">
        <v>4440</v>
      </c>
      <c r="D8" s="1064"/>
      <c r="E8" s="703" t="s">
        <v>71</v>
      </c>
      <c r="F8" s="704" t="s">
        <v>4441</v>
      </c>
      <c r="G8" s="704" t="s">
        <v>4442</v>
      </c>
      <c r="H8" s="702" t="s">
        <v>5228</v>
      </c>
      <c r="I8" s="701">
        <v>1</v>
      </c>
      <c r="J8" s="131"/>
    </row>
    <row r="9" spans="1:10" ht="180" customHeight="1" x14ac:dyDescent="0.25">
      <c r="A9" s="701">
        <v>2</v>
      </c>
      <c r="B9" s="702" t="s">
        <v>5229</v>
      </c>
      <c r="C9" s="1063" t="s">
        <v>4443</v>
      </c>
      <c r="D9" s="1064"/>
      <c r="E9" s="703" t="s">
        <v>71</v>
      </c>
      <c r="F9" s="702" t="s">
        <v>4444</v>
      </c>
      <c r="G9" s="702" t="s">
        <v>4442</v>
      </c>
      <c r="H9" s="702" t="s">
        <v>5213</v>
      </c>
      <c r="I9" s="701">
        <v>2</v>
      </c>
    </row>
    <row r="10" spans="1:10" ht="180.75" customHeight="1" x14ac:dyDescent="0.25">
      <c r="A10" s="701">
        <v>3</v>
      </c>
      <c r="B10" s="702" t="s">
        <v>5230</v>
      </c>
      <c r="C10" s="1063" t="s">
        <v>4445</v>
      </c>
      <c r="D10" s="1064"/>
      <c r="E10" s="703" t="s">
        <v>71</v>
      </c>
      <c r="F10" s="702" t="s">
        <v>4446</v>
      </c>
      <c r="G10" s="702" t="s">
        <v>4442</v>
      </c>
      <c r="H10" s="702" t="s">
        <v>5203</v>
      </c>
      <c r="I10" s="701">
        <v>1</v>
      </c>
    </row>
    <row r="11" spans="1:10" ht="195.75" customHeight="1" x14ac:dyDescent="0.25">
      <c r="A11" s="701">
        <v>4</v>
      </c>
      <c r="B11" s="702" t="s">
        <v>5231</v>
      </c>
      <c r="C11" s="1063" t="s">
        <v>4447</v>
      </c>
      <c r="D11" s="1064"/>
      <c r="E11" s="703" t="s">
        <v>71</v>
      </c>
      <c r="F11" s="702" t="s">
        <v>4448</v>
      </c>
      <c r="G11" s="702" t="s">
        <v>4442</v>
      </c>
      <c r="H11" s="702" t="s">
        <v>5203</v>
      </c>
      <c r="I11" s="701">
        <v>1</v>
      </c>
    </row>
    <row r="12" spans="1:10" ht="179.25" customHeight="1" x14ac:dyDescent="0.25">
      <c r="A12" s="701">
        <v>5</v>
      </c>
      <c r="B12" s="702" t="s">
        <v>5232</v>
      </c>
      <c r="C12" s="1063" t="s">
        <v>4449</v>
      </c>
      <c r="D12" s="1064"/>
      <c r="E12" s="703" t="s">
        <v>71</v>
      </c>
      <c r="F12" s="702" t="s">
        <v>4448</v>
      </c>
      <c r="G12" s="702" t="s">
        <v>4442</v>
      </c>
      <c r="H12" s="702" t="s">
        <v>5203</v>
      </c>
      <c r="I12" s="701">
        <v>1</v>
      </c>
    </row>
    <row r="13" spans="1:10" ht="135.75" customHeight="1" x14ac:dyDescent="0.25">
      <c r="A13" s="701">
        <v>6</v>
      </c>
      <c r="B13" s="702" t="s">
        <v>5057</v>
      </c>
      <c r="C13" s="1063" t="s">
        <v>4450</v>
      </c>
      <c r="D13" s="1064"/>
      <c r="E13" s="703" t="s">
        <v>71</v>
      </c>
      <c r="F13" s="705" t="s">
        <v>4451</v>
      </c>
      <c r="G13" s="705" t="s">
        <v>4452</v>
      </c>
      <c r="H13" s="702" t="s">
        <v>5198</v>
      </c>
      <c r="I13" s="701">
        <v>2</v>
      </c>
    </row>
    <row r="14" spans="1:10" ht="18.95" customHeight="1" x14ac:dyDescent="0.25">
      <c r="A14" s="692" t="s">
        <v>4453</v>
      </c>
      <c r="B14" s="693"/>
      <c r="C14" s="694"/>
      <c r="D14" s="694"/>
      <c r="E14" s="694"/>
      <c r="F14" s="694"/>
      <c r="G14" s="693"/>
      <c r="H14" s="693"/>
      <c r="I14" s="700"/>
    </row>
    <row r="15" spans="1:10" ht="190.5" customHeight="1" x14ac:dyDescent="0.25">
      <c r="A15" s="701">
        <v>7</v>
      </c>
      <c r="B15" s="702" t="s">
        <v>5233</v>
      </c>
      <c r="C15" s="1063" t="s">
        <v>5234</v>
      </c>
      <c r="D15" s="1064"/>
      <c r="E15" s="702" t="s">
        <v>4454</v>
      </c>
      <c r="F15" s="704" t="s">
        <v>4455</v>
      </c>
      <c r="G15" s="704" t="s">
        <v>4442</v>
      </c>
      <c r="H15" s="702" t="s">
        <v>5212</v>
      </c>
      <c r="I15" s="701">
        <v>2</v>
      </c>
      <c r="J15" s="131"/>
    </row>
    <row r="16" spans="1:10" ht="284.25" customHeight="1" x14ac:dyDescent="0.25">
      <c r="A16" s="701">
        <v>8</v>
      </c>
      <c r="B16" s="702" t="s">
        <v>5235</v>
      </c>
      <c r="C16" s="1063" t="s">
        <v>5236</v>
      </c>
      <c r="D16" s="1064"/>
      <c r="E16" s="702" t="s">
        <v>4456</v>
      </c>
      <c r="F16" s="702" t="s">
        <v>4457</v>
      </c>
      <c r="G16" s="702" t="s">
        <v>4458</v>
      </c>
      <c r="H16" s="702" t="s">
        <v>5237</v>
      </c>
      <c r="I16" s="701">
        <v>1</v>
      </c>
    </row>
    <row r="17" spans="1:10" ht="180.75" customHeight="1" x14ac:dyDescent="0.25">
      <c r="A17" s="701">
        <v>9</v>
      </c>
      <c r="B17" s="702" t="s">
        <v>5238</v>
      </c>
      <c r="C17" s="1065" t="s">
        <v>4459</v>
      </c>
      <c r="D17" s="1066"/>
      <c r="E17" s="703" t="s">
        <v>71</v>
      </c>
      <c r="F17" s="706" t="s">
        <v>4460</v>
      </c>
      <c r="G17" s="702" t="s">
        <v>4452</v>
      </c>
      <c r="H17" s="702" t="s">
        <v>5210</v>
      </c>
      <c r="I17" s="701">
        <v>1</v>
      </c>
    </row>
    <row r="18" spans="1:10" ht="180" customHeight="1" x14ac:dyDescent="0.25">
      <c r="A18" s="701">
        <v>10</v>
      </c>
      <c r="B18" s="702" t="s">
        <v>5239</v>
      </c>
      <c r="C18" s="1063" t="s">
        <v>4461</v>
      </c>
      <c r="D18" s="1064"/>
      <c r="E18" s="703" t="s">
        <v>71</v>
      </c>
      <c r="F18" s="706" t="s">
        <v>4460</v>
      </c>
      <c r="G18" s="702" t="s">
        <v>4452</v>
      </c>
      <c r="H18" s="702" t="s">
        <v>5204</v>
      </c>
      <c r="I18" s="701">
        <v>1</v>
      </c>
    </row>
    <row r="19" spans="1:10" ht="179.25" customHeight="1" x14ac:dyDescent="0.25">
      <c r="A19" s="701">
        <v>11</v>
      </c>
      <c r="B19" s="702" t="s">
        <v>5240</v>
      </c>
      <c r="C19" s="1063" t="s">
        <v>4462</v>
      </c>
      <c r="D19" s="1064"/>
      <c r="E19" s="703" t="s">
        <v>71</v>
      </c>
      <c r="F19" s="702" t="s">
        <v>4460</v>
      </c>
      <c r="G19" s="702" t="s">
        <v>4452</v>
      </c>
      <c r="H19" s="702" t="s">
        <v>5211</v>
      </c>
      <c r="I19" s="701">
        <v>2</v>
      </c>
    </row>
    <row r="20" spans="1:10" ht="180.75" customHeight="1" x14ac:dyDescent="0.25">
      <c r="A20" s="701">
        <v>12</v>
      </c>
      <c r="B20" s="702" t="s">
        <v>5241</v>
      </c>
      <c r="C20" s="1063" t="s">
        <v>4463</v>
      </c>
      <c r="D20" s="1064"/>
      <c r="E20" s="703" t="s">
        <v>71</v>
      </c>
      <c r="F20" s="702" t="s">
        <v>5242</v>
      </c>
      <c r="G20" s="702" t="s">
        <v>4458</v>
      </c>
      <c r="H20" s="702" t="s">
        <v>5199</v>
      </c>
      <c r="I20" s="701">
        <v>1</v>
      </c>
    </row>
    <row r="21" spans="1:10" ht="195" customHeight="1" x14ac:dyDescent="0.25">
      <c r="A21" s="701">
        <v>13</v>
      </c>
      <c r="B21" s="702" t="s">
        <v>5243</v>
      </c>
      <c r="C21" s="1063" t="s">
        <v>4464</v>
      </c>
      <c r="D21" s="1064"/>
      <c r="E21" s="703" t="s">
        <v>71</v>
      </c>
      <c r="F21" s="702" t="s">
        <v>4465</v>
      </c>
      <c r="G21" s="702" t="s">
        <v>4458</v>
      </c>
      <c r="H21" s="702" t="s">
        <v>5209</v>
      </c>
      <c r="I21" s="701">
        <v>2</v>
      </c>
      <c r="J21" s="131"/>
    </row>
    <row r="22" spans="1:10" ht="195" customHeight="1" x14ac:dyDescent="0.25">
      <c r="A22" s="701">
        <v>14</v>
      </c>
      <c r="B22" s="702" t="s">
        <v>5244</v>
      </c>
      <c r="C22" s="1063" t="s">
        <v>4466</v>
      </c>
      <c r="D22" s="1064"/>
      <c r="E22" s="703" t="s">
        <v>71</v>
      </c>
      <c r="F22" s="705" t="s">
        <v>4467</v>
      </c>
      <c r="G22" s="705" t="s">
        <v>4458</v>
      </c>
      <c r="H22" s="702" t="s">
        <v>5199</v>
      </c>
      <c r="I22" s="701">
        <v>1</v>
      </c>
    </row>
    <row r="23" spans="1:10" ht="18.95" customHeight="1" x14ac:dyDescent="0.25">
      <c r="A23" s="692" t="s">
        <v>5245</v>
      </c>
      <c r="B23" s="693"/>
      <c r="C23" s="694"/>
      <c r="D23" s="694"/>
      <c r="E23" s="694"/>
      <c r="F23" s="695"/>
      <c r="G23" s="696"/>
      <c r="H23" s="697"/>
      <c r="I23" s="698">
        <v>7</v>
      </c>
    </row>
    <row r="24" spans="1:10" ht="18.95" customHeight="1" x14ac:dyDescent="0.25">
      <c r="A24" s="707" t="s">
        <v>5246</v>
      </c>
      <c r="B24" s="708"/>
      <c r="C24" s="709"/>
      <c r="D24" s="709"/>
      <c r="E24" s="709"/>
      <c r="F24" s="694"/>
      <c r="G24" s="693"/>
      <c r="H24" s="708"/>
      <c r="I24" s="700"/>
    </row>
    <row r="25" spans="1:10" ht="135" customHeight="1" x14ac:dyDescent="0.25">
      <c r="A25" s="701">
        <v>15</v>
      </c>
      <c r="B25" s="702" t="s">
        <v>5247</v>
      </c>
      <c r="C25" s="1063" t="s">
        <v>4468</v>
      </c>
      <c r="D25" s="1064"/>
      <c r="E25" s="701" t="s">
        <v>71</v>
      </c>
      <c r="F25" s="704" t="s">
        <v>4469</v>
      </c>
      <c r="G25" s="704" t="s">
        <v>4452</v>
      </c>
      <c r="H25" s="702" t="s">
        <v>5208</v>
      </c>
      <c r="I25" s="701">
        <v>1</v>
      </c>
    </row>
    <row r="26" spans="1:10" ht="165" customHeight="1" x14ac:dyDescent="0.25">
      <c r="A26" s="701">
        <v>16</v>
      </c>
      <c r="B26" s="702" t="s">
        <v>4470</v>
      </c>
      <c r="C26" s="1063" t="s">
        <v>4471</v>
      </c>
      <c r="D26" s="1064"/>
      <c r="E26" s="701" t="s">
        <v>71</v>
      </c>
      <c r="F26" s="702" t="s">
        <v>4472</v>
      </c>
      <c r="G26" s="702" t="s">
        <v>4452</v>
      </c>
      <c r="H26" s="702" t="s">
        <v>5207</v>
      </c>
      <c r="I26" s="701">
        <v>1</v>
      </c>
    </row>
    <row r="27" spans="1:10" ht="165.75" customHeight="1" x14ac:dyDescent="0.25">
      <c r="A27" s="701">
        <v>17</v>
      </c>
      <c r="B27" s="702" t="s">
        <v>4473</v>
      </c>
      <c r="C27" s="1063" t="s">
        <v>4474</v>
      </c>
      <c r="D27" s="1064"/>
      <c r="E27" s="701" t="s">
        <v>71</v>
      </c>
      <c r="F27" s="702" t="s">
        <v>4472</v>
      </c>
      <c r="G27" s="702" t="s">
        <v>4452</v>
      </c>
      <c r="H27" s="702" t="s">
        <v>5201</v>
      </c>
      <c r="I27" s="701">
        <v>1</v>
      </c>
    </row>
    <row r="28" spans="1:10" ht="149.25" customHeight="1" x14ac:dyDescent="0.25">
      <c r="A28" s="701">
        <v>18</v>
      </c>
      <c r="B28" s="702" t="s">
        <v>4475</v>
      </c>
      <c r="C28" s="1063" t="s">
        <v>4476</v>
      </c>
      <c r="D28" s="1064"/>
      <c r="E28" s="701" t="s">
        <v>71</v>
      </c>
      <c r="F28" s="706" t="s">
        <v>4472</v>
      </c>
      <c r="G28" s="702" t="s">
        <v>4452</v>
      </c>
      <c r="H28" s="702" t="s">
        <v>5201</v>
      </c>
      <c r="I28" s="701">
        <v>1</v>
      </c>
    </row>
    <row r="29" spans="1:10" ht="150" customHeight="1" x14ac:dyDescent="0.25">
      <c r="A29" s="701">
        <v>19</v>
      </c>
      <c r="B29" s="702" t="s">
        <v>5248</v>
      </c>
      <c r="C29" s="1063" t="s">
        <v>5249</v>
      </c>
      <c r="D29" s="1064"/>
      <c r="E29" s="701" t="s">
        <v>71</v>
      </c>
      <c r="F29" s="706" t="s">
        <v>4472</v>
      </c>
      <c r="G29" s="702" t="s">
        <v>4452</v>
      </c>
      <c r="H29" s="702" t="s">
        <v>5202</v>
      </c>
      <c r="I29" s="701">
        <v>2</v>
      </c>
    </row>
    <row r="30" spans="1:10" ht="195.75" customHeight="1" x14ac:dyDescent="0.25">
      <c r="A30" s="701">
        <v>20</v>
      </c>
      <c r="B30" s="702" t="s">
        <v>4477</v>
      </c>
      <c r="C30" s="1063" t="s">
        <v>4478</v>
      </c>
      <c r="D30" s="1064"/>
      <c r="E30" s="701" t="s">
        <v>71</v>
      </c>
      <c r="F30" s="702" t="s">
        <v>4472</v>
      </c>
      <c r="G30" s="702" t="s">
        <v>4452</v>
      </c>
      <c r="H30" s="702" t="s">
        <v>5201</v>
      </c>
      <c r="I30" s="701">
        <v>1</v>
      </c>
    </row>
    <row r="31" spans="1:10" ht="18.95" customHeight="1" x14ac:dyDescent="0.25">
      <c r="A31" s="692" t="s">
        <v>5250</v>
      </c>
      <c r="B31" s="693"/>
      <c r="C31" s="694"/>
      <c r="D31" s="694"/>
      <c r="E31" s="694"/>
      <c r="F31" s="695"/>
      <c r="G31" s="696"/>
      <c r="H31" s="697"/>
      <c r="I31" s="710">
        <v>6</v>
      </c>
    </row>
    <row r="32" spans="1:10" ht="18.95" customHeight="1" x14ac:dyDescent="0.25">
      <c r="A32" s="707" t="s">
        <v>4438</v>
      </c>
      <c r="B32" s="708"/>
      <c r="C32" s="709"/>
      <c r="D32" s="709"/>
      <c r="E32" s="709"/>
      <c r="F32" s="694"/>
      <c r="G32" s="693"/>
      <c r="H32" s="708"/>
      <c r="I32" s="711"/>
    </row>
    <row r="33" spans="1:16384" ht="134.25" customHeight="1" x14ac:dyDescent="0.25">
      <c r="A33" s="701">
        <v>21</v>
      </c>
      <c r="B33" s="702" t="s">
        <v>4479</v>
      </c>
      <c r="C33" s="1063" t="s">
        <v>4480</v>
      </c>
      <c r="D33" s="1064"/>
      <c r="E33" s="701" t="s">
        <v>71</v>
      </c>
      <c r="F33" s="704" t="s">
        <v>4469</v>
      </c>
      <c r="G33" s="704" t="s">
        <v>4442</v>
      </c>
      <c r="H33" s="702" t="s">
        <v>5203</v>
      </c>
      <c r="I33" s="701">
        <v>1</v>
      </c>
    </row>
    <row r="34" spans="1:16384" ht="149.25" customHeight="1" x14ac:dyDescent="0.25">
      <c r="A34" s="701">
        <v>22</v>
      </c>
      <c r="B34" s="702" t="s">
        <v>5251</v>
      </c>
      <c r="C34" s="1063" t="s">
        <v>4481</v>
      </c>
      <c r="D34" s="1064"/>
      <c r="E34" s="701" t="s">
        <v>71</v>
      </c>
      <c r="F34" s="702" t="s">
        <v>4482</v>
      </c>
      <c r="G34" s="702" t="s">
        <v>4452</v>
      </c>
      <c r="H34" s="702" t="s">
        <v>5200</v>
      </c>
      <c r="I34" s="701">
        <v>1</v>
      </c>
    </row>
    <row r="35" spans="1:16384" ht="148.5" customHeight="1" x14ac:dyDescent="0.25">
      <c r="A35" s="701">
        <v>23</v>
      </c>
      <c r="B35" s="702" t="s">
        <v>4483</v>
      </c>
      <c r="C35" s="1063" t="s">
        <v>4484</v>
      </c>
      <c r="D35" s="1064"/>
      <c r="E35" s="701" t="s">
        <v>71</v>
      </c>
      <c r="F35" s="702" t="s">
        <v>4485</v>
      </c>
      <c r="G35" s="702" t="s">
        <v>4442</v>
      </c>
      <c r="H35" s="702" t="s">
        <v>5203</v>
      </c>
      <c r="I35" s="701">
        <v>1</v>
      </c>
    </row>
    <row r="36" spans="1:16384" ht="165.75" customHeight="1" x14ac:dyDescent="0.25">
      <c r="A36" s="701">
        <v>24</v>
      </c>
      <c r="B36" s="702" t="s">
        <v>4486</v>
      </c>
      <c r="C36" s="1063" t="s">
        <v>5252</v>
      </c>
      <c r="D36" s="1064"/>
      <c r="E36" s="701" t="s">
        <v>71</v>
      </c>
      <c r="F36" s="702" t="s">
        <v>4487</v>
      </c>
      <c r="G36" s="702" t="s">
        <v>4442</v>
      </c>
      <c r="H36" s="702" t="s">
        <v>5203</v>
      </c>
      <c r="I36" s="701">
        <v>1</v>
      </c>
    </row>
    <row r="37" spans="1:16384" ht="180" customHeight="1" x14ac:dyDescent="0.25">
      <c r="A37" s="701">
        <v>25</v>
      </c>
      <c r="B37" s="702" t="s">
        <v>4488</v>
      </c>
      <c r="C37" s="1063" t="s">
        <v>5253</v>
      </c>
      <c r="D37" s="1064"/>
      <c r="E37" s="701" t="s">
        <v>71</v>
      </c>
      <c r="F37" s="702" t="s">
        <v>4469</v>
      </c>
      <c r="G37" s="702" t="s">
        <v>4452</v>
      </c>
      <c r="H37" s="702" t="s">
        <v>5254</v>
      </c>
      <c r="I37" s="701">
        <v>2</v>
      </c>
    </row>
    <row r="38" spans="1:16384" s="135" customFormat="1" ht="11.1" customHeight="1" x14ac:dyDescent="0.25">
      <c r="A38" s="712"/>
      <c r="B38" s="713"/>
      <c r="C38" s="712"/>
      <c r="D38" s="712"/>
      <c r="E38" s="712"/>
      <c r="F38" s="712"/>
      <c r="G38" s="712"/>
      <c r="H38" s="712"/>
      <c r="I38" s="712"/>
      <c r="J38" s="134"/>
    </row>
    <row r="39" spans="1:16384" ht="20.100000000000001" customHeight="1" x14ac:dyDescent="0.25">
      <c r="A39" s="1070" t="s">
        <v>5255</v>
      </c>
      <c r="B39" s="1070"/>
      <c r="C39" s="1070"/>
      <c r="D39" s="1070"/>
      <c r="E39" s="1070"/>
      <c r="F39" s="1070"/>
      <c r="G39" s="1070"/>
      <c r="H39" s="1070"/>
      <c r="I39" s="1070"/>
    </row>
    <row r="40" spans="1:16384" ht="20.100000000000001" customHeight="1" x14ac:dyDescent="0.25">
      <c r="A40" s="1070" t="s">
        <v>5256</v>
      </c>
      <c r="B40" s="1070"/>
      <c r="C40" s="1070"/>
      <c r="D40" s="1070"/>
      <c r="E40" s="1070"/>
      <c r="F40" s="1070"/>
      <c r="G40" s="1070"/>
      <c r="H40" s="1070"/>
      <c r="I40" s="1070"/>
      <c r="J40" s="1070"/>
      <c r="K40" s="1070"/>
      <c r="L40" s="1070"/>
      <c r="M40" s="1070"/>
      <c r="N40" s="1070"/>
      <c r="O40" s="1070"/>
      <c r="P40" s="1070"/>
      <c r="Q40" s="1070"/>
      <c r="R40" s="1070"/>
      <c r="S40" s="1070"/>
      <c r="T40" s="1070"/>
      <c r="U40" s="1070"/>
      <c r="V40" s="1070"/>
      <c r="W40" s="1070"/>
      <c r="X40" s="1070"/>
      <c r="Y40" s="1070"/>
      <c r="Z40" s="1070"/>
      <c r="AA40" s="1070"/>
      <c r="AB40" s="1070"/>
      <c r="AC40" s="1070"/>
      <c r="AD40" s="1070"/>
      <c r="AE40" s="1070"/>
      <c r="AF40" s="1070"/>
      <c r="AG40" s="1070"/>
      <c r="AH40" s="1070"/>
      <c r="AI40" s="1070"/>
      <c r="AJ40" s="1070"/>
      <c r="AK40" s="1070"/>
      <c r="AL40" s="1070"/>
      <c r="AM40" s="1070"/>
      <c r="AN40" s="1070"/>
      <c r="AO40" s="1070"/>
      <c r="AP40" s="1070"/>
      <c r="AQ40" s="1070"/>
      <c r="AR40" s="1070"/>
      <c r="AS40" s="1070"/>
      <c r="AT40" s="1070"/>
      <c r="AU40" s="1070"/>
      <c r="AV40" s="1070"/>
      <c r="AW40" s="1070"/>
      <c r="AX40" s="1070"/>
      <c r="AY40" s="1070"/>
      <c r="AZ40" s="1070"/>
      <c r="BA40" s="1070"/>
      <c r="BB40" s="1070"/>
      <c r="BC40" s="1070"/>
      <c r="BD40" s="1070"/>
      <c r="BE40" s="1070"/>
      <c r="BF40" s="1070"/>
      <c r="BG40" s="1070"/>
      <c r="BH40" s="1070"/>
      <c r="BI40" s="1070"/>
      <c r="BJ40" s="1070"/>
      <c r="BK40" s="1070"/>
      <c r="BL40" s="1070"/>
      <c r="BM40" s="1070"/>
      <c r="BN40" s="1070"/>
      <c r="BO40" s="1070"/>
      <c r="BP40" s="1070"/>
      <c r="BQ40" s="1070"/>
      <c r="BR40" s="1070"/>
      <c r="BS40" s="1070"/>
      <c r="BT40" s="1070"/>
      <c r="BU40" s="1070"/>
      <c r="BV40" s="1070"/>
      <c r="BW40" s="1070"/>
      <c r="BX40" s="1070"/>
      <c r="BY40" s="1070"/>
      <c r="BZ40" s="1070"/>
      <c r="CA40" s="1070"/>
      <c r="CB40" s="1070"/>
      <c r="CC40" s="1070"/>
      <c r="CD40" s="1070"/>
      <c r="CE40" s="1070"/>
      <c r="CF40" s="1070"/>
      <c r="CG40" s="1070"/>
      <c r="CH40" s="1070"/>
      <c r="CI40" s="1070"/>
      <c r="CJ40" s="1070"/>
      <c r="CK40" s="1070"/>
      <c r="CL40" s="1070"/>
      <c r="CM40" s="1070"/>
      <c r="CN40" s="1070"/>
      <c r="CO40" s="1070"/>
      <c r="CP40" s="1070"/>
      <c r="CQ40" s="1070"/>
      <c r="CR40" s="1070"/>
      <c r="CS40" s="1070"/>
      <c r="CT40" s="1070"/>
      <c r="CU40" s="1070"/>
      <c r="CV40" s="1070"/>
      <c r="CW40" s="1070"/>
      <c r="CX40" s="1070"/>
      <c r="CY40" s="1070"/>
      <c r="CZ40" s="1070"/>
      <c r="DA40" s="1070"/>
      <c r="DB40" s="1070"/>
      <c r="DC40" s="1070"/>
      <c r="DD40" s="1070"/>
      <c r="DE40" s="1070"/>
      <c r="DF40" s="1070"/>
      <c r="DG40" s="1070"/>
      <c r="DH40" s="1070"/>
      <c r="DI40" s="1070"/>
      <c r="DJ40" s="1070"/>
      <c r="DK40" s="1070"/>
      <c r="DL40" s="1070"/>
      <c r="DM40" s="1070"/>
      <c r="DN40" s="1070"/>
      <c r="DO40" s="1070"/>
      <c r="DP40" s="1070"/>
      <c r="DQ40" s="1070"/>
      <c r="DR40" s="1070"/>
      <c r="DS40" s="1070"/>
      <c r="DT40" s="1070"/>
      <c r="DU40" s="1070"/>
      <c r="DV40" s="1070"/>
      <c r="DW40" s="1070"/>
      <c r="DX40" s="1070"/>
      <c r="DY40" s="1070"/>
      <c r="DZ40" s="1070"/>
      <c r="EA40" s="1070"/>
      <c r="EB40" s="1070"/>
      <c r="EC40" s="1070"/>
      <c r="ED40" s="1070"/>
      <c r="EE40" s="1070"/>
      <c r="EF40" s="1070"/>
      <c r="EG40" s="1070"/>
      <c r="EH40" s="1070"/>
      <c r="EI40" s="1070"/>
      <c r="EJ40" s="1070"/>
      <c r="EK40" s="1070"/>
      <c r="EL40" s="1070"/>
      <c r="EM40" s="1070"/>
      <c r="EN40" s="1070"/>
      <c r="EO40" s="1070"/>
      <c r="EP40" s="1070"/>
      <c r="EQ40" s="1070"/>
      <c r="ER40" s="1070"/>
      <c r="ES40" s="1070"/>
      <c r="ET40" s="1070"/>
      <c r="EU40" s="1070"/>
      <c r="EV40" s="1070"/>
      <c r="EW40" s="1070"/>
      <c r="EX40" s="1070"/>
      <c r="EY40" s="1070"/>
      <c r="EZ40" s="1070"/>
      <c r="FA40" s="1070"/>
      <c r="FB40" s="1070"/>
      <c r="FC40" s="1070"/>
      <c r="FD40" s="1070"/>
      <c r="FE40" s="1070"/>
      <c r="FF40" s="1070"/>
      <c r="FG40" s="1070"/>
      <c r="FH40" s="1070"/>
      <c r="FI40" s="1070"/>
      <c r="FJ40" s="1070"/>
      <c r="FK40" s="1070"/>
      <c r="FL40" s="1070"/>
      <c r="FM40" s="1070"/>
      <c r="FN40" s="1070"/>
      <c r="FO40" s="1070"/>
      <c r="FP40" s="1070"/>
      <c r="FQ40" s="1070"/>
      <c r="FR40" s="1070"/>
      <c r="FS40" s="1070"/>
      <c r="FT40" s="1070"/>
      <c r="FU40" s="1070"/>
      <c r="FV40" s="1070"/>
      <c r="FW40" s="1070"/>
      <c r="FX40" s="1070"/>
      <c r="FY40" s="1070"/>
      <c r="FZ40" s="1070"/>
      <c r="GA40" s="1070"/>
      <c r="GB40" s="1070"/>
      <c r="GC40" s="1070"/>
      <c r="GD40" s="1070"/>
      <c r="GE40" s="1070"/>
      <c r="GF40" s="1070"/>
      <c r="GG40" s="1070"/>
      <c r="GH40" s="1070"/>
      <c r="GI40" s="1070"/>
      <c r="GJ40" s="1070"/>
      <c r="GK40" s="1070"/>
      <c r="GL40" s="1070"/>
      <c r="GM40" s="1070"/>
      <c r="GN40" s="1070"/>
      <c r="GO40" s="1070"/>
      <c r="GP40" s="1070"/>
      <c r="GQ40" s="1070"/>
      <c r="GR40" s="1070"/>
      <c r="GS40" s="1070"/>
      <c r="GT40" s="1070"/>
      <c r="GU40" s="1070"/>
      <c r="GV40" s="1070"/>
      <c r="GW40" s="1070"/>
      <c r="GX40" s="1070"/>
      <c r="GY40" s="1070"/>
      <c r="GZ40" s="1070"/>
      <c r="HA40" s="1070"/>
      <c r="HB40" s="1070"/>
      <c r="HC40" s="1070"/>
      <c r="HD40" s="1070"/>
      <c r="HE40" s="1070"/>
      <c r="HF40" s="1070"/>
      <c r="HG40" s="1070"/>
      <c r="HH40" s="1070"/>
      <c r="HI40" s="1070"/>
      <c r="HJ40" s="1070"/>
      <c r="HK40" s="1070"/>
      <c r="HL40" s="1070"/>
      <c r="HM40" s="1070"/>
      <c r="HN40" s="1070"/>
      <c r="HO40" s="1070"/>
      <c r="HP40" s="1070"/>
      <c r="HQ40" s="1070"/>
      <c r="HR40" s="1070"/>
      <c r="HS40" s="1070"/>
      <c r="HT40" s="1070"/>
      <c r="HU40" s="1070"/>
      <c r="HV40" s="1070"/>
      <c r="HW40" s="1070"/>
      <c r="HX40" s="1070"/>
      <c r="HY40" s="1070"/>
      <c r="HZ40" s="1070"/>
      <c r="IA40" s="1070"/>
      <c r="IB40" s="1070"/>
      <c r="IC40" s="1070"/>
      <c r="ID40" s="1070"/>
      <c r="IE40" s="1070"/>
      <c r="IF40" s="1070"/>
      <c r="IG40" s="1070"/>
      <c r="IH40" s="1070"/>
      <c r="II40" s="1070"/>
      <c r="IJ40" s="1070"/>
      <c r="IK40" s="1070"/>
      <c r="IL40" s="1070"/>
      <c r="IM40" s="1070"/>
      <c r="IN40" s="1070"/>
      <c r="IO40" s="1070"/>
      <c r="IP40" s="1070"/>
      <c r="IQ40" s="1070"/>
      <c r="IR40" s="1070"/>
      <c r="IS40" s="1070"/>
      <c r="IT40" s="1070"/>
      <c r="IU40" s="1070"/>
      <c r="IV40" s="1070"/>
      <c r="IW40" s="1070"/>
      <c r="IX40" s="1070"/>
      <c r="IY40" s="1070"/>
      <c r="IZ40" s="1070"/>
      <c r="JA40" s="1070"/>
      <c r="JB40" s="1070"/>
      <c r="JC40" s="1070"/>
      <c r="JD40" s="1070"/>
      <c r="JE40" s="1070"/>
      <c r="JF40" s="1070"/>
      <c r="JG40" s="1070"/>
      <c r="JH40" s="1070"/>
      <c r="JI40" s="1070"/>
      <c r="JJ40" s="1070"/>
      <c r="JK40" s="1070"/>
      <c r="JL40" s="1070"/>
      <c r="JM40" s="1070"/>
      <c r="JN40" s="1070"/>
      <c r="JO40" s="1070"/>
      <c r="JP40" s="1070"/>
      <c r="JQ40" s="1070"/>
      <c r="JR40" s="1070"/>
      <c r="JS40" s="1070"/>
      <c r="JT40" s="1070"/>
      <c r="JU40" s="1070"/>
      <c r="JV40" s="1070"/>
      <c r="JW40" s="1070"/>
      <c r="JX40" s="1070"/>
      <c r="JY40" s="1070"/>
      <c r="JZ40" s="1070"/>
      <c r="KA40" s="1070"/>
      <c r="KB40" s="1070"/>
      <c r="KC40" s="1070"/>
      <c r="KD40" s="1070"/>
      <c r="KE40" s="1070"/>
      <c r="KF40" s="1070"/>
      <c r="KG40" s="1070"/>
      <c r="KH40" s="1070"/>
      <c r="KI40" s="1070"/>
      <c r="KJ40" s="1070"/>
      <c r="KK40" s="1070"/>
      <c r="KL40" s="1070"/>
      <c r="KM40" s="1070"/>
      <c r="KN40" s="1070"/>
      <c r="KO40" s="1070"/>
      <c r="KP40" s="1070"/>
      <c r="KQ40" s="1070"/>
      <c r="KR40" s="1070"/>
      <c r="KS40" s="1070"/>
      <c r="KT40" s="1070"/>
      <c r="KU40" s="1070"/>
      <c r="KV40" s="1070"/>
      <c r="KW40" s="1070"/>
      <c r="KX40" s="1070"/>
      <c r="KY40" s="1070"/>
      <c r="KZ40" s="1070"/>
      <c r="LA40" s="1070"/>
      <c r="LB40" s="1070"/>
      <c r="LC40" s="1070"/>
      <c r="LD40" s="1070"/>
      <c r="LE40" s="1070"/>
      <c r="LF40" s="1070"/>
      <c r="LG40" s="1070"/>
      <c r="LH40" s="1070"/>
      <c r="LI40" s="1070"/>
      <c r="LJ40" s="1070"/>
      <c r="LK40" s="1070"/>
      <c r="LL40" s="1070"/>
      <c r="LM40" s="1070"/>
      <c r="LN40" s="1070"/>
      <c r="LO40" s="1070"/>
      <c r="LP40" s="1070"/>
      <c r="LQ40" s="1070"/>
      <c r="LR40" s="1070"/>
      <c r="LS40" s="1070"/>
      <c r="LT40" s="1070"/>
      <c r="LU40" s="1070"/>
      <c r="LV40" s="1070"/>
      <c r="LW40" s="1070"/>
      <c r="LX40" s="1070"/>
      <c r="LY40" s="1070"/>
      <c r="LZ40" s="1070"/>
      <c r="MA40" s="1070"/>
      <c r="MB40" s="1070"/>
      <c r="MC40" s="1070"/>
      <c r="MD40" s="1070"/>
      <c r="ME40" s="1070"/>
      <c r="MF40" s="1070"/>
      <c r="MG40" s="1070"/>
      <c r="MH40" s="1070"/>
      <c r="MI40" s="1070"/>
      <c r="MJ40" s="1070"/>
      <c r="MK40" s="1070"/>
      <c r="ML40" s="1070"/>
      <c r="MM40" s="1070"/>
      <c r="MN40" s="1070"/>
      <c r="MO40" s="1070"/>
      <c r="MP40" s="1070"/>
      <c r="MQ40" s="1070"/>
      <c r="MR40" s="1070"/>
      <c r="MS40" s="1070"/>
      <c r="MT40" s="1070"/>
      <c r="MU40" s="1070"/>
      <c r="MV40" s="1070"/>
      <c r="MW40" s="1070"/>
      <c r="MX40" s="1070"/>
      <c r="MY40" s="1070"/>
      <c r="MZ40" s="1070"/>
      <c r="NA40" s="1070"/>
      <c r="NB40" s="1070"/>
      <c r="NC40" s="1070"/>
      <c r="ND40" s="1070"/>
      <c r="NE40" s="1070"/>
      <c r="NF40" s="1070"/>
      <c r="NG40" s="1070"/>
      <c r="NH40" s="1070"/>
      <c r="NI40" s="1070"/>
      <c r="NJ40" s="1070"/>
      <c r="NK40" s="1070"/>
      <c r="NL40" s="1070"/>
      <c r="NM40" s="1070"/>
      <c r="NN40" s="1070"/>
      <c r="NO40" s="1070"/>
      <c r="NP40" s="1070"/>
      <c r="NQ40" s="1070"/>
      <c r="NR40" s="1070"/>
      <c r="NS40" s="1070"/>
      <c r="NT40" s="1070"/>
      <c r="NU40" s="1070"/>
      <c r="NV40" s="1070"/>
      <c r="NW40" s="1070"/>
      <c r="NX40" s="1070"/>
      <c r="NY40" s="1070"/>
      <c r="NZ40" s="1070"/>
      <c r="OA40" s="1070"/>
      <c r="OB40" s="1070"/>
      <c r="OC40" s="1070"/>
      <c r="OD40" s="1070"/>
      <c r="OE40" s="1070"/>
      <c r="OF40" s="1070"/>
      <c r="OG40" s="1070"/>
      <c r="OH40" s="1070"/>
      <c r="OI40" s="1070"/>
      <c r="OJ40" s="1070"/>
      <c r="OK40" s="1070"/>
      <c r="OL40" s="1070"/>
      <c r="OM40" s="1070"/>
      <c r="ON40" s="1070"/>
      <c r="OO40" s="1070"/>
      <c r="OP40" s="1070"/>
      <c r="OQ40" s="1070"/>
      <c r="OR40" s="1070"/>
      <c r="OS40" s="1070"/>
      <c r="OT40" s="1070"/>
      <c r="OU40" s="1070"/>
      <c r="OV40" s="1070"/>
      <c r="OW40" s="1070"/>
      <c r="OX40" s="1070"/>
      <c r="OY40" s="1070"/>
      <c r="OZ40" s="1070"/>
      <c r="PA40" s="1070"/>
      <c r="PB40" s="1070"/>
      <c r="PC40" s="1070"/>
      <c r="PD40" s="1070"/>
      <c r="PE40" s="1070"/>
      <c r="PF40" s="1070"/>
      <c r="PG40" s="1070"/>
      <c r="PH40" s="1070"/>
      <c r="PI40" s="1070"/>
      <c r="PJ40" s="1070"/>
      <c r="PK40" s="1070"/>
      <c r="PL40" s="1070"/>
      <c r="PM40" s="1070"/>
      <c r="PN40" s="1070"/>
      <c r="PO40" s="1070"/>
      <c r="PP40" s="1070"/>
      <c r="PQ40" s="1070"/>
      <c r="PR40" s="1070"/>
      <c r="PS40" s="1070"/>
      <c r="PT40" s="1070"/>
      <c r="PU40" s="1070"/>
      <c r="PV40" s="1070"/>
      <c r="PW40" s="1070"/>
      <c r="PX40" s="1070"/>
      <c r="PY40" s="1070"/>
      <c r="PZ40" s="1070"/>
      <c r="QA40" s="1070"/>
      <c r="QB40" s="1070"/>
      <c r="QC40" s="1070"/>
      <c r="QD40" s="1070"/>
      <c r="QE40" s="1070"/>
      <c r="QF40" s="1070"/>
      <c r="QG40" s="1070"/>
      <c r="QH40" s="1070"/>
      <c r="QI40" s="1070"/>
      <c r="QJ40" s="1070"/>
      <c r="QK40" s="1070"/>
      <c r="QL40" s="1070"/>
      <c r="QM40" s="1070"/>
      <c r="QN40" s="1070"/>
      <c r="QO40" s="1070"/>
      <c r="QP40" s="1070"/>
      <c r="QQ40" s="1070"/>
      <c r="QR40" s="1070"/>
      <c r="QS40" s="1070"/>
      <c r="QT40" s="1070"/>
      <c r="QU40" s="1070"/>
      <c r="QV40" s="1070"/>
      <c r="QW40" s="1070"/>
      <c r="QX40" s="1070"/>
      <c r="QY40" s="1070"/>
      <c r="QZ40" s="1070"/>
      <c r="RA40" s="1070"/>
      <c r="RB40" s="1070"/>
      <c r="RC40" s="1070"/>
      <c r="RD40" s="1070"/>
      <c r="RE40" s="1070"/>
      <c r="RF40" s="1070"/>
      <c r="RG40" s="1070"/>
      <c r="RH40" s="1070"/>
      <c r="RI40" s="1070"/>
      <c r="RJ40" s="1070"/>
      <c r="RK40" s="1070"/>
      <c r="RL40" s="1070"/>
      <c r="RM40" s="1070"/>
      <c r="RN40" s="1070"/>
      <c r="RO40" s="1070"/>
      <c r="RP40" s="1070"/>
      <c r="RQ40" s="1070"/>
      <c r="RR40" s="1070"/>
      <c r="RS40" s="1070"/>
      <c r="RT40" s="1070"/>
      <c r="RU40" s="1070"/>
      <c r="RV40" s="1070"/>
      <c r="RW40" s="1070"/>
      <c r="RX40" s="1070"/>
      <c r="RY40" s="1070"/>
      <c r="RZ40" s="1070"/>
      <c r="SA40" s="1070"/>
      <c r="SB40" s="1070"/>
      <c r="SC40" s="1070"/>
      <c r="SD40" s="1070"/>
      <c r="SE40" s="1070"/>
      <c r="SF40" s="1070"/>
      <c r="SG40" s="1070"/>
      <c r="SH40" s="1070"/>
      <c r="SI40" s="1070"/>
      <c r="SJ40" s="1070"/>
      <c r="SK40" s="1070"/>
      <c r="SL40" s="1070"/>
      <c r="SM40" s="1070"/>
      <c r="SN40" s="1070"/>
      <c r="SO40" s="1070"/>
      <c r="SP40" s="1070"/>
      <c r="SQ40" s="1070"/>
      <c r="SR40" s="1070"/>
      <c r="SS40" s="1070"/>
      <c r="ST40" s="1070"/>
      <c r="SU40" s="1070"/>
      <c r="SV40" s="1070"/>
      <c r="SW40" s="1070"/>
      <c r="SX40" s="1070"/>
      <c r="SY40" s="1070"/>
      <c r="SZ40" s="1070"/>
      <c r="TA40" s="1070"/>
      <c r="TB40" s="1070"/>
      <c r="TC40" s="1070"/>
      <c r="TD40" s="1070"/>
      <c r="TE40" s="1070"/>
      <c r="TF40" s="1070"/>
      <c r="TG40" s="1070"/>
      <c r="TH40" s="1070"/>
      <c r="TI40" s="1070"/>
      <c r="TJ40" s="1070"/>
      <c r="TK40" s="1070"/>
      <c r="TL40" s="1070"/>
      <c r="TM40" s="1070"/>
      <c r="TN40" s="1070"/>
      <c r="TO40" s="1070"/>
      <c r="TP40" s="1070"/>
      <c r="TQ40" s="1070"/>
      <c r="TR40" s="1070"/>
      <c r="TS40" s="1070"/>
      <c r="TT40" s="1070"/>
      <c r="TU40" s="1070"/>
      <c r="TV40" s="1070"/>
      <c r="TW40" s="1070"/>
      <c r="TX40" s="1070"/>
      <c r="TY40" s="1070"/>
      <c r="TZ40" s="1070"/>
      <c r="UA40" s="1070"/>
      <c r="UB40" s="1070"/>
      <c r="UC40" s="1070"/>
      <c r="UD40" s="1070"/>
      <c r="UE40" s="1070"/>
      <c r="UF40" s="1070"/>
      <c r="UG40" s="1070"/>
      <c r="UH40" s="1070"/>
      <c r="UI40" s="1070"/>
      <c r="UJ40" s="1070"/>
      <c r="UK40" s="1070"/>
      <c r="UL40" s="1070"/>
      <c r="UM40" s="1070"/>
      <c r="UN40" s="1070"/>
      <c r="UO40" s="1070"/>
      <c r="UP40" s="1070"/>
      <c r="UQ40" s="1070"/>
      <c r="UR40" s="1070"/>
      <c r="US40" s="1070"/>
      <c r="UT40" s="1070"/>
      <c r="UU40" s="1070"/>
      <c r="UV40" s="1070"/>
      <c r="UW40" s="1070"/>
      <c r="UX40" s="1070"/>
      <c r="UY40" s="1070"/>
      <c r="UZ40" s="1070"/>
      <c r="VA40" s="1070"/>
      <c r="VB40" s="1070"/>
      <c r="VC40" s="1070"/>
      <c r="VD40" s="1070"/>
      <c r="VE40" s="1070"/>
      <c r="VF40" s="1070"/>
      <c r="VG40" s="1070"/>
      <c r="VH40" s="1070"/>
      <c r="VI40" s="1070"/>
      <c r="VJ40" s="1070"/>
      <c r="VK40" s="1070"/>
      <c r="VL40" s="1070"/>
      <c r="VM40" s="1070"/>
      <c r="VN40" s="1070"/>
      <c r="VO40" s="1070"/>
      <c r="VP40" s="1070"/>
      <c r="VQ40" s="1070"/>
      <c r="VR40" s="1070"/>
      <c r="VS40" s="1070"/>
      <c r="VT40" s="1070"/>
      <c r="VU40" s="1070"/>
      <c r="VV40" s="1070"/>
      <c r="VW40" s="1070"/>
      <c r="VX40" s="1070"/>
      <c r="VY40" s="1070"/>
      <c r="VZ40" s="1070"/>
      <c r="WA40" s="1070"/>
      <c r="WB40" s="1070"/>
      <c r="WC40" s="1070"/>
      <c r="WD40" s="1070"/>
      <c r="WE40" s="1070"/>
      <c r="WF40" s="1070"/>
      <c r="WG40" s="1070"/>
      <c r="WH40" s="1070"/>
      <c r="WI40" s="1070"/>
      <c r="WJ40" s="1070"/>
      <c r="WK40" s="1070"/>
      <c r="WL40" s="1070"/>
      <c r="WM40" s="1070"/>
      <c r="WN40" s="1070"/>
      <c r="WO40" s="1070"/>
      <c r="WP40" s="1070"/>
      <c r="WQ40" s="1070"/>
      <c r="WR40" s="1070"/>
      <c r="WS40" s="1070"/>
      <c r="WT40" s="1070"/>
      <c r="WU40" s="1070"/>
      <c r="WV40" s="1070"/>
      <c r="WW40" s="1070"/>
      <c r="WX40" s="1070"/>
      <c r="WY40" s="1070"/>
      <c r="WZ40" s="1070"/>
      <c r="XA40" s="1070"/>
      <c r="XB40" s="1070"/>
      <c r="XC40" s="1070"/>
      <c r="XD40" s="1070"/>
      <c r="XE40" s="1070"/>
      <c r="XF40" s="1070"/>
      <c r="XG40" s="1070"/>
      <c r="XH40" s="1070"/>
      <c r="XI40" s="1070"/>
      <c r="XJ40" s="1070"/>
      <c r="XK40" s="1070"/>
      <c r="XL40" s="1070"/>
      <c r="XM40" s="1070"/>
      <c r="XN40" s="1070"/>
      <c r="XO40" s="1070"/>
      <c r="XP40" s="1070"/>
      <c r="XQ40" s="1070"/>
      <c r="XR40" s="1070"/>
      <c r="XS40" s="1070"/>
      <c r="XT40" s="1070"/>
      <c r="XU40" s="1070"/>
      <c r="XV40" s="1070"/>
      <c r="XW40" s="1070"/>
      <c r="XX40" s="1070"/>
      <c r="XY40" s="1070"/>
      <c r="XZ40" s="1070"/>
      <c r="YA40" s="1070"/>
      <c r="YB40" s="1070"/>
      <c r="YC40" s="1070"/>
      <c r="YD40" s="1070"/>
      <c r="YE40" s="1070"/>
      <c r="YF40" s="1070"/>
      <c r="YG40" s="1070"/>
      <c r="YH40" s="1070"/>
      <c r="YI40" s="1070"/>
      <c r="YJ40" s="1070"/>
      <c r="YK40" s="1070"/>
      <c r="YL40" s="1070"/>
      <c r="YM40" s="1070"/>
      <c r="YN40" s="1070"/>
      <c r="YO40" s="1070"/>
      <c r="YP40" s="1070"/>
      <c r="YQ40" s="1070"/>
      <c r="YR40" s="1070"/>
      <c r="YS40" s="1070"/>
      <c r="YT40" s="1070"/>
      <c r="YU40" s="1070"/>
      <c r="YV40" s="1070"/>
      <c r="YW40" s="1070"/>
      <c r="YX40" s="1070"/>
      <c r="YY40" s="1070"/>
      <c r="YZ40" s="1070"/>
      <c r="ZA40" s="1070"/>
      <c r="ZB40" s="1070"/>
      <c r="ZC40" s="1070"/>
      <c r="ZD40" s="1070"/>
      <c r="ZE40" s="1070"/>
      <c r="ZF40" s="1070"/>
      <c r="ZG40" s="1070"/>
      <c r="ZH40" s="1070"/>
      <c r="ZI40" s="1070"/>
      <c r="ZJ40" s="1070"/>
      <c r="ZK40" s="1070"/>
      <c r="ZL40" s="1070"/>
      <c r="ZM40" s="1070"/>
      <c r="ZN40" s="1070"/>
      <c r="ZO40" s="1070"/>
      <c r="ZP40" s="1070"/>
      <c r="ZQ40" s="1070"/>
      <c r="ZR40" s="1070"/>
      <c r="ZS40" s="1070"/>
      <c r="ZT40" s="1070"/>
      <c r="ZU40" s="1070"/>
      <c r="ZV40" s="1070"/>
      <c r="ZW40" s="1070"/>
      <c r="ZX40" s="1070"/>
      <c r="ZY40" s="1070"/>
      <c r="ZZ40" s="1070"/>
      <c r="AAA40" s="1070"/>
      <c r="AAB40" s="1070"/>
      <c r="AAC40" s="1070"/>
      <c r="AAD40" s="1070"/>
      <c r="AAE40" s="1070"/>
      <c r="AAF40" s="1070"/>
      <c r="AAG40" s="1070"/>
      <c r="AAH40" s="1070"/>
      <c r="AAI40" s="1070"/>
      <c r="AAJ40" s="1070"/>
      <c r="AAK40" s="1070"/>
      <c r="AAL40" s="1070"/>
      <c r="AAM40" s="1070"/>
      <c r="AAN40" s="1070"/>
      <c r="AAO40" s="1070"/>
      <c r="AAP40" s="1070"/>
      <c r="AAQ40" s="1070"/>
      <c r="AAR40" s="1070"/>
      <c r="AAS40" s="1070"/>
      <c r="AAT40" s="1070"/>
      <c r="AAU40" s="1070"/>
      <c r="AAV40" s="1070"/>
      <c r="AAW40" s="1070"/>
      <c r="AAX40" s="1070"/>
      <c r="AAY40" s="1070"/>
      <c r="AAZ40" s="1070"/>
      <c r="ABA40" s="1070"/>
      <c r="ABB40" s="1070"/>
      <c r="ABC40" s="1070"/>
      <c r="ABD40" s="1070"/>
      <c r="ABE40" s="1070"/>
      <c r="ABF40" s="1070"/>
      <c r="ABG40" s="1070"/>
      <c r="ABH40" s="1070"/>
      <c r="ABI40" s="1070"/>
      <c r="ABJ40" s="1070"/>
      <c r="ABK40" s="1070"/>
      <c r="ABL40" s="1070"/>
      <c r="ABM40" s="1070"/>
      <c r="ABN40" s="1070"/>
      <c r="ABO40" s="1070"/>
      <c r="ABP40" s="1070"/>
      <c r="ABQ40" s="1070"/>
      <c r="ABR40" s="1070"/>
      <c r="ABS40" s="1070"/>
      <c r="ABT40" s="1070"/>
      <c r="ABU40" s="1070"/>
      <c r="ABV40" s="1070"/>
      <c r="ABW40" s="1070"/>
      <c r="ABX40" s="1070"/>
      <c r="ABY40" s="1070"/>
      <c r="ABZ40" s="1070"/>
      <c r="ACA40" s="1070"/>
      <c r="ACB40" s="1070"/>
      <c r="ACC40" s="1070"/>
      <c r="ACD40" s="1070"/>
      <c r="ACE40" s="1070"/>
      <c r="ACF40" s="1070"/>
      <c r="ACG40" s="1070"/>
      <c r="ACH40" s="1070"/>
      <c r="ACI40" s="1070"/>
      <c r="ACJ40" s="1070"/>
      <c r="ACK40" s="1070"/>
      <c r="ACL40" s="1070"/>
      <c r="ACM40" s="1070"/>
      <c r="ACN40" s="1070"/>
      <c r="ACO40" s="1070"/>
      <c r="ACP40" s="1070"/>
      <c r="ACQ40" s="1070"/>
      <c r="ACR40" s="1070"/>
      <c r="ACS40" s="1070"/>
      <c r="ACT40" s="1070"/>
      <c r="ACU40" s="1070"/>
      <c r="ACV40" s="1070"/>
      <c r="ACW40" s="1070"/>
      <c r="ACX40" s="1070"/>
      <c r="ACY40" s="1070"/>
      <c r="ACZ40" s="1070"/>
      <c r="ADA40" s="1070"/>
      <c r="ADB40" s="1070"/>
      <c r="ADC40" s="1070"/>
      <c r="ADD40" s="1070"/>
      <c r="ADE40" s="1070"/>
      <c r="ADF40" s="1070"/>
      <c r="ADG40" s="1070"/>
      <c r="ADH40" s="1070"/>
      <c r="ADI40" s="1070"/>
      <c r="ADJ40" s="1070"/>
      <c r="ADK40" s="1070"/>
      <c r="ADL40" s="1070"/>
      <c r="ADM40" s="1070"/>
      <c r="ADN40" s="1070"/>
      <c r="ADO40" s="1070"/>
      <c r="ADP40" s="1070"/>
      <c r="ADQ40" s="1070"/>
      <c r="ADR40" s="1070"/>
      <c r="ADS40" s="1070"/>
      <c r="ADT40" s="1070"/>
      <c r="ADU40" s="1070"/>
      <c r="ADV40" s="1070"/>
      <c r="ADW40" s="1070"/>
      <c r="ADX40" s="1070"/>
      <c r="ADY40" s="1070"/>
      <c r="ADZ40" s="1070"/>
      <c r="AEA40" s="1070"/>
      <c r="AEB40" s="1070"/>
      <c r="AEC40" s="1070"/>
      <c r="AED40" s="1070"/>
      <c r="AEE40" s="1070"/>
      <c r="AEF40" s="1070"/>
      <c r="AEG40" s="1070"/>
      <c r="AEH40" s="1070"/>
      <c r="AEI40" s="1070"/>
      <c r="AEJ40" s="1070"/>
      <c r="AEK40" s="1070"/>
      <c r="AEL40" s="1070"/>
      <c r="AEM40" s="1070"/>
      <c r="AEN40" s="1070"/>
      <c r="AEO40" s="1070"/>
      <c r="AEP40" s="1070"/>
      <c r="AEQ40" s="1070"/>
      <c r="AER40" s="1070"/>
      <c r="AES40" s="1070"/>
      <c r="AET40" s="1070"/>
      <c r="AEU40" s="1070"/>
      <c r="AEV40" s="1070"/>
      <c r="AEW40" s="1070"/>
      <c r="AEX40" s="1070"/>
      <c r="AEY40" s="1070"/>
      <c r="AEZ40" s="1070"/>
      <c r="AFA40" s="1070"/>
      <c r="AFB40" s="1070"/>
      <c r="AFC40" s="1070"/>
      <c r="AFD40" s="1070"/>
      <c r="AFE40" s="1070"/>
      <c r="AFF40" s="1070"/>
      <c r="AFG40" s="1070"/>
      <c r="AFH40" s="1070"/>
      <c r="AFI40" s="1070"/>
      <c r="AFJ40" s="1070"/>
      <c r="AFK40" s="1070"/>
      <c r="AFL40" s="1070"/>
      <c r="AFM40" s="1070"/>
      <c r="AFN40" s="1070"/>
      <c r="AFO40" s="1070"/>
      <c r="AFP40" s="1070"/>
      <c r="AFQ40" s="1070"/>
      <c r="AFR40" s="1070"/>
      <c r="AFS40" s="1070"/>
      <c r="AFT40" s="1070"/>
      <c r="AFU40" s="1070"/>
      <c r="AFV40" s="1070"/>
      <c r="AFW40" s="1070"/>
      <c r="AFX40" s="1070"/>
      <c r="AFY40" s="1070"/>
      <c r="AFZ40" s="1070"/>
      <c r="AGA40" s="1070"/>
      <c r="AGB40" s="1070"/>
      <c r="AGC40" s="1070"/>
      <c r="AGD40" s="1070"/>
      <c r="AGE40" s="1070"/>
      <c r="AGF40" s="1070"/>
      <c r="AGG40" s="1070"/>
      <c r="AGH40" s="1070"/>
      <c r="AGI40" s="1070"/>
      <c r="AGJ40" s="1070"/>
      <c r="AGK40" s="1070"/>
      <c r="AGL40" s="1070"/>
      <c r="AGM40" s="1070"/>
      <c r="AGN40" s="1070"/>
      <c r="AGO40" s="1070"/>
      <c r="AGP40" s="1070"/>
      <c r="AGQ40" s="1070"/>
      <c r="AGR40" s="1070"/>
      <c r="AGS40" s="1070"/>
      <c r="AGT40" s="1070"/>
      <c r="AGU40" s="1070"/>
      <c r="AGV40" s="1070"/>
      <c r="AGW40" s="1070"/>
      <c r="AGX40" s="1070"/>
      <c r="AGY40" s="1070"/>
      <c r="AGZ40" s="1070"/>
      <c r="AHA40" s="1070"/>
      <c r="AHB40" s="1070"/>
      <c r="AHC40" s="1070"/>
      <c r="AHD40" s="1070"/>
      <c r="AHE40" s="1070"/>
      <c r="AHF40" s="1070"/>
      <c r="AHG40" s="1070"/>
      <c r="AHH40" s="1070"/>
      <c r="AHI40" s="1070"/>
      <c r="AHJ40" s="1070"/>
      <c r="AHK40" s="1070"/>
      <c r="AHL40" s="1070"/>
      <c r="AHM40" s="1070"/>
      <c r="AHN40" s="1070"/>
      <c r="AHO40" s="1070"/>
      <c r="AHP40" s="1070"/>
      <c r="AHQ40" s="1070"/>
      <c r="AHR40" s="1070"/>
      <c r="AHS40" s="1070"/>
      <c r="AHT40" s="1070"/>
      <c r="AHU40" s="1070"/>
      <c r="AHV40" s="1070"/>
      <c r="AHW40" s="1070"/>
      <c r="AHX40" s="1070"/>
      <c r="AHY40" s="1070"/>
      <c r="AHZ40" s="1070"/>
      <c r="AIA40" s="1070"/>
      <c r="AIB40" s="1070"/>
      <c r="AIC40" s="1070"/>
      <c r="AID40" s="1070"/>
      <c r="AIE40" s="1070"/>
      <c r="AIF40" s="1070"/>
      <c r="AIG40" s="1070"/>
      <c r="AIH40" s="1070"/>
      <c r="AII40" s="1070"/>
      <c r="AIJ40" s="1070"/>
      <c r="AIK40" s="1070"/>
      <c r="AIL40" s="1070"/>
      <c r="AIM40" s="1070"/>
      <c r="AIN40" s="1070"/>
      <c r="AIO40" s="1070"/>
      <c r="AIP40" s="1070"/>
      <c r="AIQ40" s="1070"/>
      <c r="AIR40" s="1070"/>
      <c r="AIS40" s="1070"/>
      <c r="AIT40" s="1070"/>
      <c r="AIU40" s="1070"/>
      <c r="AIV40" s="1070"/>
      <c r="AIW40" s="1070"/>
      <c r="AIX40" s="1070"/>
      <c r="AIY40" s="1070"/>
      <c r="AIZ40" s="1070"/>
      <c r="AJA40" s="1070"/>
      <c r="AJB40" s="1070"/>
      <c r="AJC40" s="1070"/>
      <c r="AJD40" s="1070"/>
      <c r="AJE40" s="1070"/>
      <c r="AJF40" s="1070"/>
      <c r="AJG40" s="1070"/>
      <c r="AJH40" s="1070"/>
      <c r="AJI40" s="1070"/>
      <c r="AJJ40" s="1070"/>
      <c r="AJK40" s="1070"/>
      <c r="AJL40" s="1070"/>
      <c r="AJM40" s="1070"/>
      <c r="AJN40" s="1070"/>
      <c r="AJO40" s="1070"/>
      <c r="AJP40" s="1070"/>
      <c r="AJQ40" s="1070"/>
      <c r="AJR40" s="1070"/>
      <c r="AJS40" s="1070"/>
      <c r="AJT40" s="1070"/>
      <c r="AJU40" s="1070"/>
      <c r="AJV40" s="1070"/>
      <c r="AJW40" s="1070"/>
      <c r="AJX40" s="1070"/>
      <c r="AJY40" s="1070"/>
      <c r="AJZ40" s="1070"/>
      <c r="AKA40" s="1070"/>
      <c r="AKB40" s="1070"/>
      <c r="AKC40" s="1070"/>
      <c r="AKD40" s="1070"/>
      <c r="AKE40" s="1070"/>
      <c r="AKF40" s="1070"/>
      <c r="AKG40" s="1070"/>
      <c r="AKH40" s="1070"/>
      <c r="AKI40" s="1070"/>
      <c r="AKJ40" s="1070"/>
      <c r="AKK40" s="1070"/>
      <c r="AKL40" s="1070"/>
      <c r="AKM40" s="1070"/>
      <c r="AKN40" s="1070"/>
      <c r="AKO40" s="1070"/>
      <c r="AKP40" s="1070"/>
      <c r="AKQ40" s="1070"/>
      <c r="AKR40" s="1070"/>
      <c r="AKS40" s="1070"/>
      <c r="AKT40" s="1070"/>
      <c r="AKU40" s="1070"/>
      <c r="AKV40" s="1070"/>
      <c r="AKW40" s="1070"/>
      <c r="AKX40" s="1070"/>
      <c r="AKY40" s="1070"/>
      <c r="AKZ40" s="1070"/>
      <c r="ALA40" s="1070"/>
      <c r="ALB40" s="1070"/>
      <c r="ALC40" s="1070"/>
      <c r="ALD40" s="1070"/>
      <c r="ALE40" s="1070"/>
      <c r="ALF40" s="1070"/>
      <c r="ALG40" s="1070"/>
      <c r="ALH40" s="1070"/>
      <c r="ALI40" s="1070"/>
      <c r="ALJ40" s="1070"/>
      <c r="ALK40" s="1070"/>
      <c r="ALL40" s="1070"/>
      <c r="ALM40" s="1070"/>
      <c r="ALN40" s="1070"/>
      <c r="ALO40" s="1070"/>
      <c r="ALP40" s="1070"/>
      <c r="ALQ40" s="1070"/>
      <c r="ALR40" s="1070"/>
      <c r="ALS40" s="1070"/>
      <c r="ALT40" s="1070"/>
      <c r="ALU40" s="1070"/>
      <c r="ALV40" s="1070"/>
      <c r="ALW40" s="1070"/>
      <c r="ALX40" s="1070"/>
      <c r="ALY40" s="1070"/>
      <c r="ALZ40" s="1070"/>
      <c r="AMA40" s="1070"/>
      <c r="AMB40" s="1070"/>
      <c r="AMC40" s="1070"/>
      <c r="AMD40" s="1070"/>
      <c r="AME40" s="1070"/>
      <c r="AMF40" s="1070"/>
      <c r="AMG40" s="1070"/>
      <c r="AMH40" s="1070"/>
      <c r="AMI40" s="1070"/>
      <c r="AMJ40" s="1070"/>
      <c r="AMK40" s="1070"/>
      <c r="AML40" s="1070"/>
      <c r="AMM40" s="1070"/>
      <c r="AMN40" s="1070"/>
      <c r="AMO40" s="1070"/>
      <c r="AMP40" s="1070"/>
      <c r="AMQ40" s="1070"/>
      <c r="AMR40" s="1070"/>
      <c r="AMS40" s="1070"/>
      <c r="AMT40" s="1070"/>
      <c r="AMU40" s="1070"/>
      <c r="AMV40" s="1070"/>
      <c r="AMW40" s="1070"/>
      <c r="AMX40" s="1070"/>
      <c r="AMY40" s="1070"/>
      <c r="AMZ40" s="1070"/>
      <c r="ANA40" s="1070"/>
      <c r="ANB40" s="1070"/>
      <c r="ANC40" s="1070"/>
      <c r="AND40" s="1070"/>
      <c r="ANE40" s="1070"/>
      <c r="ANF40" s="1070"/>
      <c r="ANG40" s="1070"/>
      <c r="ANH40" s="1070"/>
      <c r="ANI40" s="1070"/>
      <c r="ANJ40" s="1070"/>
      <c r="ANK40" s="1070"/>
      <c r="ANL40" s="1070"/>
      <c r="ANM40" s="1070"/>
      <c r="ANN40" s="1070"/>
      <c r="ANO40" s="1070"/>
      <c r="ANP40" s="1070"/>
      <c r="ANQ40" s="1070"/>
      <c r="ANR40" s="1070"/>
      <c r="ANS40" s="1070"/>
      <c r="ANT40" s="1070"/>
      <c r="ANU40" s="1070"/>
      <c r="ANV40" s="1070"/>
      <c r="ANW40" s="1070"/>
      <c r="ANX40" s="1070"/>
      <c r="ANY40" s="1070"/>
      <c r="ANZ40" s="1070"/>
      <c r="AOA40" s="1070"/>
      <c r="AOB40" s="1070"/>
      <c r="AOC40" s="1070"/>
      <c r="AOD40" s="1070"/>
      <c r="AOE40" s="1070"/>
      <c r="AOF40" s="1070"/>
      <c r="AOG40" s="1070"/>
      <c r="AOH40" s="1070"/>
      <c r="AOI40" s="1070"/>
      <c r="AOJ40" s="1070"/>
      <c r="AOK40" s="1070"/>
      <c r="AOL40" s="1070"/>
      <c r="AOM40" s="1070"/>
      <c r="AON40" s="1070"/>
      <c r="AOO40" s="1070"/>
      <c r="AOP40" s="1070"/>
      <c r="AOQ40" s="1070"/>
      <c r="AOR40" s="1070"/>
      <c r="AOS40" s="1070"/>
      <c r="AOT40" s="1070"/>
      <c r="AOU40" s="1070"/>
      <c r="AOV40" s="1070"/>
      <c r="AOW40" s="1070"/>
      <c r="AOX40" s="1070"/>
      <c r="AOY40" s="1070"/>
      <c r="AOZ40" s="1070"/>
      <c r="APA40" s="1070"/>
      <c r="APB40" s="1070"/>
      <c r="APC40" s="1070"/>
      <c r="APD40" s="1070"/>
      <c r="APE40" s="1070"/>
      <c r="APF40" s="1070"/>
      <c r="APG40" s="1070"/>
      <c r="APH40" s="1070"/>
      <c r="API40" s="1070"/>
      <c r="APJ40" s="1070"/>
      <c r="APK40" s="1070"/>
      <c r="APL40" s="1070"/>
      <c r="APM40" s="1070"/>
      <c r="APN40" s="1070"/>
      <c r="APO40" s="1070"/>
      <c r="APP40" s="1070"/>
      <c r="APQ40" s="1070"/>
      <c r="APR40" s="1070"/>
      <c r="APS40" s="1070"/>
      <c r="APT40" s="1070"/>
      <c r="APU40" s="1070"/>
      <c r="APV40" s="1070"/>
      <c r="APW40" s="1070"/>
      <c r="APX40" s="1070"/>
      <c r="APY40" s="1070"/>
      <c r="APZ40" s="1070"/>
      <c r="AQA40" s="1070"/>
      <c r="AQB40" s="1070"/>
      <c r="AQC40" s="1070"/>
      <c r="AQD40" s="1070"/>
      <c r="AQE40" s="1070"/>
      <c r="AQF40" s="1070"/>
      <c r="AQG40" s="1070"/>
      <c r="AQH40" s="1070"/>
      <c r="AQI40" s="1070"/>
      <c r="AQJ40" s="1070"/>
      <c r="AQK40" s="1070"/>
      <c r="AQL40" s="1070"/>
      <c r="AQM40" s="1070"/>
      <c r="AQN40" s="1070"/>
      <c r="AQO40" s="1070"/>
      <c r="AQP40" s="1070"/>
      <c r="AQQ40" s="1070"/>
      <c r="AQR40" s="1070"/>
      <c r="AQS40" s="1070"/>
      <c r="AQT40" s="1070"/>
      <c r="AQU40" s="1070"/>
      <c r="AQV40" s="1070"/>
      <c r="AQW40" s="1070"/>
      <c r="AQX40" s="1070"/>
      <c r="AQY40" s="1070"/>
      <c r="AQZ40" s="1070"/>
      <c r="ARA40" s="1070"/>
      <c r="ARB40" s="1070"/>
      <c r="ARC40" s="1070"/>
      <c r="ARD40" s="1070"/>
      <c r="ARE40" s="1070"/>
      <c r="ARF40" s="1070"/>
      <c r="ARG40" s="1070"/>
      <c r="ARH40" s="1070"/>
      <c r="ARI40" s="1070"/>
      <c r="ARJ40" s="1070"/>
      <c r="ARK40" s="1070"/>
      <c r="ARL40" s="1070"/>
      <c r="ARM40" s="1070"/>
      <c r="ARN40" s="1070"/>
      <c r="ARO40" s="1070"/>
      <c r="ARP40" s="1070"/>
      <c r="ARQ40" s="1070"/>
      <c r="ARR40" s="1070"/>
      <c r="ARS40" s="1070"/>
      <c r="ART40" s="1070"/>
      <c r="ARU40" s="1070"/>
      <c r="ARV40" s="1070"/>
      <c r="ARW40" s="1070"/>
      <c r="ARX40" s="1070"/>
      <c r="ARY40" s="1070"/>
      <c r="ARZ40" s="1070"/>
      <c r="ASA40" s="1070"/>
      <c r="ASB40" s="1070"/>
      <c r="ASC40" s="1070"/>
      <c r="ASD40" s="1070"/>
      <c r="ASE40" s="1070"/>
      <c r="ASF40" s="1070"/>
      <c r="ASG40" s="1070"/>
      <c r="ASH40" s="1070"/>
      <c r="ASI40" s="1070"/>
      <c r="ASJ40" s="1070"/>
      <c r="ASK40" s="1070"/>
      <c r="ASL40" s="1070"/>
      <c r="ASM40" s="1070"/>
      <c r="ASN40" s="1070"/>
      <c r="ASO40" s="1070"/>
      <c r="ASP40" s="1070"/>
      <c r="ASQ40" s="1070"/>
      <c r="ASR40" s="1070"/>
      <c r="ASS40" s="1070"/>
      <c r="AST40" s="1070"/>
      <c r="ASU40" s="1070"/>
      <c r="ASV40" s="1070"/>
      <c r="ASW40" s="1070"/>
      <c r="ASX40" s="1070"/>
      <c r="ASY40" s="1070"/>
      <c r="ASZ40" s="1070"/>
      <c r="ATA40" s="1070"/>
      <c r="ATB40" s="1070"/>
      <c r="ATC40" s="1070"/>
      <c r="ATD40" s="1070"/>
      <c r="ATE40" s="1070"/>
      <c r="ATF40" s="1070"/>
      <c r="ATG40" s="1070"/>
      <c r="ATH40" s="1070"/>
      <c r="ATI40" s="1070"/>
      <c r="ATJ40" s="1070"/>
      <c r="ATK40" s="1070"/>
      <c r="ATL40" s="1070"/>
      <c r="ATM40" s="1070"/>
      <c r="ATN40" s="1070"/>
      <c r="ATO40" s="1070"/>
      <c r="ATP40" s="1070"/>
      <c r="ATQ40" s="1070"/>
      <c r="ATR40" s="1070"/>
      <c r="ATS40" s="1070"/>
      <c r="ATT40" s="1070"/>
      <c r="ATU40" s="1070"/>
      <c r="ATV40" s="1070"/>
      <c r="ATW40" s="1070"/>
      <c r="ATX40" s="1070"/>
      <c r="ATY40" s="1070"/>
      <c r="ATZ40" s="1070"/>
      <c r="AUA40" s="1070"/>
      <c r="AUB40" s="1070"/>
      <c r="AUC40" s="1070"/>
      <c r="AUD40" s="1070"/>
      <c r="AUE40" s="1070"/>
      <c r="AUF40" s="1070"/>
      <c r="AUG40" s="1070"/>
      <c r="AUH40" s="1070"/>
      <c r="AUI40" s="1070"/>
      <c r="AUJ40" s="1070"/>
      <c r="AUK40" s="1070"/>
      <c r="AUL40" s="1070"/>
      <c r="AUM40" s="1070"/>
      <c r="AUN40" s="1070"/>
      <c r="AUO40" s="1070"/>
      <c r="AUP40" s="1070"/>
      <c r="AUQ40" s="1070"/>
      <c r="AUR40" s="1070"/>
      <c r="AUS40" s="1070"/>
      <c r="AUT40" s="1070"/>
      <c r="AUU40" s="1070"/>
      <c r="AUV40" s="1070"/>
      <c r="AUW40" s="1070"/>
      <c r="AUX40" s="1070"/>
      <c r="AUY40" s="1070"/>
      <c r="AUZ40" s="1070"/>
      <c r="AVA40" s="1070"/>
      <c r="AVB40" s="1070"/>
      <c r="AVC40" s="1070"/>
      <c r="AVD40" s="1070"/>
      <c r="AVE40" s="1070"/>
      <c r="AVF40" s="1070"/>
      <c r="AVG40" s="1070"/>
      <c r="AVH40" s="1070"/>
      <c r="AVI40" s="1070"/>
      <c r="AVJ40" s="1070"/>
      <c r="AVK40" s="1070"/>
      <c r="AVL40" s="1070"/>
      <c r="AVM40" s="1070"/>
      <c r="AVN40" s="1070"/>
      <c r="AVO40" s="1070"/>
      <c r="AVP40" s="1070"/>
      <c r="AVQ40" s="1070"/>
      <c r="AVR40" s="1070"/>
      <c r="AVS40" s="1070"/>
      <c r="AVT40" s="1070"/>
      <c r="AVU40" s="1070"/>
      <c r="AVV40" s="1070"/>
      <c r="AVW40" s="1070"/>
      <c r="AVX40" s="1070"/>
      <c r="AVY40" s="1070"/>
      <c r="AVZ40" s="1070"/>
      <c r="AWA40" s="1070"/>
      <c r="AWB40" s="1070"/>
      <c r="AWC40" s="1070"/>
      <c r="AWD40" s="1070"/>
      <c r="AWE40" s="1070"/>
      <c r="AWF40" s="1070"/>
      <c r="AWG40" s="1070"/>
      <c r="AWH40" s="1070"/>
      <c r="AWI40" s="1070"/>
      <c r="AWJ40" s="1070"/>
      <c r="AWK40" s="1070"/>
      <c r="AWL40" s="1070"/>
      <c r="AWM40" s="1070"/>
      <c r="AWN40" s="1070"/>
      <c r="AWO40" s="1070"/>
      <c r="AWP40" s="1070"/>
      <c r="AWQ40" s="1070"/>
      <c r="AWR40" s="1070"/>
      <c r="AWS40" s="1070"/>
      <c r="AWT40" s="1070"/>
      <c r="AWU40" s="1070"/>
      <c r="AWV40" s="1070"/>
      <c r="AWW40" s="1070"/>
      <c r="AWX40" s="1070"/>
      <c r="AWY40" s="1070"/>
      <c r="AWZ40" s="1070"/>
      <c r="AXA40" s="1070"/>
      <c r="AXB40" s="1070"/>
      <c r="AXC40" s="1070"/>
      <c r="AXD40" s="1070"/>
      <c r="AXE40" s="1070"/>
      <c r="AXF40" s="1070"/>
      <c r="AXG40" s="1070"/>
      <c r="AXH40" s="1070"/>
      <c r="AXI40" s="1070"/>
      <c r="AXJ40" s="1070"/>
      <c r="AXK40" s="1070"/>
      <c r="AXL40" s="1070"/>
      <c r="AXM40" s="1070"/>
      <c r="AXN40" s="1070"/>
      <c r="AXO40" s="1070"/>
      <c r="AXP40" s="1070"/>
      <c r="AXQ40" s="1070"/>
      <c r="AXR40" s="1070"/>
      <c r="AXS40" s="1070"/>
      <c r="AXT40" s="1070"/>
      <c r="AXU40" s="1070"/>
      <c r="AXV40" s="1070"/>
      <c r="AXW40" s="1070"/>
      <c r="AXX40" s="1070"/>
      <c r="AXY40" s="1070"/>
      <c r="AXZ40" s="1070"/>
      <c r="AYA40" s="1070"/>
      <c r="AYB40" s="1070"/>
      <c r="AYC40" s="1070"/>
      <c r="AYD40" s="1070"/>
      <c r="AYE40" s="1070"/>
      <c r="AYF40" s="1070"/>
      <c r="AYG40" s="1070"/>
      <c r="AYH40" s="1070"/>
      <c r="AYI40" s="1070"/>
      <c r="AYJ40" s="1070"/>
      <c r="AYK40" s="1070"/>
      <c r="AYL40" s="1070"/>
      <c r="AYM40" s="1070"/>
      <c r="AYN40" s="1070"/>
      <c r="AYO40" s="1070"/>
      <c r="AYP40" s="1070"/>
      <c r="AYQ40" s="1070"/>
      <c r="AYR40" s="1070"/>
      <c r="AYS40" s="1070"/>
      <c r="AYT40" s="1070"/>
      <c r="AYU40" s="1070"/>
      <c r="AYV40" s="1070"/>
      <c r="AYW40" s="1070"/>
      <c r="AYX40" s="1070"/>
      <c r="AYY40" s="1070"/>
      <c r="AYZ40" s="1070"/>
      <c r="AZA40" s="1070"/>
      <c r="AZB40" s="1070"/>
      <c r="AZC40" s="1070"/>
      <c r="AZD40" s="1070"/>
      <c r="AZE40" s="1070"/>
      <c r="AZF40" s="1070"/>
      <c r="AZG40" s="1070"/>
      <c r="AZH40" s="1070"/>
      <c r="AZI40" s="1070"/>
      <c r="AZJ40" s="1070"/>
      <c r="AZK40" s="1070"/>
      <c r="AZL40" s="1070"/>
      <c r="AZM40" s="1070"/>
      <c r="AZN40" s="1070"/>
      <c r="AZO40" s="1070"/>
      <c r="AZP40" s="1070"/>
      <c r="AZQ40" s="1070"/>
      <c r="AZR40" s="1070"/>
      <c r="AZS40" s="1070"/>
      <c r="AZT40" s="1070"/>
      <c r="AZU40" s="1070"/>
      <c r="AZV40" s="1070"/>
      <c r="AZW40" s="1070"/>
      <c r="AZX40" s="1070"/>
      <c r="AZY40" s="1070"/>
      <c r="AZZ40" s="1070"/>
      <c r="BAA40" s="1070"/>
      <c r="BAB40" s="1070"/>
      <c r="BAC40" s="1070"/>
      <c r="BAD40" s="1070"/>
      <c r="BAE40" s="1070"/>
      <c r="BAF40" s="1070"/>
      <c r="BAG40" s="1070"/>
      <c r="BAH40" s="1070"/>
      <c r="BAI40" s="1070"/>
      <c r="BAJ40" s="1070"/>
      <c r="BAK40" s="1070"/>
      <c r="BAL40" s="1070"/>
      <c r="BAM40" s="1070"/>
      <c r="BAN40" s="1070"/>
      <c r="BAO40" s="1070"/>
      <c r="BAP40" s="1070"/>
      <c r="BAQ40" s="1070"/>
      <c r="BAR40" s="1070"/>
      <c r="BAS40" s="1070"/>
      <c r="BAT40" s="1070"/>
      <c r="BAU40" s="1070"/>
      <c r="BAV40" s="1070"/>
      <c r="BAW40" s="1070"/>
      <c r="BAX40" s="1070"/>
      <c r="BAY40" s="1070"/>
      <c r="BAZ40" s="1070"/>
      <c r="BBA40" s="1070"/>
      <c r="BBB40" s="1070"/>
      <c r="BBC40" s="1070"/>
      <c r="BBD40" s="1070"/>
      <c r="BBE40" s="1070"/>
      <c r="BBF40" s="1070"/>
      <c r="BBG40" s="1070"/>
      <c r="BBH40" s="1070"/>
      <c r="BBI40" s="1070"/>
      <c r="BBJ40" s="1070"/>
      <c r="BBK40" s="1070"/>
      <c r="BBL40" s="1070"/>
      <c r="BBM40" s="1070"/>
      <c r="BBN40" s="1070"/>
      <c r="BBO40" s="1070"/>
      <c r="BBP40" s="1070"/>
      <c r="BBQ40" s="1070"/>
      <c r="BBR40" s="1070"/>
      <c r="BBS40" s="1070"/>
      <c r="BBT40" s="1070"/>
      <c r="BBU40" s="1070"/>
      <c r="BBV40" s="1070"/>
      <c r="BBW40" s="1070"/>
      <c r="BBX40" s="1070"/>
      <c r="BBY40" s="1070"/>
      <c r="BBZ40" s="1070"/>
      <c r="BCA40" s="1070"/>
      <c r="BCB40" s="1070"/>
      <c r="BCC40" s="1070"/>
      <c r="BCD40" s="1070"/>
      <c r="BCE40" s="1070"/>
      <c r="BCF40" s="1070"/>
      <c r="BCG40" s="1070"/>
      <c r="BCH40" s="1070"/>
      <c r="BCI40" s="1070"/>
      <c r="BCJ40" s="1070"/>
      <c r="BCK40" s="1070"/>
      <c r="BCL40" s="1070"/>
      <c r="BCM40" s="1070"/>
      <c r="BCN40" s="1070"/>
      <c r="BCO40" s="1070"/>
      <c r="BCP40" s="1070"/>
      <c r="BCQ40" s="1070"/>
      <c r="BCR40" s="1070"/>
      <c r="BCS40" s="1070"/>
      <c r="BCT40" s="1070"/>
      <c r="BCU40" s="1070"/>
      <c r="BCV40" s="1070"/>
      <c r="BCW40" s="1070"/>
      <c r="BCX40" s="1070"/>
      <c r="BCY40" s="1070"/>
      <c r="BCZ40" s="1070"/>
      <c r="BDA40" s="1070"/>
      <c r="BDB40" s="1070"/>
      <c r="BDC40" s="1070"/>
      <c r="BDD40" s="1070"/>
      <c r="BDE40" s="1070"/>
      <c r="BDF40" s="1070"/>
      <c r="BDG40" s="1070"/>
      <c r="BDH40" s="1070"/>
      <c r="BDI40" s="1070"/>
      <c r="BDJ40" s="1070"/>
      <c r="BDK40" s="1070"/>
      <c r="BDL40" s="1070"/>
      <c r="BDM40" s="1070"/>
      <c r="BDN40" s="1070"/>
      <c r="BDO40" s="1070"/>
      <c r="BDP40" s="1070"/>
      <c r="BDQ40" s="1070"/>
      <c r="BDR40" s="1070"/>
      <c r="BDS40" s="1070"/>
      <c r="BDT40" s="1070"/>
      <c r="BDU40" s="1070"/>
      <c r="BDV40" s="1070"/>
      <c r="BDW40" s="1070"/>
      <c r="BDX40" s="1070"/>
      <c r="BDY40" s="1070"/>
      <c r="BDZ40" s="1070"/>
      <c r="BEA40" s="1070"/>
      <c r="BEB40" s="1070"/>
      <c r="BEC40" s="1070"/>
      <c r="BED40" s="1070"/>
      <c r="BEE40" s="1070"/>
      <c r="BEF40" s="1070"/>
      <c r="BEG40" s="1070"/>
      <c r="BEH40" s="1070"/>
      <c r="BEI40" s="1070"/>
      <c r="BEJ40" s="1070"/>
      <c r="BEK40" s="1070"/>
      <c r="BEL40" s="1070"/>
      <c r="BEM40" s="1070"/>
      <c r="BEN40" s="1070"/>
      <c r="BEO40" s="1070"/>
      <c r="BEP40" s="1070"/>
      <c r="BEQ40" s="1070"/>
      <c r="BER40" s="1070"/>
      <c r="BES40" s="1070"/>
      <c r="BET40" s="1070"/>
      <c r="BEU40" s="1070"/>
      <c r="BEV40" s="1070"/>
      <c r="BEW40" s="1070"/>
      <c r="BEX40" s="1070"/>
      <c r="BEY40" s="1070"/>
      <c r="BEZ40" s="1070"/>
      <c r="BFA40" s="1070"/>
      <c r="BFB40" s="1070"/>
      <c r="BFC40" s="1070"/>
      <c r="BFD40" s="1070"/>
      <c r="BFE40" s="1070"/>
      <c r="BFF40" s="1070"/>
      <c r="BFG40" s="1070"/>
      <c r="BFH40" s="1070"/>
      <c r="BFI40" s="1070"/>
      <c r="BFJ40" s="1070"/>
      <c r="BFK40" s="1070"/>
      <c r="BFL40" s="1070"/>
      <c r="BFM40" s="1070"/>
      <c r="BFN40" s="1070"/>
      <c r="BFO40" s="1070"/>
      <c r="BFP40" s="1070"/>
      <c r="BFQ40" s="1070"/>
      <c r="BFR40" s="1070"/>
      <c r="BFS40" s="1070"/>
      <c r="BFT40" s="1070"/>
      <c r="BFU40" s="1070"/>
      <c r="BFV40" s="1070"/>
      <c r="BFW40" s="1070"/>
      <c r="BFX40" s="1070"/>
      <c r="BFY40" s="1070"/>
      <c r="BFZ40" s="1070"/>
      <c r="BGA40" s="1070"/>
      <c r="BGB40" s="1070"/>
      <c r="BGC40" s="1070"/>
      <c r="BGD40" s="1070"/>
      <c r="BGE40" s="1070"/>
      <c r="BGF40" s="1070"/>
      <c r="BGG40" s="1070"/>
      <c r="BGH40" s="1070"/>
      <c r="BGI40" s="1070"/>
      <c r="BGJ40" s="1070"/>
      <c r="BGK40" s="1070"/>
      <c r="BGL40" s="1070"/>
      <c r="BGM40" s="1070"/>
      <c r="BGN40" s="1070"/>
      <c r="BGO40" s="1070"/>
      <c r="BGP40" s="1070"/>
      <c r="BGQ40" s="1070"/>
      <c r="BGR40" s="1070"/>
      <c r="BGS40" s="1070"/>
      <c r="BGT40" s="1070"/>
      <c r="BGU40" s="1070"/>
      <c r="BGV40" s="1070"/>
      <c r="BGW40" s="1070"/>
      <c r="BGX40" s="1070"/>
      <c r="BGY40" s="1070"/>
      <c r="BGZ40" s="1070"/>
      <c r="BHA40" s="1070"/>
      <c r="BHB40" s="1070"/>
      <c r="BHC40" s="1070"/>
      <c r="BHD40" s="1070"/>
      <c r="BHE40" s="1070"/>
      <c r="BHF40" s="1070"/>
      <c r="BHG40" s="1070"/>
      <c r="BHH40" s="1070"/>
      <c r="BHI40" s="1070"/>
      <c r="BHJ40" s="1070"/>
      <c r="BHK40" s="1070"/>
      <c r="BHL40" s="1070"/>
      <c r="BHM40" s="1070"/>
      <c r="BHN40" s="1070"/>
      <c r="BHO40" s="1070"/>
      <c r="BHP40" s="1070"/>
      <c r="BHQ40" s="1070"/>
      <c r="BHR40" s="1070"/>
      <c r="BHS40" s="1070"/>
      <c r="BHT40" s="1070"/>
      <c r="BHU40" s="1070"/>
      <c r="BHV40" s="1070"/>
      <c r="BHW40" s="1070"/>
      <c r="BHX40" s="1070"/>
      <c r="BHY40" s="1070"/>
      <c r="BHZ40" s="1070"/>
      <c r="BIA40" s="1070"/>
      <c r="BIB40" s="1070"/>
      <c r="BIC40" s="1070"/>
      <c r="BID40" s="1070"/>
      <c r="BIE40" s="1070"/>
      <c r="BIF40" s="1070"/>
      <c r="BIG40" s="1070"/>
      <c r="BIH40" s="1070"/>
      <c r="BII40" s="1070"/>
      <c r="BIJ40" s="1070"/>
      <c r="BIK40" s="1070"/>
      <c r="BIL40" s="1070"/>
      <c r="BIM40" s="1070"/>
      <c r="BIN40" s="1070"/>
      <c r="BIO40" s="1070"/>
      <c r="BIP40" s="1070"/>
      <c r="BIQ40" s="1070"/>
      <c r="BIR40" s="1070"/>
      <c r="BIS40" s="1070"/>
      <c r="BIT40" s="1070"/>
      <c r="BIU40" s="1070"/>
      <c r="BIV40" s="1070"/>
      <c r="BIW40" s="1070"/>
      <c r="BIX40" s="1070"/>
      <c r="BIY40" s="1070"/>
      <c r="BIZ40" s="1070"/>
      <c r="BJA40" s="1070"/>
      <c r="BJB40" s="1070"/>
      <c r="BJC40" s="1070"/>
      <c r="BJD40" s="1070"/>
      <c r="BJE40" s="1070"/>
      <c r="BJF40" s="1070"/>
      <c r="BJG40" s="1070"/>
      <c r="BJH40" s="1070"/>
      <c r="BJI40" s="1070"/>
      <c r="BJJ40" s="1070"/>
      <c r="BJK40" s="1070"/>
      <c r="BJL40" s="1070"/>
      <c r="BJM40" s="1070"/>
      <c r="BJN40" s="1070"/>
      <c r="BJO40" s="1070"/>
      <c r="BJP40" s="1070"/>
      <c r="BJQ40" s="1070"/>
      <c r="BJR40" s="1070"/>
      <c r="BJS40" s="1070"/>
      <c r="BJT40" s="1070"/>
      <c r="BJU40" s="1070"/>
      <c r="BJV40" s="1070"/>
      <c r="BJW40" s="1070"/>
      <c r="BJX40" s="1070"/>
      <c r="BJY40" s="1070"/>
      <c r="BJZ40" s="1070"/>
      <c r="BKA40" s="1070"/>
      <c r="BKB40" s="1070"/>
      <c r="BKC40" s="1070"/>
      <c r="BKD40" s="1070"/>
      <c r="BKE40" s="1070"/>
      <c r="BKF40" s="1070"/>
      <c r="BKG40" s="1070"/>
      <c r="BKH40" s="1070"/>
      <c r="BKI40" s="1070"/>
      <c r="BKJ40" s="1070"/>
      <c r="BKK40" s="1070"/>
      <c r="BKL40" s="1070"/>
      <c r="BKM40" s="1070"/>
      <c r="BKN40" s="1070"/>
      <c r="BKO40" s="1070"/>
      <c r="BKP40" s="1070"/>
      <c r="BKQ40" s="1070"/>
      <c r="BKR40" s="1070"/>
      <c r="BKS40" s="1070"/>
      <c r="BKT40" s="1070"/>
      <c r="BKU40" s="1070"/>
      <c r="BKV40" s="1070"/>
      <c r="BKW40" s="1070"/>
      <c r="BKX40" s="1070"/>
      <c r="BKY40" s="1070"/>
      <c r="BKZ40" s="1070"/>
      <c r="BLA40" s="1070"/>
      <c r="BLB40" s="1070"/>
      <c r="BLC40" s="1070"/>
      <c r="BLD40" s="1070"/>
      <c r="BLE40" s="1070"/>
      <c r="BLF40" s="1070"/>
      <c r="BLG40" s="1070"/>
      <c r="BLH40" s="1070"/>
      <c r="BLI40" s="1070"/>
      <c r="BLJ40" s="1070"/>
      <c r="BLK40" s="1070"/>
      <c r="BLL40" s="1070"/>
      <c r="BLM40" s="1070"/>
      <c r="BLN40" s="1070"/>
      <c r="BLO40" s="1070"/>
      <c r="BLP40" s="1070"/>
      <c r="BLQ40" s="1070"/>
      <c r="BLR40" s="1070"/>
      <c r="BLS40" s="1070"/>
      <c r="BLT40" s="1070"/>
      <c r="BLU40" s="1070"/>
      <c r="BLV40" s="1070"/>
      <c r="BLW40" s="1070"/>
      <c r="BLX40" s="1070"/>
      <c r="BLY40" s="1070"/>
      <c r="BLZ40" s="1070"/>
      <c r="BMA40" s="1070"/>
      <c r="BMB40" s="1070"/>
      <c r="BMC40" s="1070"/>
      <c r="BMD40" s="1070"/>
      <c r="BME40" s="1070"/>
      <c r="BMF40" s="1070"/>
      <c r="BMG40" s="1070"/>
      <c r="BMH40" s="1070"/>
      <c r="BMI40" s="1070"/>
      <c r="BMJ40" s="1070"/>
      <c r="BMK40" s="1070"/>
      <c r="BML40" s="1070"/>
      <c r="BMM40" s="1070"/>
      <c r="BMN40" s="1070"/>
      <c r="BMO40" s="1070"/>
      <c r="BMP40" s="1070"/>
      <c r="BMQ40" s="1070"/>
      <c r="BMR40" s="1070"/>
      <c r="BMS40" s="1070"/>
      <c r="BMT40" s="1070"/>
      <c r="BMU40" s="1070"/>
      <c r="BMV40" s="1070"/>
      <c r="BMW40" s="1070"/>
      <c r="BMX40" s="1070"/>
      <c r="BMY40" s="1070"/>
      <c r="BMZ40" s="1070"/>
      <c r="BNA40" s="1070"/>
      <c r="BNB40" s="1070"/>
      <c r="BNC40" s="1070"/>
      <c r="BND40" s="1070"/>
      <c r="BNE40" s="1070"/>
      <c r="BNF40" s="1070"/>
      <c r="BNG40" s="1070"/>
      <c r="BNH40" s="1070"/>
      <c r="BNI40" s="1070"/>
      <c r="BNJ40" s="1070"/>
      <c r="BNK40" s="1070"/>
      <c r="BNL40" s="1070"/>
      <c r="BNM40" s="1070"/>
      <c r="BNN40" s="1070"/>
      <c r="BNO40" s="1070"/>
      <c r="BNP40" s="1070"/>
      <c r="BNQ40" s="1070"/>
      <c r="BNR40" s="1070"/>
      <c r="BNS40" s="1070"/>
      <c r="BNT40" s="1070"/>
      <c r="BNU40" s="1070"/>
      <c r="BNV40" s="1070"/>
      <c r="BNW40" s="1070"/>
      <c r="BNX40" s="1070"/>
      <c r="BNY40" s="1070"/>
      <c r="BNZ40" s="1070"/>
      <c r="BOA40" s="1070"/>
      <c r="BOB40" s="1070"/>
      <c r="BOC40" s="1070"/>
      <c r="BOD40" s="1070"/>
      <c r="BOE40" s="1070"/>
      <c r="BOF40" s="1070"/>
      <c r="BOG40" s="1070"/>
      <c r="BOH40" s="1070"/>
      <c r="BOI40" s="1070"/>
      <c r="BOJ40" s="1070"/>
      <c r="BOK40" s="1070"/>
      <c r="BOL40" s="1070"/>
      <c r="BOM40" s="1070"/>
      <c r="BON40" s="1070"/>
      <c r="BOO40" s="1070"/>
      <c r="BOP40" s="1070"/>
      <c r="BOQ40" s="1070"/>
      <c r="BOR40" s="1070"/>
      <c r="BOS40" s="1070"/>
      <c r="BOT40" s="1070"/>
      <c r="BOU40" s="1070"/>
      <c r="BOV40" s="1070"/>
      <c r="BOW40" s="1070"/>
      <c r="BOX40" s="1070"/>
      <c r="BOY40" s="1070"/>
      <c r="BOZ40" s="1070"/>
      <c r="BPA40" s="1070"/>
      <c r="BPB40" s="1070"/>
      <c r="BPC40" s="1070"/>
      <c r="BPD40" s="1070"/>
      <c r="BPE40" s="1070"/>
      <c r="BPF40" s="1070"/>
      <c r="BPG40" s="1070"/>
      <c r="BPH40" s="1070"/>
      <c r="BPI40" s="1070"/>
      <c r="BPJ40" s="1070"/>
      <c r="BPK40" s="1070"/>
      <c r="BPL40" s="1070"/>
      <c r="BPM40" s="1070"/>
      <c r="BPN40" s="1070"/>
      <c r="BPO40" s="1070"/>
      <c r="BPP40" s="1070"/>
      <c r="BPQ40" s="1070"/>
      <c r="BPR40" s="1070"/>
      <c r="BPS40" s="1070"/>
      <c r="BPT40" s="1070"/>
      <c r="BPU40" s="1070"/>
      <c r="BPV40" s="1070"/>
      <c r="BPW40" s="1070"/>
      <c r="BPX40" s="1070"/>
      <c r="BPY40" s="1070"/>
      <c r="BPZ40" s="1070"/>
      <c r="BQA40" s="1070"/>
      <c r="BQB40" s="1070"/>
      <c r="BQC40" s="1070"/>
      <c r="BQD40" s="1070"/>
      <c r="BQE40" s="1070"/>
      <c r="BQF40" s="1070"/>
      <c r="BQG40" s="1070"/>
      <c r="BQH40" s="1070"/>
      <c r="BQI40" s="1070"/>
      <c r="BQJ40" s="1070"/>
      <c r="BQK40" s="1070"/>
      <c r="BQL40" s="1070"/>
      <c r="BQM40" s="1070"/>
      <c r="BQN40" s="1070"/>
      <c r="BQO40" s="1070"/>
      <c r="BQP40" s="1070"/>
      <c r="BQQ40" s="1070"/>
      <c r="BQR40" s="1070"/>
      <c r="BQS40" s="1070"/>
      <c r="BQT40" s="1070"/>
      <c r="BQU40" s="1070"/>
      <c r="BQV40" s="1070"/>
      <c r="BQW40" s="1070"/>
      <c r="BQX40" s="1070"/>
      <c r="BQY40" s="1070"/>
      <c r="BQZ40" s="1070"/>
      <c r="BRA40" s="1070"/>
      <c r="BRB40" s="1070"/>
      <c r="BRC40" s="1070"/>
      <c r="BRD40" s="1070"/>
      <c r="BRE40" s="1070"/>
      <c r="BRF40" s="1070"/>
      <c r="BRG40" s="1070"/>
      <c r="BRH40" s="1070"/>
      <c r="BRI40" s="1070"/>
      <c r="BRJ40" s="1070"/>
      <c r="BRK40" s="1070"/>
      <c r="BRL40" s="1070"/>
      <c r="BRM40" s="1070"/>
      <c r="BRN40" s="1070"/>
      <c r="BRO40" s="1070"/>
      <c r="BRP40" s="1070"/>
      <c r="BRQ40" s="1070"/>
      <c r="BRR40" s="1070"/>
      <c r="BRS40" s="1070"/>
      <c r="BRT40" s="1070"/>
      <c r="BRU40" s="1070"/>
      <c r="BRV40" s="1070"/>
      <c r="BRW40" s="1070"/>
      <c r="BRX40" s="1070"/>
      <c r="BRY40" s="1070"/>
      <c r="BRZ40" s="1070"/>
      <c r="BSA40" s="1070"/>
      <c r="BSB40" s="1070"/>
      <c r="BSC40" s="1070"/>
      <c r="BSD40" s="1070"/>
      <c r="BSE40" s="1070"/>
      <c r="BSF40" s="1070"/>
      <c r="BSG40" s="1070"/>
      <c r="BSH40" s="1070"/>
      <c r="BSI40" s="1070"/>
      <c r="BSJ40" s="1070"/>
      <c r="BSK40" s="1070"/>
      <c r="BSL40" s="1070"/>
      <c r="BSM40" s="1070"/>
      <c r="BSN40" s="1070"/>
      <c r="BSO40" s="1070"/>
      <c r="BSP40" s="1070"/>
      <c r="BSQ40" s="1070"/>
      <c r="BSR40" s="1070"/>
      <c r="BSS40" s="1070"/>
      <c r="BST40" s="1070"/>
      <c r="BSU40" s="1070"/>
      <c r="BSV40" s="1070"/>
      <c r="BSW40" s="1070"/>
      <c r="BSX40" s="1070"/>
      <c r="BSY40" s="1070"/>
      <c r="BSZ40" s="1070"/>
      <c r="BTA40" s="1070"/>
      <c r="BTB40" s="1070"/>
      <c r="BTC40" s="1070"/>
      <c r="BTD40" s="1070"/>
      <c r="BTE40" s="1070"/>
      <c r="BTF40" s="1070"/>
      <c r="BTG40" s="1070"/>
      <c r="BTH40" s="1070"/>
      <c r="BTI40" s="1070"/>
      <c r="BTJ40" s="1070"/>
      <c r="BTK40" s="1070"/>
      <c r="BTL40" s="1070"/>
      <c r="BTM40" s="1070"/>
      <c r="BTN40" s="1070"/>
      <c r="BTO40" s="1070"/>
      <c r="BTP40" s="1070"/>
      <c r="BTQ40" s="1070"/>
      <c r="BTR40" s="1070"/>
      <c r="BTS40" s="1070"/>
      <c r="BTT40" s="1070"/>
      <c r="BTU40" s="1070"/>
      <c r="BTV40" s="1070"/>
      <c r="BTW40" s="1070"/>
      <c r="BTX40" s="1070"/>
      <c r="BTY40" s="1070"/>
      <c r="BTZ40" s="1070"/>
      <c r="BUA40" s="1070"/>
      <c r="BUB40" s="1070"/>
      <c r="BUC40" s="1070"/>
      <c r="BUD40" s="1070"/>
      <c r="BUE40" s="1070"/>
      <c r="BUF40" s="1070"/>
      <c r="BUG40" s="1070"/>
      <c r="BUH40" s="1070"/>
      <c r="BUI40" s="1070"/>
      <c r="BUJ40" s="1070"/>
      <c r="BUK40" s="1070"/>
      <c r="BUL40" s="1070"/>
      <c r="BUM40" s="1070"/>
      <c r="BUN40" s="1070"/>
      <c r="BUO40" s="1070"/>
      <c r="BUP40" s="1070"/>
      <c r="BUQ40" s="1070"/>
      <c r="BUR40" s="1070"/>
      <c r="BUS40" s="1070"/>
      <c r="BUT40" s="1070"/>
      <c r="BUU40" s="1070"/>
      <c r="BUV40" s="1070"/>
      <c r="BUW40" s="1070"/>
      <c r="BUX40" s="1070"/>
      <c r="BUY40" s="1070"/>
      <c r="BUZ40" s="1070"/>
      <c r="BVA40" s="1070"/>
      <c r="BVB40" s="1070"/>
      <c r="BVC40" s="1070"/>
      <c r="BVD40" s="1070"/>
      <c r="BVE40" s="1070"/>
      <c r="BVF40" s="1070"/>
      <c r="BVG40" s="1070"/>
      <c r="BVH40" s="1070"/>
      <c r="BVI40" s="1070"/>
      <c r="BVJ40" s="1070"/>
      <c r="BVK40" s="1070"/>
      <c r="BVL40" s="1070"/>
      <c r="BVM40" s="1070"/>
      <c r="BVN40" s="1070"/>
      <c r="BVO40" s="1070"/>
      <c r="BVP40" s="1070"/>
      <c r="BVQ40" s="1070"/>
      <c r="BVR40" s="1070"/>
      <c r="BVS40" s="1070"/>
      <c r="BVT40" s="1070"/>
      <c r="BVU40" s="1070"/>
      <c r="BVV40" s="1070"/>
      <c r="BVW40" s="1070"/>
      <c r="BVX40" s="1070"/>
      <c r="BVY40" s="1070"/>
      <c r="BVZ40" s="1070"/>
      <c r="BWA40" s="1070"/>
      <c r="BWB40" s="1070"/>
      <c r="BWC40" s="1070"/>
      <c r="BWD40" s="1070"/>
      <c r="BWE40" s="1070"/>
      <c r="BWF40" s="1070"/>
      <c r="BWG40" s="1070"/>
      <c r="BWH40" s="1070"/>
      <c r="BWI40" s="1070"/>
      <c r="BWJ40" s="1070"/>
      <c r="BWK40" s="1070"/>
      <c r="BWL40" s="1070"/>
      <c r="BWM40" s="1070"/>
      <c r="BWN40" s="1070"/>
      <c r="BWO40" s="1070"/>
      <c r="BWP40" s="1070"/>
      <c r="BWQ40" s="1070"/>
      <c r="BWR40" s="1070"/>
      <c r="BWS40" s="1070"/>
      <c r="BWT40" s="1070"/>
      <c r="BWU40" s="1070"/>
      <c r="BWV40" s="1070"/>
      <c r="BWW40" s="1070"/>
      <c r="BWX40" s="1070"/>
      <c r="BWY40" s="1070"/>
      <c r="BWZ40" s="1070"/>
      <c r="BXA40" s="1070"/>
      <c r="BXB40" s="1070"/>
      <c r="BXC40" s="1070"/>
      <c r="BXD40" s="1070"/>
      <c r="BXE40" s="1070"/>
      <c r="BXF40" s="1070"/>
      <c r="BXG40" s="1070"/>
      <c r="BXH40" s="1070"/>
      <c r="BXI40" s="1070"/>
      <c r="BXJ40" s="1070"/>
      <c r="BXK40" s="1070"/>
      <c r="BXL40" s="1070"/>
      <c r="BXM40" s="1070"/>
      <c r="BXN40" s="1070"/>
      <c r="BXO40" s="1070"/>
      <c r="BXP40" s="1070"/>
      <c r="BXQ40" s="1070"/>
      <c r="BXR40" s="1070"/>
      <c r="BXS40" s="1070"/>
      <c r="BXT40" s="1070"/>
      <c r="BXU40" s="1070"/>
      <c r="BXV40" s="1070"/>
      <c r="BXW40" s="1070"/>
      <c r="BXX40" s="1070"/>
      <c r="BXY40" s="1070"/>
      <c r="BXZ40" s="1070"/>
      <c r="BYA40" s="1070"/>
      <c r="BYB40" s="1070"/>
      <c r="BYC40" s="1070"/>
      <c r="BYD40" s="1070"/>
      <c r="BYE40" s="1070"/>
      <c r="BYF40" s="1070"/>
      <c r="BYG40" s="1070"/>
      <c r="BYH40" s="1070"/>
      <c r="BYI40" s="1070"/>
      <c r="BYJ40" s="1070"/>
      <c r="BYK40" s="1070"/>
      <c r="BYL40" s="1070"/>
      <c r="BYM40" s="1070"/>
      <c r="BYN40" s="1070"/>
      <c r="BYO40" s="1070"/>
      <c r="BYP40" s="1070"/>
      <c r="BYQ40" s="1070"/>
      <c r="BYR40" s="1070"/>
      <c r="BYS40" s="1070"/>
      <c r="BYT40" s="1070"/>
      <c r="BYU40" s="1070"/>
      <c r="BYV40" s="1070"/>
      <c r="BYW40" s="1070"/>
      <c r="BYX40" s="1070"/>
      <c r="BYY40" s="1070"/>
      <c r="BYZ40" s="1070"/>
      <c r="BZA40" s="1070"/>
      <c r="BZB40" s="1070"/>
      <c r="BZC40" s="1070"/>
      <c r="BZD40" s="1070"/>
      <c r="BZE40" s="1070"/>
      <c r="BZF40" s="1070"/>
      <c r="BZG40" s="1070"/>
      <c r="BZH40" s="1070"/>
      <c r="BZI40" s="1070"/>
      <c r="BZJ40" s="1070"/>
      <c r="BZK40" s="1070"/>
      <c r="BZL40" s="1070"/>
      <c r="BZM40" s="1070"/>
      <c r="BZN40" s="1070"/>
      <c r="BZO40" s="1070"/>
      <c r="BZP40" s="1070"/>
      <c r="BZQ40" s="1070"/>
      <c r="BZR40" s="1070"/>
      <c r="BZS40" s="1070"/>
      <c r="BZT40" s="1070"/>
      <c r="BZU40" s="1070"/>
      <c r="BZV40" s="1070"/>
      <c r="BZW40" s="1070"/>
      <c r="BZX40" s="1070"/>
      <c r="BZY40" s="1070"/>
      <c r="BZZ40" s="1070"/>
      <c r="CAA40" s="1070"/>
      <c r="CAB40" s="1070"/>
      <c r="CAC40" s="1070"/>
      <c r="CAD40" s="1070"/>
      <c r="CAE40" s="1070"/>
      <c r="CAF40" s="1070"/>
      <c r="CAG40" s="1070"/>
      <c r="CAH40" s="1070"/>
      <c r="CAI40" s="1070"/>
      <c r="CAJ40" s="1070"/>
      <c r="CAK40" s="1070"/>
      <c r="CAL40" s="1070"/>
      <c r="CAM40" s="1070"/>
      <c r="CAN40" s="1070"/>
      <c r="CAO40" s="1070"/>
      <c r="CAP40" s="1070"/>
      <c r="CAQ40" s="1070"/>
      <c r="CAR40" s="1070"/>
      <c r="CAS40" s="1070"/>
      <c r="CAT40" s="1070"/>
      <c r="CAU40" s="1070"/>
      <c r="CAV40" s="1070"/>
      <c r="CAW40" s="1070"/>
      <c r="CAX40" s="1070"/>
      <c r="CAY40" s="1070"/>
      <c r="CAZ40" s="1070"/>
      <c r="CBA40" s="1070"/>
      <c r="CBB40" s="1070"/>
      <c r="CBC40" s="1070"/>
      <c r="CBD40" s="1070"/>
      <c r="CBE40" s="1070"/>
      <c r="CBF40" s="1070"/>
      <c r="CBG40" s="1070"/>
      <c r="CBH40" s="1070"/>
      <c r="CBI40" s="1070"/>
      <c r="CBJ40" s="1070"/>
      <c r="CBK40" s="1070"/>
      <c r="CBL40" s="1070"/>
      <c r="CBM40" s="1070"/>
      <c r="CBN40" s="1070"/>
      <c r="CBO40" s="1070"/>
      <c r="CBP40" s="1070"/>
      <c r="CBQ40" s="1070"/>
      <c r="CBR40" s="1070"/>
      <c r="CBS40" s="1070"/>
      <c r="CBT40" s="1070"/>
      <c r="CBU40" s="1070"/>
      <c r="CBV40" s="1070"/>
      <c r="CBW40" s="1070"/>
      <c r="CBX40" s="1070"/>
      <c r="CBY40" s="1070"/>
      <c r="CBZ40" s="1070"/>
      <c r="CCA40" s="1070"/>
      <c r="CCB40" s="1070"/>
      <c r="CCC40" s="1070"/>
      <c r="CCD40" s="1070"/>
      <c r="CCE40" s="1070"/>
      <c r="CCF40" s="1070"/>
      <c r="CCG40" s="1070"/>
      <c r="CCH40" s="1070"/>
      <c r="CCI40" s="1070"/>
      <c r="CCJ40" s="1070"/>
      <c r="CCK40" s="1070"/>
      <c r="CCL40" s="1070"/>
      <c r="CCM40" s="1070"/>
      <c r="CCN40" s="1070"/>
      <c r="CCO40" s="1070"/>
      <c r="CCP40" s="1070"/>
      <c r="CCQ40" s="1070"/>
      <c r="CCR40" s="1070"/>
      <c r="CCS40" s="1070"/>
      <c r="CCT40" s="1070"/>
      <c r="CCU40" s="1070"/>
      <c r="CCV40" s="1070"/>
      <c r="CCW40" s="1070"/>
      <c r="CCX40" s="1070"/>
      <c r="CCY40" s="1070"/>
      <c r="CCZ40" s="1070"/>
      <c r="CDA40" s="1070"/>
      <c r="CDB40" s="1070"/>
      <c r="CDC40" s="1070"/>
      <c r="CDD40" s="1070"/>
      <c r="CDE40" s="1070"/>
      <c r="CDF40" s="1070"/>
      <c r="CDG40" s="1070"/>
      <c r="CDH40" s="1070"/>
      <c r="CDI40" s="1070"/>
      <c r="CDJ40" s="1070"/>
      <c r="CDK40" s="1070"/>
      <c r="CDL40" s="1070"/>
      <c r="CDM40" s="1070"/>
      <c r="CDN40" s="1070"/>
      <c r="CDO40" s="1070"/>
      <c r="CDP40" s="1070"/>
      <c r="CDQ40" s="1070"/>
      <c r="CDR40" s="1070"/>
      <c r="CDS40" s="1070"/>
      <c r="CDT40" s="1070"/>
      <c r="CDU40" s="1070"/>
      <c r="CDV40" s="1070"/>
      <c r="CDW40" s="1070"/>
      <c r="CDX40" s="1070"/>
      <c r="CDY40" s="1070"/>
      <c r="CDZ40" s="1070"/>
      <c r="CEA40" s="1070"/>
      <c r="CEB40" s="1070"/>
      <c r="CEC40" s="1070"/>
      <c r="CED40" s="1070"/>
      <c r="CEE40" s="1070"/>
      <c r="CEF40" s="1070"/>
      <c r="CEG40" s="1070"/>
      <c r="CEH40" s="1070"/>
      <c r="CEI40" s="1070"/>
      <c r="CEJ40" s="1070"/>
      <c r="CEK40" s="1070"/>
      <c r="CEL40" s="1070"/>
      <c r="CEM40" s="1070"/>
      <c r="CEN40" s="1070"/>
      <c r="CEO40" s="1070"/>
      <c r="CEP40" s="1070"/>
      <c r="CEQ40" s="1070"/>
      <c r="CER40" s="1070"/>
      <c r="CES40" s="1070"/>
      <c r="CET40" s="1070"/>
      <c r="CEU40" s="1070"/>
      <c r="CEV40" s="1070"/>
      <c r="CEW40" s="1070"/>
      <c r="CEX40" s="1070"/>
      <c r="CEY40" s="1070"/>
      <c r="CEZ40" s="1070"/>
      <c r="CFA40" s="1070"/>
      <c r="CFB40" s="1070"/>
      <c r="CFC40" s="1070"/>
      <c r="CFD40" s="1070"/>
      <c r="CFE40" s="1070"/>
      <c r="CFF40" s="1070"/>
      <c r="CFG40" s="1070"/>
      <c r="CFH40" s="1070"/>
      <c r="CFI40" s="1070"/>
      <c r="CFJ40" s="1070"/>
      <c r="CFK40" s="1070"/>
      <c r="CFL40" s="1070"/>
      <c r="CFM40" s="1070"/>
      <c r="CFN40" s="1070"/>
      <c r="CFO40" s="1070"/>
      <c r="CFP40" s="1070"/>
      <c r="CFQ40" s="1070"/>
      <c r="CFR40" s="1070"/>
      <c r="CFS40" s="1070"/>
      <c r="CFT40" s="1070"/>
      <c r="CFU40" s="1070"/>
      <c r="CFV40" s="1070"/>
      <c r="CFW40" s="1070"/>
      <c r="CFX40" s="1070"/>
      <c r="CFY40" s="1070"/>
      <c r="CFZ40" s="1070"/>
      <c r="CGA40" s="1070"/>
      <c r="CGB40" s="1070"/>
      <c r="CGC40" s="1070"/>
      <c r="CGD40" s="1070"/>
      <c r="CGE40" s="1070"/>
      <c r="CGF40" s="1070"/>
      <c r="CGG40" s="1070"/>
      <c r="CGH40" s="1070"/>
      <c r="CGI40" s="1070"/>
      <c r="CGJ40" s="1070"/>
      <c r="CGK40" s="1070"/>
      <c r="CGL40" s="1070"/>
      <c r="CGM40" s="1070"/>
      <c r="CGN40" s="1070"/>
      <c r="CGO40" s="1070"/>
      <c r="CGP40" s="1070"/>
      <c r="CGQ40" s="1070"/>
      <c r="CGR40" s="1070"/>
      <c r="CGS40" s="1070"/>
      <c r="CGT40" s="1070"/>
      <c r="CGU40" s="1070"/>
      <c r="CGV40" s="1070"/>
      <c r="CGW40" s="1070"/>
      <c r="CGX40" s="1070"/>
      <c r="CGY40" s="1070"/>
      <c r="CGZ40" s="1070"/>
      <c r="CHA40" s="1070"/>
      <c r="CHB40" s="1070"/>
      <c r="CHC40" s="1070"/>
      <c r="CHD40" s="1070"/>
      <c r="CHE40" s="1070"/>
      <c r="CHF40" s="1070"/>
      <c r="CHG40" s="1070"/>
      <c r="CHH40" s="1070"/>
      <c r="CHI40" s="1070"/>
      <c r="CHJ40" s="1070"/>
      <c r="CHK40" s="1070"/>
      <c r="CHL40" s="1070"/>
      <c r="CHM40" s="1070"/>
      <c r="CHN40" s="1070"/>
      <c r="CHO40" s="1070"/>
      <c r="CHP40" s="1070"/>
      <c r="CHQ40" s="1070"/>
      <c r="CHR40" s="1070"/>
      <c r="CHS40" s="1070"/>
      <c r="CHT40" s="1070"/>
      <c r="CHU40" s="1070"/>
      <c r="CHV40" s="1070"/>
      <c r="CHW40" s="1070"/>
      <c r="CHX40" s="1070"/>
      <c r="CHY40" s="1070"/>
      <c r="CHZ40" s="1070"/>
      <c r="CIA40" s="1070"/>
      <c r="CIB40" s="1070"/>
      <c r="CIC40" s="1070"/>
      <c r="CID40" s="1070"/>
      <c r="CIE40" s="1070"/>
      <c r="CIF40" s="1070"/>
      <c r="CIG40" s="1070"/>
      <c r="CIH40" s="1070"/>
      <c r="CII40" s="1070"/>
      <c r="CIJ40" s="1070"/>
      <c r="CIK40" s="1070"/>
      <c r="CIL40" s="1070"/>
      <c r="CIM40" s="1070"/>
      <c r="CIN40" s="1070"/>
      <c r="CIO40" s="1070"/>
      <c r="CIP40" s="1070"/>
      <c r="CIQ40" s="1070"/>
      <c r="CIR40" s="1070"/>
      <c r="CIS40" s="1070"/>
      <c r="CIT40" s="1070"/>
      <c r="CIU40" s="1070"/>
      <c r="CIV40" s="1070"/>
      <c r="CIW40" s="1070"/>
      <c r="CIX40" s="1070"/>
      <c r="CIY40" s="1070"/>
      <c r="CIZ40" s="1070"/>
      <c r="CJA40" s="1070"/>
      <c r="CJB40" s="1070"/>
      <c r="CJC40" s="1070"/>
      <c r="CJD40" s="1070"/>
      <c r="CJE40" s="1070"/>
      <c r="CJF40" s="1070"/>
      <c r="CJG40" s="1070"/>
      <c r="CJH40" s="1070"/>
      <c r="CJI40" s="1070"/>
      <c r="CJJ40" s="1070"/>
      <c r="CJK40" s="1070"/>
      <c r="CJL40" s="1070"/>
      <c r="CJM40" s="1070"/>
      <c r="CJN40" s="1070"/>
      <c r="CJO40" s="1070"/>
      <c r="CJP40" s="1070"/>
      <c r="CJQ40" s="1070"/>
      <c r="CJR40" s="1070"/>
      <c r="CJS40" s="1070"/>
      <c r="CJT40" s="1070"/>
      <c r="CJU40" s="1070"/>
      <c r="CJV40" s="1070"/>
      <c r="CJW40" s="1070"/>
      <c r="CJX40" s="1070"/>
      <c r="CJY40" s="1070"/>
      <c r="CJZ40" s="1070"/>
      <c r="CKA40" s="1070"/>
      <c r="CKB40" s="1070"/>
      <c r="CKC40" s="1070"/>
      <c r="CKD40" s="1070"/>
      <c r="CKE40" s="1070"/>
      <c r="CKF40" s="1070"/>
      <c r="CKG40" s="1070"/>
      <c r="CKH40" s="1070"/>
      <c r="CKI40" s="1070"/>
      <c r="CKJ40" s="1070"/>
      <c r="CKK40" s="1070"/>
      <c r="CKL40" s="1070"/>
      <c r="CKM40" s="1070"/>
      <c r="CKN40" s="1070"/>
      <c r="CKO40" s="1070"/>
      <c r="CKP40" s="1070"/>
      <c r="CKQ40" s="1070"/>
      <c r="CKR40" s="1070"/>
      <c r="CKS40" s="1070"/>
      <c r="CKT40" s="1070"/>
      <c r="CKU40" s="1070"/>
      <c r="CKV40" s="1070"/>
      <c r="CKW40" s="1070"/>
      <c r="CKX40" s="1070"/>
      <c r="CKY40" s="1070"/>
      <c r="CKZ40" s="1070"/>
      <c r="CLA40" s="1070"/>
      <c r="CLB40" s="1070"/>
      <c r="CLC40" s="1070"/>
      <c r="CLD40" s="1070"/>
      <c r="CLE40" s="1070"/>
      <c r="CLF40" s="1070"/>
      <c r="CLG40" s="1070"/>
      <c r="CLH40" s="1070"/>
      <c r="CLI40" s="1070"/>
      <c r="CLJ40" s="1070"/>
      <c r="CLK40" s="1070"/>
      <c r="CLL40" s="1070"/>
      <c r="CLM40" s="1070"/>
      <c r="CLN40" s="1070"/>
      <c r="CLO40" s="1070"/>
      <c r="CLP40" s="1070"/>
      <c r="CLQ40" s="1070"/>
      <c r="CLR40" s="1070"/>
      <c r="CLS40" s="1070"/>
      <c r="CLT40" s="1070"/>
      <c r="CLU40" s="1070"/>
      <c r="CLV40" s="1070"/>
      <c r="CLW40" s="1070"/>
      <c r="CLX40" s="1070"/>
      <c r="CLY40" s="1070"/>
      <c r="CLZ40" s="1070"/>
      <c r="CMA40" s="1070"/>
      <c r="CMB40" s="1070"/>
      <c r="CMC40" s="1070"/>
      <c r="CMD40" s="1070"/>
      <c r="CME40" s="1070"/>
      <c r="CMF40" s="1070"/>
      <c r="CMG40" s="1070"/>
      <c r="CMH40" s="1070"/>
      <c r="CMI40" s="1070"/>
      <c r="CMJ40" s="1070"/>
      <c r="CMK40" s="1070"/>
      <c r="CML40" s="1070"/>
      <c r="CMM40" s="1070"/>
      <c r="CMN40" s="1070"/>
      <c r="CMO40" s="1070"/>
      <c r="CMP40" s="1070"/>
      <c r="CMQ40" s="1070"/>
      <c r="CMR40" s="1070"/>
      <c r="CMS40" s="1070"/>
      <c r="CMT40" s="1070"/>
      <c r="CMU40" s="1070"/>
      <c r="CMV40" s="1070"/>
      <c r="CMW40" s="1070"/>
      <c r="CMX40" s="1070"/>
      <c r="CMY40" s="1070"/>
      <c r="CMZ40" s="1070"/>
      <c r="CNA40" s="1070"/>
      <c r="CNB40" s="1070"/>
      <c r="CNC40" s="1070"/>
      <c r="CND40" s="1070"/>
      <c r="CNE40" s="1070"/>
      <c r="CNF40" s="1070"/>
      <c r="CNG40" s="1070"/>
      <c r="CNH40" s="1070"/>
      <c r="CNI40" s="1070"/>
      <c r="CNJ40" s="1070"/>
      <c r="CNK40" s="1070"/>
      <c r="CNL40" s="1070"/>
      <c r="CNM40" s="1070"/>
      <c r="CNN40" s="1070"/>
      <c r="CNO40" s="1070"/>
      <c r="CNP40" s="1070"/>
      <c r="CNQ40" s="1070"/>
      <c r="CNR40" s="1070"/>
      <c r="CNS40" s="1070"/>
      <c r="CNT40" s="1070"/>
      <c r="CNU40" s="1070"/>
      <c r="CNV40" s="1070"/>
      <c r="CNW40" s="1070"/>
      <c r="CNX40" s="1070"/>
      <c r="CNY40" s="1070"/>
      <c r="CNZ40" s="1070"/>
      <c r="COA40" s="1070"/>
      <c r="COB40" s="1070"/>
      <c r="COC40" s="1070"/>
      <c r="COD40" s="1070"/>
      <c r="COE40" s="1070"/>
      <c r="COF40" s="1070"/>
      <c r="COG40" s="1070"/>
      <c r="COH40" s="1070"/>
      <c r="COI40" s="1070"/>
      <c r="COJ40" s="1070"/>
      <c r="COK40" s="1070"/>
      <c r="COL40" s="1070"/>
      <c r="COM40" s="1070"/>
      <c r="CON40" s="1070"/>
      <c r="COO40" s="1070"/>
      <c r="COP40" s="1070"/>
      <c r="COQ40" s="1070"/>
      <c r="COR40" s="1070"/>
      <c r="COS40" s="1070"/>
      <c r="COT40" s="1070"/>
      <c r="COU40" s="1070"/>
      <c r="COV40" s="1070"/>
      <c r="COW40" s="1070"/>
      <c r="COX40" s="1070"/>
      <c r="COY40" s="1070"/>
      <c r="COZ40" s="1070"/>
      <c r="CPA40" s="1070"/>
      <c r="CPB40" s="1070"/>
      <c r="CPC40" s="1070"/>
      <c r="CPD40" s="1070"/>
      <c r="CPE40" s="1070"/>
      <c r="CPF40" s="1070"/>
      <c r="CPG40" s="1070"/>
      <c r="CPH40" s="1070"/>
      <c r="CPI40" s="1070"/>
      <c r="CPJ40" s="1070"/>
      <c r="CPK40" s="1070"/>
      <c r="CPL40" s="1070"/>
      <c r="CPM40" s="1070"/>
      <c r="CPN40" s="1070"/>
      <c r="CPO40" s="1070"/>
      <c r="CPP40" s="1070"/>
      <c r="CPQ40" s="1070"/>
      <c r="CPR40" s="1070"/>
      <c r="CPS40" s="1070"/>
      <c r="CPT40" s="1070"/>
      <c r="CPU40" s="1070"/>
      <c r="CPV40" s="1070"/>
      <c r="CPW40" s="1070"/>
      <c r="CPX40" s="1070"/>
      <c r="CPY40" s="1070"/>
      <c r="CPZ40" s="1070"/>
      <c r="CQA40" s="1070"/>
      <c r="CQB40" s="1070"/>
      <c r="CQC40" s="1070"/>
      <c r="CQD40" s="1070"/>
      <c r="CQE40" s="1070"/>
      <c r="CQF40" s="1070"/>
      <c r="CQG40" s="1070"/>
      <c r="CQH40" s="1070"/>
      <c r="CQI40" s="1070"/>
      <c r="CQJ40" s="1070"/>
      <c r="CQK40" s="1070"/>
      <c r="CQL40" s="1070"/>
      <c r="CQM40" s="1070"/>
      <c r="CQN40" s="1070"/>
      <c r="CQO40" s="1070"/>
      <c r="CQP40" s="1070"/>
      <c r="CQQ40" s="1070"/>
      <c r="CQR40" s="1070"/>
      <c r="CQS40" s="1070"/>
      <c r="CQT40" s="1070"/>
      <c r="CQU40" s="1070"/>
      <c r="CQV40" s="1070"/>
      <c r="CQW40" s="1070"/>
      <c r="CQX40" s="1070"/>
      <c r="CQY40" s="1070"/>
      <c r="CQZ40" s="1070"/>
      <c r="CRA40" s="1070"/>
      <c r="CRB40" s="1070"/>
      <c r="CRC40" s="1070"/>
      <c r="CRD40" s="1070"/>
      <c r="CRE40" s="1070"/>
      <c r="CRF40" s="1070"/>
      <c r="CRG40" s="1070"/>
      <c r="CRH40" s="1070"/>
      <c r="CRI40" s="1070"/>
      <c r="CRJ40" s="1070"/>
      <c r="CRK40" s="1070"/>
      <c r="CRL40" s="1070"/>
      <c r="CRM40" s="1070"/>
      <c r="CRN40" s="1070"/>
      <c r="CRO40" s="1070"/>
      <c r="CRP40" s="1070"/>
      <c r="CRQ40" s="1070"/>
      <c r="CRR40" s="1070"/>
      <c r="CRS40" s="1070"/>
      <c r="CRT40" s="1070"/>
      <c r="CRU40" s="1070"/>
      <c r="CRV40" s="1070"/>
      <c r="CRW40" s="1070"/>
      <c r="CRX40" s="1070"/>
      <c r="CRY40" s="1070"/>
      <c r="CRZ40" s="1070"/>
      <c r="CSA40" s="1070"/>
      <c r="CSB40" s="1070"/>
      <c r="CSC40" s="1070"/>
      <c r="CSD40" s="1070"/>
      <c r="CSE40" s="1070"/>
      <c r="CSF40" s="1070"/>
      <c r="CSG40" s="1070"/>
      <c r="CSH40" s="1070"/>
      <c r="CSI40" s="1070"/>
      <c r="CSJ40" s="1070"/>
      <c r="CSK40" s="1070"/>
      <c r="CSL40" s="1070"/>
      <c r="CSM40" s="1070"/>
      <c r="CSN40" s="1070"/>
      <c r="CSO40" s="1070"/>
      <c r="CSP40" s="1070"/>
      <c r="CSQ40" s="1070"/>
      <c r="CSR40" s="1070"/>
      <c r="CSS40" s="1070"/>
      <c r="CST40" s="1070"/>
      <c r="CSU40" s="1070"/>
      <c r="CSV40" s="1070"/>
      <c r="CSW40" s="1070"/>
      <c r="CSX40" s="1070"/>
      <c r="CSY40" s="1070"/>
      <c r="CSZ40" s="1070"/>
      <c r="CTA40" s="1070"/>
      <c r="CTB40" s="1070"/>
      <c r="CTC40" s="1070"/>
      <c r="CTD40" s="1070"/>
      <c r="CTE40" s="1070"/>
      <c r="CTF40" s="1070"/>
      <c r="CTG40" s="1070"/>
      <c r="CTH40" s="1070"/>
      <c r="CTI40" s="1070"/>
      <c r="CTJ40" s="1070"/>
      <c r="CTK40" s="1070"/>
      <c r="CTL40" s="1070"/>
      <c r="CTM40" s="1070"/>
      <c r="CTN40" s="1070"/>
      <c r="CTO40" s="1070"/>
      <c r="CTP40" s="1070"/>
      <c r="CTQ40" s="1070"/>
      <c r="CTR40" s="1070"/>
      <c r="CTS40" s="1070"/>
      <c r="CTT40" s="1070"/>
      <c r="CTU40" s="1070"/>
      <c r="CTV40" s="1070"/>
      <c r="CTW40" s="1070"/>
      <c r="CTX40" s="1070"/>
      <c r="CTY40" s="1070"/>
      <c r="CTZ40" s="1070"/>
      <c r="CUA40" s="1070"/>
      <c r="CUB40" s="1070"/>
      <c r="CUC40" s="1070"/>
      <c r="CUD40" s="1070"/>
      <c r="CUE40" s="1070"/>
      <c r="CUF40" s="1070"/>
      <c r="CUG40" s="1070"/>
      <c r="CUH40" s="1070"/>
      <c r="CUI40" s="1070"/>
      <c r="CUJ40" s="1070"/>
      <c r="CUK40" s="1070"/>
      <c r="CUL40" s="1070"/>
      <c r="CUM40" s="1070"/>
      <c r="CUN40" s="1070"/>
      <c r="CUO40" s="1070"/>
      <c r="CUP40" s="1070"/>
      <c r="CUQ40" s="1070"/>
      <c r="CUR40" s="1070"/>
      <c r="CUS40" s="1070"/>
      <c r="CUT40" s="1070"/>
      <c r="CUU40" s="1070"/>
      <c r="CUV40" s="1070"/>
      <c r="CUW40" s="1070"/>
      <c r="CUX40" s="1070"/>
      <c r="CUY40" s="1070"/>
      <c r="CUZ40" s="1070"/>
      <c r="CVA40" s="1070"/>
      <c r="CVB40" s="1070"/>
      <c r="CVC40" s="1070"/>
      <c r="CVD40" s="1070"/>
      <c r="CVE40" s="1070"/>
      <c r="CVF40" s="1070"/>
      <c r="CVG40" s="1070"/>
      <c r="CVH40" s="1070"/>
      <c r="CVI40" s="1070"/>
      <c r="CVJ40" s="1070"/>
      <c r="CVK40" s="1070"/>
      <c r="CVL40" s="1070"/>
      <c r="CVM40" s="1070"/>
      <c r="CVN40" s="1070"/>
      <c r="CVO40" s="1070"/>
      <c r="CVP40" s="1070"/>
      <c r="CVQ40" s="1070"/>
      <c r="CVR40" s="1070"/>
      <c r="CVS40" s="1070"/>
      <c r="CVT40" s="1070"/>
      <c r="CVU40" s="1070"/>
      <c r="CVV40" s="1070"/>
      <c r="CVW40" s="1070"/>
      <c r="CVX40" s="1070"/>
      <c r="CVY40" s="1070"/>
      <c r="CVZ40" s="1070"/>
      <c r="CWA40" s="1070"/>
      <c r="CWB40" s="1070"/>
      <c r="CWC40" s="1070"/>
      <c r="CWD40" s="1070"/>
      <c r="CWE40" s="1070"/>
      <c r="CWF40" s="1070"/>
      <c r="CWG40" s="1070"/>
      <c r="CWH40" s="1070"/>
      <c r="CWI40" s="1070"/>
      <c r="CWJ40" s="1070"/>
      <c r="CWK40" s="1070"/>
      <c r="CWL40" s="1070"/>
      <c r="CWM40" s="1070"/>
      <c r="CWN40" s="1070"/>
      <c r="CWO40" s="1070"/>
      <c r="CWP40" s="1070"/>
      <c r="CWQ40" s="1070"/>
      <c r="CWR40" s="1070"/>
      <c r="CWS40" s="1070"/>
      <c r="CWT40" s="1070"/>
      <c r="CWU40" s="1070"/>
      <c r="CWV40" s="1070"/>
      <c r="CWW40" s="1070"/>
      <c r="CWX40" s="1070"/>
      <c r="CWY40" s="1070"/>
      <c r="CWZ40" s="1070"/>
      <c r="CXA40" s="1070"/>
      <c r="CXB40" s="1070"/>
      <c r="CXC40" s="1070"/>
      <c r="CXD40" s="1070"/>
      <c r="CXE40" s="1070"/>
      <c r="CXF40" s="1070"/>
      <c r="CXG40" s="1070"/>
      <c r="CXH40" s="1070"/>
      <c r="CXI40" s="1070"/>
      <c r="CXJ40" s="1070"/>
      <c r="CXK40" s="1070"/>
      <c r="CXL40" s="1070"/>
      <c r="CXM40" s="1070"/>
      <c r="CXN40" s="1070"/>
      <c r="CXO40" s="1070"/>
      <c r="CXP40" s="1070"/>
      <c r="CXQ40" s="1070"/>
      <c r="CXR40" s="1070"/>
      <c r="CXS40" s="1070"/>
      <c r="CXT40" s="1070"/>
      <c r="CXU40" s="1070"/>
      <c r="CXV40" s="1070"/>
      <c r="CXW40" s="1070"/>
      <c r="CXX40" s="1070"/>
      <c r="CXY40" s="1070"/>
      <c r="CXZ40" s="1070"/>
      <c r="CYA40" s="1070"/>
      <c r="CYB40" s="1070"/>
      <c r="CYC40" s="1070"/>
      <c r="CYD40" s="1070"/>
      <c r="CYE40" s="1070"/>
      <c r="CYF40" s="1070"/>
      <c r="CYG40" s="1070"/>
      <c r="CYH40" s="1070"/>
      <c r="CYI40" s="1070"/>
      <c r="CYJ40" s="1070"/>
      <c r="CYK40" s="1070"/>
      <c r="CYL40" s="1070"/>
      <c r="CYM40" s="1070"/>
      <c r="CYN40" s="1070"/>
      <c r="CYO40" s="1070"/>
      <c r="CYP40" s="1070"/>
      <c r="CYQ40" s="1070"/>
      <c r="CYR40" s="1070"/>
      <c r="CYS40" s="1070"/>
      <c r="CYT40" s="1070"/>
      <c r="CYU40" s="1070"/>
      <c r="CYV40" s="1070"/>
      <c r="CYW40" s="1070"/>
      <c r="CYX40" s="1070"/>
      <c r="CYY40" s="1070"/>
      <c r="CYZ40" s="1070"/>
      <c r="CZA40" s="1070"/>
      <c r="CZB40" s="1070"/>
      <c r="CZC40" s="1070"/>
      <c r="CZD40" s="1070"/>
      <c r="CZE40" s="1070"/>
      <c r="CZF40" s="1070"/>
      <c r="CZG40" s="1070"/>
      <c r="CZH40" s="1070"/>
      <c r="CZI40" s="1070"/>
      <c r="CZJ40" s="1070"/>
      <c r="CZK40" s="1070"/>
      <c r="CZL40" s="1070"/>
      <c r="CZM40" s="1070"/>
      <c r="CZN40" s="1070"/>
      <c r="CZO40" s="1070"/>
      <c r="CZP40" s="1070"/>
      <c r="CZQ40" s="1070"/>
      <c r="CZR40" s="1070"/>
      <c r="CZS40" s="1070"/>
      <c r="CZT40" s="1070"/>
      <c r="CZU40" s="1070"/>
      <c r="CZV40" s="1070"/>
      <c r="CZW40" s="1070"/>
      <c r="CZX40" s="1070"/>
      <c r="CZY40" s="1070"/>
      <c r="CZZ40" s="1070"/>
      <c r="DAA40" s="1070"/>
      <c r="DAB40" s="1070"/>
      <c r="DAC40" s="1070"/>
      <c r="DAD40" s="1070"/>
      <c r="DAE40" s="1070"/>
      <c r="DAF40" s="1070"/>
      <c r="DAG40" s="1070"/>
      <c r="DAH40" s="1070"/>
      <c r="DAI40" s="1070"/>
      <c r="DAJ40" s="1070"/>
      <c r="DAK40" s="1070"/>
      <c r="DAL40" s="1070"/>
      <c r="DAM40" s="1070"/>
      <c r="DAN40" s="1070"/>
      <c r="DAO40" s="1070"/>
      <c r="DAP40" s="1070"/>
      <c r="DAQ40" s="1070"/>
      <c r="DAR40" s="1070"/>
      <c r="DAS40" s="1070"/>
      <c r="DAT40" s="1070"/>
      <c r="DAU40" s="1070"/>
      <c r="DAV40" s="1070"/>
      <c r="DAW40" s="1070"/>
      <c r="DAX40" s="1070"/>
      <c r="DAY40" s="1070"/>
      <c r="DAZ40" s="1070"/>
      <c r="DBA40" s="1070"/>
      <c r="DBB40" s="1070"/>
      <c r="DBC40" s="1070"/>
      <c r="DBD40" s="1070"/>
      <c r="DBE40" s="1070"/>
      <c r="DBF40" s="1070"/>
      <c r="DBG40" s="1070"/>
      <c r="DBH40" s="1070"/>
      <c r="DBI40" s="1070"/>
      <c r="DBJ40" s="1070"/>
      <c r="DBK40" s="1070"/>
      <c r="DBL40" s="1070"/>
      <c r="DBM40" s="1070"/>
      <c r="DBN40" s="1070"/>
      <c r="DBO40" s="1070"/>
      <c r="DBP40" s="1070"/>
      <c r="DBQ40" s="1070"/>
      <c r="DBR40" s="1070"/>
      <c r="DBS40" s="1070"/>
      <c r="DBT40" s="1070"/>
      <c r="DBU40" s="1070"/>
      <c r="DBV40" s="1070"/>
      <c r="DBW40" s="1070"/>
      <c r="DBX40" s="1070"/>
      <c r="DBY40" s="1070"/>
      <c r="DBZ40" s="1070"/>
      <c r="DCA40" s="1070"/>
      <c r="DCB40" s="1070"/>
      <c r="DCC40" s="1070"/>
      <c r="DCD40" s="1070"/>
      <c r="DCE40" s="1070"/>
      <c r="DCF40" s="1070"/>
      <c r="DCG40" s="1070"/>
      <c r="DCH40" s="1070"/>
      <c r="DCI40" s="1070"/>
      <c r="DCJ40" s="1070"/>
      <c r="DCK40" s="1070"/>
      <c r="DCL40" s="1070"/>
      <c r="DCM40" s="1070"/>
      <c r="DCN40" s="1070"/>
      <c r="DCO40" s="1070"/>
      <c r="DCP40" s="1070"/>
      <c r="DCQ40" s="1070"/>
      <c r="DCR40" s="1070"/>
      <c r="DCS40" s="1070"/>
      <c r="DCT40" s="1070"/>
      <c r="DCU40" s="1070"/>
      <c r="DCV40" s="1070"/>
      <c r="DCW40" s="1070"/>
      <c r="DCX40" s="1070"/>
      <c r="DCY40" s="1070"/>
      <c r="DCZ40" s="1070"/>
      <c r="DDA40" s="1070"/>
      <c r="DDB40" s="1070"/>
      <c r="DDC40" s="1070"/>
      <c r="DDD40" s="1070"/>
      <c r="DDE40" s="1070"/>
      <c r="DDF40" s="1070"/>
      <c r="DDG40" s="1070"/>
      <c r="DDH40" s="1070"/>
      <c r="DDI40" s="1070"/>
      <c r="DDJ40" s="1070"/>
      <c r="DDK40" s="1070"/>
      <c r="DDL40" s="1070"/>
      <c r="DDM40" s="1070"/>
      <c r="DDN40" s="1070"/>
      <c r="DDO40" s="1070"/>
      <c r="DDP40" s="1070"/>
      <c r="DDQ40" s="1070"/>
      <c r="DDR40" s="1070"/>
      <c r="DDS40" s="1070"/>
      <c r="DDT40" s="1070"/>
      <c r="DDU40" s="1070"/>
      <c r="DDV40" s="1070"/>
      <c r="DDW40" s="1070"/>
      <c r="DDX40" s="1070"/>
      <c r="DDY40" s="1070"/>
      <c r="DDZ40" s="1070"/>
      <c r="DEA40" s="1070"/>
      <c r="DEB40" s="1070"/>
      <c r="DEC40" s="1070"/>
      <c r="DED40" s="1070"/>
      <c r="DEE40" s="1070"/>
      <c r="DEF40" s="1070"/>
      <c r="DEG40" s="1070"/>
      <c r="DEH40" s="1070"/>
      <c r="DEI40" s="1070"/>
      <c r="DEJ40" s="1070"/>
      <c r="DEK40" s="1070"/>
      <c r="DEL40" s="1070"/>
      <c r="DEM40" s="1070"/>
      <c r="DEN40" s="1070"/>
      <c r="DEO40" s="1070"/>
      <c r="DEP40" s="1070"/>
      <c r="DEQ40" s="1070"/>
      <c r="DER40" s="1070"/>
      <c r="DES40" s="1070"/>
      <c r="DET40" s="1070"/>
      <c r="DEU40" s="1070"/>
      <c r="DEV40" s="1070"/>
      <c r="DEW40" s="1070"/>
      <c r="DEX40" s="1070"/>
      <c r="DEY40" s="1070"/>
      <c r="DEZ40" s="1070"/>
      <c r="DFA40" s="1070"/>
      <c r="DFB40" s="1070"/>
      <c r="DFC40" s="1070"/>
      <c r="DFD40" s="1070"/>
      <c r="DFE40" s="1070"/>
      <c r="DFF40" s="1070"/>
      <c r="DFG40" s="1070"/>
      <c r="DFH40" s="1070"/>
      <c r="DFI40" s="1070"/>
      <c r="DFJ40" s="1070"/>
      <c r="DFK40" s="1070"/>
      <c r="DFL40" s="1070"/>
      <c r="DFM40" s="1070"/>
      <c r="DFN40" s="1070"/>
      <c r="DFO40" s="1070"/>
      <c r="DFP40" s="1070"/>
      <c r="DFQ40" s="1070"/>
      <c r="DFR40" s="1070"/>
      <c r="DFS40" s="1070"/>
      <c r="DFT40" s="1070"/>
      <c r="DFU40" s="1070"/>
      <c r="DFV40" s="1070"/>
      <c r="DFW40" s="1070"/>
      <c r="DFX40" s="1070"/>
      <c r="DFY40" s="1070"/>
      <c r="DFZ40" s="1070"/>
      <c r="DGA40" s="1070"/>
      <c r="DGB40" s="1070"/>
      <c r="DGC40" s="1070"/>
      <c r="DGD40" s="1070"/>
      <c r="DGE40" s="1070"/>
      <c r="DGF40" s="1070"/>
      <c r="DGG40" s="1070"/>
      <c r="DGH40" s="1070"/>
      <c r="DGI40" s="1070"/>
      <c r="DGJ40" s="1070"/>
      <c r="DGK40" s="1070"/>
      <c r="DGL40" s="1070"/>
      <c r="DGM40" s="1070"/>
      <c r="DGN40" s="1070"/>
      <c r="DGO40" s="1070"/>
      <c r="DGP40" s="1070"/>
      <c r="DGQ40" s="1070"/>
      <c r="DGR40" s="1070"/>
      <c r="DGS40" s="1070"/>
      <c r="DGT40" s="1070"/>
      <c r="DGU40" s="1070"/>
      <c r="DGV40" s="1070"/>
      <c r="DGW40" s="1070"/>
      <c r="DGX40" s="1070"/>
      <c r="DGY40" s="1070"/>
      <c r="DGZ40" s="1070"/>
      <c r="DHA40" s="1070"/>
      <c r="DHB40" s="1070"/>
      <c r="DHC40" s="1070"/>
      <c r="DHD40" s="1070"/>
      <c r="DHE40" s="1070"/>
      <c r="DHF40" s="1070"/>
      <c r="DHG40" s="1070"/>
      <c r="DHH40" s="1070"/>
      <c r="DHI40" s="1070"/>
      <c r="DHJ40" s="1070"/>
      <c r="DHK40" s="1070"/>
      <c r="DHL40" s="1070"/>
      <c r="DHM40" s="1070"/>
      <c r="DHN40" s="1070"/>
      <c r="DHO40" s="1070"/>
      <c r="DHP40" s="1070"/>
      <c r="DHQ40" s="1070"/>
      <c r="DHR40" s="1070"/>
      <c r="DHS40" s="1070"/>
      <c r="DHT40" s="1070"/>
      <c r="DHU40" s="1070"/>
      <c r="DHV40" s="1070"/>
      <c r="DHW40" s="1070"/>
      <c r="DHX40" s="1070"/>
      <c r="DHY40" s="1070"/>
      <c r="DHZ40" s="1070"/>
      <c r="DIA40" s="1070"/>
      <c r="DIB40" s="1070"/>
      <c r="DIC40" s="1070"/>
      <c r="DID40" s="1070"/>
      <c r="DIE40" s="1070"/>
      <c r="DIF40" s="1070"/>
      <c r="DIG40" s="1070"/>
      <c r="DIH40" s="1070"/>
      <c r="DII40" s="1070"/>
      <c r="DIJ40" s="1070"/>
      <c r="DIK40" s="1070"/>
      <c r="DIL40" s="1070"/>
      <c r="DIM40" s="1070"/>
      <c r="DIN40" s="1070"/>
      <c r="DIO40" s="1070"/>
      <c r="DIP40" s="1070"/>
      <c r="DIQ40" s="1070"/>
      <c r="DIR40" s="1070"/>
      <c r="DIS40" s="1070"/>
      <c r="DIT40" s="1070"/>
      <c r="DIU40" s="1070"/>
      <c r="DIV40" s="1070"/>
      <c r="DIW40" s="1070"/>
      <c r="DIX40" s="1070"/>
      <c r="DIY40" s="1070"/>
      <c r="DIZ40" s="1070"/>
      <c r="DJA40" s="1070"/>
      <c r="DJB40" s="1070"/>
      <c r="DJC40" s="1070"/>
      <c r="DJD40" s="1070"/>
      <c r="DJE40" s="1070"/>
      <c r="DJF40" s="1070"/>
      <c r="DJG40" s="1070"/>
      <c r="DJH40" s="1070"/>
      <c r="DJI40" s="1070"/>
      <c r="DJJ40" s="1070"/>
      <c r="DJK40" s="1070"/>
      <c r="DJL40" s="1070"/>
      <c r="DJM40" s="1070"/>
      <c r="DJN40" s="1070"/>
      <c r="DJO40" s="1070"/>
      <c r="DJP40" s="1070"/>
      <c r="DJQ40" s="1070"/>
      <c r="DJR40" s="1070"/>
      <c r="DJS40" s="1070"/>
      <c r="DJT40" s="1070"/>
      <c r="DJU40" s="1070"/>
      <c r="DJV40" s="1070"/>
      <c r="DJW40" s="1070"/>
      <c r="DJX40" s="1070"/>
      <c r="DJY40" s="1070"/>
      <c r="DJZ40" s="1070"/>
      <c r="DKA40" s="1070"/>
      <c r="DKB40" s="1070"/>
      <c r="DKC40" s="1070"/>
      <c r="DKD40" s="1070"/>
      <c r="DKE40" s="1070"/>
      <c r="DKF40" s="1070"/>
      <c r="DKG40" s="1070"/>
      <c r="DKH40" s="1070"/>
      <c r="DKI40" s="1070"/>
      <c r="DKJ40" s="1070"/>
      <c r="DKK40" s="1070"/>
      <c r="DKL40" s="1070"/>
      <c r="DKM40" s="1070"/>
      <c r="DKN40" s="1070"/>
      <c r="DKO40" s="1070"/>
      <c r="DKP40" s="1070"/>
      <c r="DKQ40" s="1070"/>
      <c r="DKR40" s="1070"/>
      <c r="DKS40" s="1070"/>
      <c r="DKT40" s="1070"/>
      <c r="DKU40" s="1070"/>
      <c r="DKV40" s="1070"/>
      <c r="DKW40" s="1070"/>
      <c r="DKX40" s="1070"/>
      <c r="DKY40" s="1070"/>
      <c r="DKZ40" s="1070"/>
      <c r="DLA40" s="1070"/>
      <c r="DLB40" s="1070"/>
      <c r="DLC40" s="1070"/>
      <c r="DLD40" s="1070"/>
      <c r="DLE40" s="1070"/>
      <c r="DLF40" s="1070"/>
      <c r="DLG40" s="1070"/>
      <c r="DLH40" s="1070"/>
      <c r="DLI40" s="1070"/>
      <c r="DLJ40" s="1070"/>
      <c r="DLK40" s="1070"/>
      <c r="DLL40" s="1070"/>
      <c r="DLM40" s="1070"/>
      <c r="DLN40" s="1070"/>
      <c r="DLO40" s="1070"/>
      <c r="DLP40" s="1070"/>
      <c r="DLQ40" s="1070"/>
      <c r="DLR40" s="1070"/>
      <c r="DLS40" s="1070"/>
      <c r="DLT40" s="1070"/>
      <c r="DLU40" s="1070"/>
      <c r="DLV40" s="1070"/>
      <c r="DLW40" s="1070"/>
      <c r="DLX40" s="1070"/>
      <c r="DLY40" s="1070"/>
      <c r="DLZ40" s="1070"/>
      <c r="DMA40" s="1070"/>
      <c r="DMB40" s="1070"/>
      <c r="DMC40" s="1070"/>
      <c r="DMD40" s="1070"/>
      <c r="DME40" s="1070"/>
      <c r="DMF40" s="1070"/>
      <c r="DMG40" s="1070"/>
      <c r="DMH40" s="1070"/>
      <c r="DMI40" s="1070"/>
      <c r="DMJ40" s="1070"/>
      <c r="DMK40" s="1070"/>
      <c r="DML40" s="1070"/>
      <c r="DMM40" s="1070"/>
      <c r="DMN40" s="1070"/>
      <c r="DMO40" s="1070"/>
      <c r="DMP40" s="1070"/>
      <c r="DMQ40" s="1070"/>
      <c r="DMR40" s="1070"/>
      <c r="DMS40" s="1070"/>
      <c r="DMT40" s="1070"/>
      <c r="DMU40" s="1070"/>
      <c r="DMV40" s="1070"/>
      <c r="DMW40" s="1070"/>
      <c r="DMX40" s="1070"/>
      <c r="DMY40" s="1070"/>
      <c r="DMZ40" s="1070"/>
      <c r="DNA40" s="1070"/>
      <c r="DNB40" s="1070"/>
      <c r="DNC40" s="1070"/>
      <c r="DND40" s="1070"/>
      <c r="DNE40" s="1070"/>
      <c r="DNF40" s="1070"/>
      <c r="DNG40" s="1070"/>
      <c r="DNH40" s="1070"/>
      <c r="DNI40" s="1070"/>
      <c r="DNJ40" s="1070"/>
      <c r="DNK40" s="1070"/>
      <c r="DNL40" s="1070"/>
      <c r="DNM40" s="1070"/>
      <c r="DNN40" s="1070"/>
      <c r="DNO40" s="1070"/>
      <c r="DNP40" s="1070"/>
      <c r="DNQ40" s="1070"/>
      <c r="DNR40" s="1070"/>
      <c r="DNS40" s="1070"/>
      <c r="DNT40" s="1070"/>
      <c r="DNU40" s="1070"/>
      <c r="DNV40" s="1070"/>
      <c r="DNW40" s="1070"/>
      <c r="DNX40" s="1070"/>
      <c r="DNY40" s="1070"/>
      <c r="DNZ40" s="1070"/>
      <c r="DOA40" s="1070"/>
      <c r="DOB40" s="1070"/>
      <c r="DOC40" s="1070"/>
      <c r="DOD40" s="1070"/>
      <c r="DOE40" s="1070"/>
      <c r="DOF40" s="1070"/>
      <c r="DOG40" s="1070"/>
      <c r="DOH40" s="1070"/>
      <c r="DOI40" s="1070"/>
      <c r="DOJ40" s="1070"/>
      <c r="DOK40" s="1070"/>
      <c r="DOL40" s="1070"/>
      <c r="DOM40" s="1070"/>
      <c r="DON40" s="1070"/>
      <c r="DOO40" s="1070"/>
      <c r="DOP40" s="1070"/>
      <c r="DOQ40" s="1070"/>
      <c r="DOR40" s="1070"/>
      <c r="DOS40" s="1070"/>
      <c r="DOT40" s="1070"/>
      <c r="DOU40" s="1070"/>
      <c r="DOV40" s="1070"/>
      <c r="DOW40" s="1070"/>
      <c r="DOX40" s="1070"/>
      <c r="DOY40" s="1070"/>
      <c r="DOZ40" s="1070"/>
      <c r="DPA40" s="1070"/>
      <c r="DPB40" s="1070"/>
      <c r="DPC40" s="1070"/>
      <c r="DPD40" s="1070"/>
      <c r="DPE40" s="1070"/>
      <c r="DPF40" s="1070"/>
      <c r="DPG40" s="1070"/>
      <c r="DPH40" s="1070"/>
      <c r="DPI40" s="1070"/>
      <c r="DPJ40" s="1070"/>
      <c r="DPK40" s="1070"/>
      <c r="DPL40" s="1070"/>
      <c r="DPM40" s="1070"/>
      <c r="DPN40" s="1070"/>
      <c r="DPO40" s="1070"/>
      <c r="DPP40" s="1070"/>
      <c r="DPQ40" s="1070"/>
      <c r="DPR40" s="1070"/>
      <c r="DPS40" s="1070"/>
      <c r="DPT40" s="1070"/>
      <c r="DPU40" s="1070"/>
      <c r="DPV40" s="1070"/>
      <c r="DPW40" s="1070"/>
      <c r="DPX40" s="1070"/>
      <c r="DPY40" s="1070"/>
      <c r="DPZ40" s="1070"/>
      <c r="DQA40" s="1070"/>
      <c r="DQB40" s="1070"/>
      <c r="DQC40" s="1070"/>
      <c r="DQD40" s="1070"/>
      <c r="DQE40" s="1070"/>
      <c r="DQF40" s="1070"/>
      <c r="DQG40" s="1070"/>
      <c r="DQH40" s="1070"/>
      <c r="DQI40" s="1070"/>
      <c r="DQJ40" s="1070"/>
      <c r="DQK40" s="1070"/>
      <c r="DQL40" s="1070"/>
      <c r="DQM40" s="1070"/>
      <c r="DQN40" s="1070"/>
      <c r="DQO40" s="1070"/>
      <c r="DQP40" s="1070"/>
      <c r="DQQ40" s="1070"/>
      <c r="DQR40" s="1070"/>
      <c r="DQS40" s="1070"/>
      <c r="DQT40" s="1070"/>
      <c r="DQU40" s="1070"/>
      <c r="DQV40" s="1070"/>
      <c r="DQW40" s="1070"/>
      <c r="DQX40" s="1070"/>
      <c r="DQY40" s="1070"/>
      <c r="DQZ40" s="1070"/>
      <c r="DRA40" s="1070"/>
      <c r="DRB40" s="1070"/>
      <c r="DRC40" s="1070"/>
      <c r="DRD40" s="1070"/>
      <c r="DRE40" s="1070"/>
      <c r="DRF40" s="1070"/>
      <c r="DRG40" s="1070"/>
      <c r="DRH40" s="1070"/>
      <c r="DRI40" s="1070"/>
      <c r="DRJ40" s="1070"/>
      <c r="DRK40" s="1070"/>
      <c r="DRL40" s="1070"/>
      <c r="DRM40" s="1070"/>
      <c r="DRN40" s="1070"/>
      <c r="DRO40" s="1070"/>
      <c r="DRP40" s="1070"/>
      <c r="DRQ40" s="1070"/>
      <c r="DRR40" s="1070"/>
      <c r="DRS40" s="1070"/>
      <c r="DRT40" s="1070"/>
      <c r="DRU40" s="1070"/>
      <c r="DRV40" s="1070"/>
      <c r="DRW40" s="1070"/>
      <c r="DRX40" s="1070"/>
      <c r="DRY40" s="1070"/>
      <c r="DRZ40" s="1070"/>
      <c r="DSA40" s="1070"/>
      <c r="DSB40" s="1070"/>
      <c r="DSC40" s="1070"/>
      <c r="DSD40" s="1070"/>
      <c r="DSE40" s="1070"/>
      <c r="DSF40" s="1070"/>
      <c r="DSG40" s="1070"/>
      <c r="DSH40" s="1070"/>
      <c r="DSI40" s="1070"/>
      <c r="DSJ40" s="1070"/>
      <c r="DSK40" s="1070"/>
      <c r="DSL40" s="1070"/>
      <c r="DSM40" s="1070"/>
      <c r="DSN40" s="1070"/>
      <c r="DSO40" s="1070"/>
      <c r="DSP40" s="1070"/>
      <c r="DSQ40" s="1070"/>
      <c r="DSR40" s="1070"/>
      <c r="DSS40" s="1070"/>
      <c r="DST40" s="1070"/>
      <c r="DSU40" s="1070"/>
      <c r="DSV40" s="1070"/>
      <c r="DSW40" s="1070"/>
      <c r="DSX40" s="1070"/>
      <c r="DSY40" s="1070"/>
      <c r="DSZ40" s="1070"/>
      <c r="DTA40" s="1070"/>
      <c r="DTB40" s="1070"/>
      <c r="DTC40" s="1070"/>
      <c r="DTD40" s="1070"/>
      <c r="DTE40" s="1070"/>
      <c r="DTF40" s="1070"/>
      <c r="DTG40" s="1070"/>
      <c r="DTH40" s="1070"/>
      <c r="DTI40" s="1070"/>
      <c r="DTJ40" s="1070"/>
      <c r="DTK40" s="1070"/>
      <c r="DTL40" s="1070"/>
      <c r="DTM40" s="1070"/>
      <c r="DTN40" s="1070"/>
      <c r="DTO40" s="1070"/>
      <c r="DTP40" s="1070"/>
      <c r="DTQ40" s="1070"/>
      <c r="DTR40" s="1070"/>
      <c r="DTS40" s="1070"/>
      <c r="DTT40" s="1070"/>
      <c r="DTU40" s="1070"/>
      <c r="DTV40" s="1070"/>
      <c r="DTW40" s="1070"/>
      <c r="DTX40" s="1070"/>
      <c r="DTY40" s="1070"/>
      <c r="DTZ40" s="1070"/>
      <c r="DUA40" s="1070"/>
      <c r="DUB40" s="1070"/>
      <c r="DUC40" s="1070"/>
      <c r="DUD40" s="1070"/>
      <c r="DUE40" s="1070"/>
      <c r="DUF40" s="1070"/>
      <c r="DUG40" s="1070"/>
      <c r="DUH40" s="1070"/>
      <c r="DUI40" s="1070"/>
      <c r="DUJ40" s="1070"/>
      <c r="DUK40" s="1070"/>
      <c r="DUL40" s="1070"/>
      <c r="DUM40" s="1070"/>
      <c r="DUN40" s="1070"/>
      <c r="DUO40" s="1070"/>
      <c r="DUP40" s="1070"/>
      <c r="DUQ40" s="1070"/>
      <c r="DUR40" s="1070"/>
      <c r="DUS40" s="1070"/>
      <c r="DUT40" s="1070"/>
      <c r="DUU40" s="1070"/>
      <c r="DUV40" s="1070"/>
      <c r="DUW40" s="1070"/>
      <c r="DUX40" s="1070"/>
      <c r="DUY40" s="1070"/>
      <c r="DUZ40" s="1070"/>
      <c r="DVA40" s="1070"/>
      <c r="DVB40" s="1070"/>
      <c r="DVC40" s="1070"/>
      <c r="DVD40" s="1070"/>
      <c r="DVE40" s="1070"/>
      <c r="DVF40" s="1070"/>
      <c r="DVG40" s="1070"/>
      <c r="DVH40" s="1070"/>
      <c r="DVI40" s="1070"/>
      <c r="DVJ40" s="1070"/>
      <c r="DVK40" s="1070"/>
      <c r="DVL40" s="1070"/>
      <c r="DVM40" s="1070"/>
      <c r="DVN40" s="1070"/>
      <c r="DVO40" s="1070"/>
      <c r="DVP40" s="1070"/>
      <c r="DVQ40" s="1070"/>
      <c r="DVR40" s="1070"/>
      <c r="DVS40" s="1070"/>
      <c r="DVT40" s="1070"/>
      <c r="DVU40" s="1070"/>
      <c r="DVV40" s="1070"/>
      <c r="DVW40" s="1070"/>
      <c r="DVX40" s="1070"/>
      <c r="DVY40" s="1070"/>
      <c r="DVZ40" s="1070"/>
      <c r="DWA40" s="1070"/>
      <c r="DWB40" s="1070"/>
      <c r="DWC40" s="1070"/>
      <c r="DWD40" s="1070"/>
      <c r="DWE40" s="1070"/>
      <c r="DWF40" s="1070"/>
      <c r="DWG40" s="1070"/>
      <c r="DWH40" s="1070"/>
      <c r="DWI40" s="1070"/>
      <c r="DWJ40" s="1070"/>
      <c r="DWK40" s="1070"/>
      <c r="DWL40" s="1070"/>
      <c r="DWM40" s="1070"/>
      <c r="DWN40" s="1070"/>
      <c r="DWO40" s="1070"/>
      <c r="DWP40" s="1070"/>
      <c r="DWQ40" s="1070"/>
      <c r="DWR40" s="1070"/>
      <c r="DWS40" s="1070"/>
      <c r="DWT40" s="1070"/>
      <c r="DWU40" s="1070"/>
      <c r="DWV40" s="1070"/>
      <c r="DWW40" s="1070"/>
      <c r="DWX40" s="1070"/>
      <c r="DWY40" s="1070"/>
      <c r="DWZ40" s="1070"/>
      <c r="DXA40" s="1070"/>
      <c r="DXB40" s="1070"/>
      <c r="DXC40" s="1070"/>
      <c r="DXD40" s="1070"/>
      <c r="DXE40" s="1070"/>
      <c r="DXF40" s="1070"/>
      <c r="DXG40" s="1070"/>
      <c r="DXH40" s="1070"/>
      <c r="DXI40" s="1070"/>
      <c r="DXJ40" s="1070"/>
      <c r="DXK40" s="1070"/>
      <c r="DXL40" s="1070"/>
      <c r="DXM40" s="1070"/>
      <c r="DXN40" s="1070"/>
      <c r="DXO40" s="1070"/>
      <c r="DXP40" s="1070"/>
      <c r="DXQ40" s="1070"/>
      <c r="DXR40" s="1070"/>
      <c r="DXS40" s="1070"/>
      <c r="DXT40" s="1070"/>
      <c r="DXU40" s="1070"/>
      <c r="DXV40" s="1070"/>
      <c r="DXW40" s="1070"/>
      <c r="DXX40" s="1070"/>
      <c r="DXY40" s="1070"/>
      <c r="DXZ40" s="1070"/>
      <c r="DYA40" s="1070"/>
      <c r="DYB40" s="1070"/>
      <c r="DYC40" s="1070"/>
      <c r="DYD40" s="1070"/>
      <c r="DYE40" s="1070"/>
      <c r="DYF40" s="1070"/>
      <c r="DYG40" s="1070"/>
      <c r="DYH40" s="1070"/>
      <c r="DYI40" s="1070"/>
      <c r="DYJ40" s="1070"/>
      <c r="DYK40" s="1070"/>
      <c r="DYL40" s="1070"/>
      <c r="DYM40" s="1070"/>
      <c r="DYN40" s="1070"/>
      <c r="DYO40" s="1070"/>
      <c r="DYP40" s="1070"/>
      <c r="DYQ40" s="1070"/>
      <c r="DYR40" s="1070"/>
      <c r="DYS40" s="1070"/>
      <c r="DYT40" s="1070"/>
      <c r="DYU40" s="1070"/>
      <c r="DYV40" s="1070"/>
      <c r="DYW40" s="1070"/>
      <c r="DYX40" s="1070"/>
      <c r="DYY40" s="1070"/>
      <c r="DYZ40" s="1070"/>
      <c r="DZA40" s="1070"/>
      <c r="DZB40" s="1070"/>
      <c r="DZC40" s="1070"/>
      <c r="DZD40" s="1070"/>
      <c r="DZE40" s="1070"/>
      <c r="DZF40" s="1070"/>
      <c r="DZG40" s="1070"/>
      <c r="DZH40" s="1070"/>
      <c r="DZI40" s="1070"/>
      <c r="DZJ40" s="1070"/>
      <c r="DZK40" s="1070"/>
      <c r="DZL40" s="1070"/>
      <c r="DZM40" s="1070"/>
      <c r="DZN40" s="1070"/>
      <c r="DZO40" s="1070"/>
      <c r="DZP40" s="1070"/>
      <c r="DZQ40" s="1070"/>
      <c r="DZR40" s="1070"/>
      <c r="DZS40" s="1070"/>
      <c r="DZT40" s="1070"/>
      <c r="DZU40" s="1070"/>
      <c r="DZV40" s="1070"/>
      <c r="DZW40" s="1070"/>
      <c r="DZX40" s="1070"/>
      <c r="DZY40" s="1070"/>
      <c r="DZZ40" s="1070"/>
      <c r="EAA40" s="1070"/>
      <c r="EAB40" s="1070"/>
      <c r="EAC40" s="1070"/>
      <c r="EAD40" s="1070"/>
      <c r="EAE40" s="1070"/>
      <c r="EAF40" s="1070"/>
      <c r="EAG40" s="1070"/>
      <c r="EAH40" s="1070"/>
      <c r="EAI40" s="1070"/>
      <c r="EAJ40" s="1070"/>
      <c r="EAK40" s="1070"/>
      <c r="EAL40" s="1070"/>
      <c r="EAM40" s="1070"/>
      <c r="EAN40" s="1070"/>
      <c r="EAO40" s="1070"/>
      <c r="EAP40" s="1070"/>
      <c r="EAQ40" s="1070"/>
      <c r="EAR40" s="1070"/>
      <c r="EAS40" s="1070"/>
      <c r="EAT40" s="1070"/>
      <c r="EAU40" s="1070"/>
      <c r="EAV40" s="1070"/>
      <c r="EAW40" s="1070"/>
      <c r="EAX40" s="1070"/>
      <c r="EAY40" s="1070"/>
      <c r="EAZ40" s="1070"/>
      <c r="EBA40" s="1070"/>
      <c r="EBB40" s="1070"/>
      <c r="EBC40" s="1070"/>
      <c r="EBD40" s="1070"/>
      <c r="EBE40" s="1070"/>
      <c r="EBF40" s="1070"/>
      <c r="EBG40" s="1070"/>
      <c r="EBH40" s="1070"/>
      <c r="EBI40" s="1070"/>
      <c r="EBJ40" s="1070"/>
      <c r="EBK40" s="1070"/>
      <c r="EBL40" s="1070"/>
      <c r="EBM40" s="1070"/>
      <c r="EBN40" s="1070"/>
      <c r="EBO40" s="1070"/>
      <c r="EBP40" s="1070"/>
      <c r="EBQ40" s="1070"/>
      <c r="EBR40" s="1070"/>
      <c r="EBS40" s="1070"/>
      <c r="EBT40" s="1070"/>
      <c r="EBU40" s="1070"/>
      <c r="EBV40" s="1070"/>
      <c r="EBW40" s="1070"/>
      <c r="EBX40" s="1070"/>
      <c r="EBY40" s="1070"/>
      <c r="EBZ40" s="1070"/>
      <c r="ECA40" s="1070"/>
      <c r="ECB40" s="1070"/>
      <c r="ECC40" s="1070"/>
      <c r="ECD40" s="1070"/>
      <c r="ECE40" s="1070"/>
      <c r="ECF40" s="1070"/>
      <c r="ECG40" s="1070"/>
      <c r="ECH40" s="1070"/>
      <c r="ECI40" s="1070"/>
      <c r="ECJ40" s="1070"/>
      <c r="ECK40" s="1070"/>
      <c r="ECL40" s="1070"/>
      <c r="ECM40" s="1070"/>
      <c r="ECN40" s="1070"/>
      <c r="ECO40" s="1070"/>
      <c r="ECP40" s="1070"/>
      <c r="ECQ40" s="1070"/>
      <c r="ECR40" s="1070"/>
      <c r="ECS40" s="1070"/>
      <c r="ECT40" s="1070"/>
      <c r="ECU40" s="1070"/>
      <c r="ECV40" s="1070"/>
      <c r="ECW40" s="1070"/>
      <c r="ECX40" s="1070"/>
      <c r="ECY40" s="1070"/>
      <c r="ECZ40" s="1070"/>
      <c r="EDA40" s="1070"/>
      <c r="EDB40" s="1070"/>
      <c r="EDC40" s="1070"/>
      <c r="EDD40" s="1070"/>
      <c r="EDE40" s="1070"/>
      <c r="EDF40" s="1070"/>
      <c r="EDG40" s="1070"/>
      <c r="EDH40" s="1070"/>
      <c r="EDI40" s="1070"/>
      <c r="EDJ40" s="1070"/>
      <c r="EDK40" s="1070"/>
      <c r="EDL40" s="1070"/>
      <c r="EDM40" s="1070"/>
      <c r="EDN40" s="1070"/>
      <c r="EDO40" s="1070"/>
      <c r="EDP40" s="1070"/>
      <c r="EDQ40" s="1070"/>
      <c r="EDR40" s="1070"/>
      <c r="EDS40" s="1070"/>
      <c r="EDT40" s="1070"/>
      <c r="EDU40" s="1070"/>
      <c r="EDV40" s="1070"/>
      <c r="EDW40" s="1070"/>
      <c r="EDX40" s="1070"/>
      <c r="EDY40" s="1070"/>
      <c r="EDZ40" s="1070"/>
      <c r="EEA40" s="1070"/>
      <c r="EEB40" s="1070"/>
      <c r="EEC40" s="1070"/>
      <c r="EED40" s="1070"/>
      <c r="EEE40" s="1070"/>
      <c r="EEF40" s="1070"/>
      <c r="EEG40" s="1070"/>
      <c r="EEH40" s="1070"/>
      <c r="EEI40" s="1070"/>
      <c r="EEJ40" s="1070"/>
      <c r="EEK40" s="1070"/>
      <c r="EEL40" s="1070"/>
      <c r="EEM40" s="1070"/>
      <c r="EEN40" s="1070"/>
      <c r="EEO40" s="1070"/>
      <c r="EEP40" s="1070"/>
      <c r="EEQ40" s="1070"/>
      <c r="EER40" s="1070"/>
      <c r="EES40" s="1070"/>
      <c r="EET40" s="1070"/>
      <c r="EEU40" s="1070"/>
      <c r="EEV40" s="1070"/>
      <c r="EEW40" s="1070"/>
      <c r="EEX40" s="1070"/>
      <c r="EEY40" s="1070"/>
      <c r="EEZ40" s="1070"/>
      <c r="EFA40" s="1070"/>
      <c r="EFB40" s="1070"/>
      <c r="EFC40" s="1070"/>
      <c r="EFD40" s="1070"/>
      <c r="EFE40" s="1070"/>
      <c r="EFF40" s="1070"/>
      <c r="EFG40" s="1070"/>
      <c r="EFH40" s="1070"/>
      <c r="EFI40" s="1070"/>
      <c r="EFJ40" s="1070"/>
      <c r="EFK40" s="1070"/>
      <c r="EFL40" s="1070"/>
      <c r="EFM40" s="1070"/>
      <c r="EFN40" s="1070"/>
      <c r="EFO40" s="1070"/>
      <c r="EFP40" s="1070"/>
      <c r="EFQ40" s="1070"/>
      <c r="EFR40" s="1070"/>
      <c r="EFS40" s="1070"/>
      <c r="EFT40" s="1070"/>
      <c r="EFU40" s="1070"/>
      <c r="EFV40" s="1070"/>
      <c r="EFW40" s="1070"/>
      <c r="EFX40" s="1070"/>
      <c r="EFY40" s="1070"/>
      <c r="EFZ40" s="1070"/>
      <c r="EGA40" s="1070"/>
      <c r="EGB40" s="1070"/>
      <c r="EGC40" s="1070"/>
      <c r="EGD40" s="1070"/>
      <c r="EGE40" s="1070"/>
      <c r="EGF40" s="1070"/>
      <c r="EGG40" s="1070"/>
      <c r="EGH40" s="1070"/>
      <c r="EGI40" s="1070"/>
      <c r="EGJ40" s="1070"/>
      <c r="EGK40" s="1070"/>
      <c r="EGL40" s="1070"/>
      <c r="EGM40" s="1070"/>
      <c r="EGN40" s="1070"/>
      <c r="EGO40" s="1070"/>
      <c r="EGP40" s="1070"/>
      <c r="EGQ40" s="1070"/>
      <c r="EGR40" s="1070"/>
      <c r="EGS40" s="1070"/>
      <c r="EGT40" s="1070"/>
      <c r="EGU40" s="1070"/>
      <c r="EGV40" s="1070"/>
      <c r="EGW40" s="1070"/>
      <c r="EGX40" s="1070"/>
      <c r="EGY40" s="1070"/>
      <c r="EGZ40" s="1070"/>
      <c r="EHA40" s="1070"/>
      <c r="EHB40" s="1070"/>
      <c r="EHC40" s="1070"/>
      <c r="EHD40" s="1070"/>
      <c r="EHE40" s="1070"/>
      <c r="EHF40" s="1070"/>
      <c r="EHG40" s="1070"/>
      <c r="EHH40" s="1070"/>
      <c r="EHI40" s="1070"/>
      <c r="EHJ40" s="1070"/>
      <c r="EHK40" s="1070"/>
      <c r="EHL40" s="1070"/>
      <c r="EHM40" s="1070"/>
      <c r="EHN40" s="1070"/>
      <c r="EHO40" s="1070"/>
      <c r="EHP40" s="1070"/>
      <c r="EHQ40" s="1070"/>
      <c r="EHR40" s="1070"/>
      <c r="EHS40" s="1070"/>
      <c r="EHT40" s="1070"/>
      <c r="EHU40" s="1070"/>
      <c r="EHV40" s="1070"/>
      <c r="EHW40" s="1070"/>
      <c r="EHX40" s="1070"/>
      <c r="EHY40" s="1070"/>
      <c r="EHZ40" s="1070"/>
      <c r="EIA40" s="1070"/>
      <c r="EIB40" s="1070"/>
      <c r="EIC40" s="1070"/>
      <c r="EID40" s="1070"/>
      <c r="EIE40" s="1070"/>
      <c r="EIF40" s="1070"/>
      <c r="EIG40" s="1070"/>
      <c r="EIH40" s="1070"/>
      <c r="EII40" s="1070"/>
      <c r="EIJ40" s="1070"/>
      <c r="EIK40" s="1070"/>
      <c r="EIL40" s="1070"/>
      <c r="EIM40" s="1070"/>
      <c r="EIN40" s="1070"/>
      <c r="EIO40" s="1070"/>
      <c r="EIP40" s="1070"/>
      <c r="EIQ40" s="1070"/>
      <c r="EIR40" s="1070"/>
      <c r="EIS40" s="1070"/>
      <c r="EIT40" s="1070"/>
      <c r="EIU40" s="1070"/>
      <c r="EIV40" s="1070"/>
      <c r="EIW40" s="1070"/>
      <c r="EIX40" s="1070"/>
      <c r="EIY40" s="1070"/>
      <c r="EIZ40" s="1070"/>
      <c r="EJA40" s="1070"/>
      <c r="EJB40" s="1070"/>
      <c r="EJC40" s="1070"/>
      <c r="EJD40" s="1070"/>
      <c r="EJE40" s="1070"/>
      <c r="EJF40" s="1070"/>
      <c r="EJG40" s="1070"/>
      <c r="EJH40" s="1070"/>
      <c r="EJI40" s="1070"/>
      <c r="EJJ40" s="1070"/>
      <c r="EJK40" s="1070"/>
      <c r="EJL40" s="1070"/>
      <c r="EJM40" s="1070"/>
      <c r="EJN40" s="1070"/>
      <c r="EJO40" s="1070"/>
      <c r="EJP40" s="1070"/>
      <c r="EJQ40" s="1070"/>
      <c r="EJR40" s="1070"/>
      <c r="EJS40" s="1070"/>
      <c r="EJT40" s="1070"/>
      <c r="EJU40" s="1070"/>
      <c r="EJV40" s="1070"/>
      <c r="EJW40" s="1070"/>
      <c r="EJX40" s="1070"/>
      <c r="EJY40" s="1070"/>
      <c r="EJZ40" s="1070"/>
      <c r="EKA40" s="1070"/>
      <c r="EKB40" s="1070"/>
      <c r="EKC40" s="1070"/>
      <c r="EKD40" s="1070"/>
      <c r="EKE40" s="1070"/>
      <c r="EKF40" s="1070"/>
      <c r="EKG40" s="1070"/>
      <c r="EKH40" s="1070"/>
      <c r="EKI40" s="1070"/>
      <c r="EKJ40" s="1070"/>
      <c r="EKK40" s="1070"/>
      <c r="EKL40" s="1070"/>
      <c r="EKM40" s="1070"/>
      <c r="EKN40" s="1070"/>
      <c r="EKO40" s="1070"/>
      <c r="EKP40" s="1070"/>
      <c r="EKQ40" s="1070"/>
      <c r="EKR40" s="1070"/>
      <c r="EKS40" s="1070"/>
      <c r="EKT40" s="1070"/>
      <c r="EKU40" s="1070"/>
      <c r="EKV40" s="1070"/>
      <c r="EKW40" s="1070"/>
      <c r="EKX40" s="1070"/>
      <c r="EKY40" s="1070"/>
      <c r="EKZ40" s="1070"/>
      <c r="ELA40" s="1070"/>
      <c r="ELB40" s="1070"/>
      <c r="ELC40" s="1070"/>
      <c r="ELD40" s="1070"/>
      <c r="ELE40" s="1070"/>
      <c r="ELF40" s="1070"/>
      <c r="ELG40" s="1070"/>
      <c r="ELH40" s="1070"/>
      <c r="ELI40" s="1070"/>
      <c r="ELJ40" s="1070"/>
      <c r="ELK40" s="1070"/>
      <c r="ELL40" s="1070"/>
      <c r="ELM40" s="1070"/>
      <c r="ELN40" s="1070"/>
      <c r="ELO40" s="1070"/>
      <c r="ELP40" s="1070"/>
      <c r="ELQ40" s="1070"/>
      <c r="ELR40" s="1070"/>
      <c r="ELS40" s="1070"/>
      <c r="ELT40" s="1070"/>
      <c r="ELU40" s="1070"/>
      <c r="ELV40" s="1070"/>
      <c r="ELW40" s="1070"/>
      <c r="ELX40" s="1070"/>
      <c r="ELY40" s="1070"/>
      <c r="ELZ40" s="1070"/>
      <c r="EMA40" s="1070"/>
      <c r="EMB40" s="1070"/>
      <c r="EMC40" s="1070"/>
      <c r="EMD40" s="1070"/>
      <c r="EME40" s="1070"/>
      <c r="EMF40" s="1070"/>
      <c r="EMG40" s="1070"/>
      <c r="EMH40" s="1070"/>
      <c r="EMI40" s="1070"/>
      <c r="EMJ40" s="1070"/>
      <c r="EMK40" s="1070"/>
      <c r="EML40" s="1070"/>
      <c r="EMM40" s="1070"/>
      <c r="EMN40" s="1070"/>
      <c r="EMO40" s="1070"/>
      <c r="EMP40" s="1070"/>
      <c r="EMQ40" s="1070"/>
      <c r="EMR40" s="1070"/>
      <c r="EMS40" s="1070"/>
      <c r="EMT40" s="1070"/>
      <c r="EMU40" s="1070"/>
      <c r="EMV40" s="1070"/>
      <c r="EMW40" s="1070"/>
      <c r="EMX40" s="1070"/>
      <c r="EMY40" s="1070"/>
      <c r="EMZ40" s="1070"/>
      <c r="ENA40" s="1070"/>
      <c r="ENB40" s="1070"/>
      <c r="ENC40" s="1070"/>
      <c r="END40" s="1070"/>
      <c r="ENE40" s="1070"/>
      <c r="ENF40" s="1070"/>
      <c r="ENG40" s="1070"/>
      <c r="ENH40" s="1070"/>
      <c r="ENI40" s="1070"/>
      <c r="ENJ40" s="1070"/>
      <c r="ENK40" s="1070"/>
      <c r="ENL40" s="1070"/>
      <c r="ENM40" s="1070"/>
      <c r="ENN40" s="1070"/>
      <c r="ENO40" s="1070"/>
      <c r="ENP40" s="1070"/>
      <c r="ENQ40" s="1070"/>
      <c r="ENR40" s="1070"/>
      <c r="ENS40" s="1070"/>
      <c r="ENT40" s="1070"/>
      <c r="ENU40" s="1070"/>
      <c r="ENV40" s="1070"/>
      <c r="ENW40" s="1070"/>
      <c r="ENX40" s="1070"/>
      <c r="ENY40" s="1070"/>
      <c r="ENZ40" s="1070"/>
      <c r="EOA40" s="1070"/>
      <c r="EOB40" s="1070"/>
      <c r="EOC40" s="1070"/>
      <c r="EOD40" s="1070"/>
      <c r="EOE40" s="1070"/>
      <c r="EOF40" s="1070"/>
      <c r="EOG40" s="1070"/>
      <c r="EOH40" s="1070"/>
      <c r="EOI40" s="1070"/>
      <c r="EOJ40" s="1070"/>
      <c r="EOK40" s="1070"/>
      <c r="EOL40" s="1070"/>
      <c r="EOM40" s="1070"/>
      <c r="EON40" s="1070"/>
      <c r="EOO40" s="1070"/>
      <c r="EOP40" s="1070"/>
      <c r="EOQ40" s="1070"/>
      <c r="EOR40" s="1070"/>
      <c r="EOS40" s="1070"/>
      <c r="EOT40" s="1070"/>
      <c r="EOU40" s="1070"/>
      <c r="EOV40" s="1070"/>
      <c r="EOW40" s="1070"/>
      <c r="EOX40" s="1070"/>
      <c r="EOY40" s="1070"/>
      <c r="EOZ40" s="1070"/>
      <c r="EPA40" s="1070"/>
      <c r="EPB40" s="1070"/>
      <c r="EPC40" s="1070"/>
      <c r="EPD40" s="1070"/>
      <c r="EPE40" s="1070"/>
      <c r="EPF40" s="1070"/>
      <c r="EPG40" s="1070"/>
      <c r="EPH40" s="1070"/>
      <c r="EPI40" s="1070"/>
      <c r="EPJ40" s="1070"/>
      <c r="EPK40" s="1070"/>
      <c r="EPL40" s="1070"/>
      <c r="EPM40" s="1070"/>
      <c r="EPN40" s="1070"/>
      <c r="EPO40" s="1070"/>
      <c r="EPP40" s="1070"/>
      <c r="EPQ40" s="1070"/>
      <c r="EPR40" s="1070"/>
      <c r="EPS40" s="1070"/>
      <c r="EPT40" s="1070"/>
      <c r="EPU40" s="1070"/>
      <c r="EPV40" s="1070"/>
      <c r="EPW40" s="1070"/>
      <c r="EPX40" s="1070"/>
      <c r="EPY40" s="1070"/>
      <c r="EPZ40" s="1070"/>
      <c r="EQA40" s="1070"/>
      <c r="EQB40" s="1070"/>
      <c r="EQC40" s="1070"/>
      <c r="EQD40" s="1070"/>
      <c r="EQE40" s="1070"/>
      <c r="EQF40" s="1070"/>
      <c r="EQG40" s="1070"/>
      <c r="EQH40" s="1070"/>
      <c r="EQI40" s="1070"/>
      <c r="EQJ40" s="1070"/>
      <c r="EQK40" s="1070"/>
      <c r="EQL40" s="1070"/>
      <c r="EQM40" s="1070"/>
      <c r="EQN40" s="1070"/>
      <c r="EQO40" s="1070"/>
      <c r="EQP40" s="1070"/>
      <c r="EQQ40" s="1070"/>
      <c r="EQR40" s="1070"/>
      <c r="EQS40" s="1070"/>
      <c r="EQT40" s="1070"/>
      <c r="EQU40" s="1070"/>
      <c r="EQV40" s="1070"/>
      <c r="EQW40" s="1070"/>
      <c r="EQX40" s="1070"/>
      <c r="EQY40" s="1070"/>
      <c r="EQZ40" s="1070"/>
      <c r="ERA40" s="1070"/>
      <c r="ERB40" s="1070"/>
      <c r="ERC40" s="1070"/>
      <c r="ERD40" s="1070"/>
      <c r="ERE40" s="1070"/>
      <c r="ERF40" s="1070"/>
      <c r="ERG40" s="1070"/>
      <c r="ERH40" s="1070"/>
      <c r="ERI40" s="1070"/>
      <c r="ERJ40" s="1070"/>
      <c r="ERK40" s="1070"/>
      <c r="ERL40" s="1070"/>
      <c r="ERM40" s="1070"/>
      <c r="ERN40" s="1070"/>
      <c r="ERO40" s="1070"/>
      <c r="ERP40" s="1070"/>
      <c r="ERQ40" s="1070"/>
      <c r="ERR40" s="1070"/>
      <c r="ERS40" s="1070"/>
      <c r="ERT40" s="1070"/>
      <c r="ERU40" s="1070"/>
      <c r="ERV40" s="1070"/>
      <c r="ERW40" s="1070"/>
      <c r="ERX40" s="1070"/>
      <c r="ERY40" s="1070"/>
      <c r="ERZ40" s="1070"/>
      <c r="ESA40" s="1070"/>
      <c r="ESB40" s="1070"/>
      <c r="ESC40" s="1070"/>
      <c r="ESD40" s="1070"/>
      <c r="ESE40" s="1070"/>
      <c r="ESF40" s="1070"/>
      <c r="ESG40" s="1070"/>
      <c r="ESH40" s="1070"/>
      <c r="ESI40" s="1070"/>
      <c r="ESJ40" s="1070"/>
      <c r="ESK40" s="1070"/>
      <c r="ESL40" s="1070"/>
      <c r="ESM40" s="1070"/>
      <c r="ESN40" s="1070"/>
      <c r="ESO40" s="1070"/>
      <c r="ESP40" s="1070"/>
      <c r="ESQ40" s="1070"/>
      <c r="ESR40" s="1070"/>
      <c r="ESS40" s="1070"/>
      <c r="EST40" s="1070"/>
      <c r="ESU40" s="1070"/>
      <c r="ESV40" s="1070"/>
      <c r="ESW40" s="1070"/>
      <c r="ESX40" s="1070"/>
      <c r="ESY40" s="1070"/>
      <c r="ESZ40" s="1070"/>
      <c r="ETA40" s="1070"/>
      <c r="ETB40" s="1070"/>
      <c r="ETC40" s="1070"/>
      <c r="ETD40" s="1070"/>
      <c r="ETE40" s="1070"/>
      <c r="ETF40" s="1070"/>
      <c r="ETG40" s="1070"/>
      <c r="ETH40" s="1070"/>
      <c r="ETI40" s="1070"/>
      <c r="ETJ40" s="1070"/>
      <c r="ETK40" s="1070"/>
      <c r="ETL40" s="1070"/>
      <c r="ETM40" s="1070"/>
      <c r="ETN40" s="1070"/>
      <c r="ETO40" s="1070"/>
      <c r="ETP40" s="1070"/>
      <c r="ETQ40" s="1070"/>
      <c r="ETR40" s="1070"/>
      <c r="ETS40" s="1070"/>
      <c r="ETT40" s="1070"/>
      <c r="ETU40" s="1070"/>
      <c r="ETV40" s="1070"/>
      <c r="ETW40" s="1070"/>
      <c r="ETX40" s="1070"/>
      <c r="ETY40" s="1070"/>
      <c r="ETZ40" s="1070"/>
      <c r="EUA40" s="1070"/>
      <c r="EUB40" s="1070"/>
      <c r="EUC40" s="1070"/>
      <c r="EUD40" s="1070"/>
      <c r="EUE40" s="1070"/>
      <c r="EUF40" s="1070"/>
      <c r="EUG40" s="1070"/>
      <c r="EUH40" s="1070"/>
      <c r="EUI40" s="1070"/>
      <c r="EUJ40" s="1070"/>
      <c r="EUK40" s="1070"/>
      <c r="EUL40" s="1070"/>
      <c r="EUM40" s="1070"/>
      <c r="EUN40" s="1070"/>
      <c r="EUO40" s="1070"/>
      <c r="EUP40" s="1070"/>
      <c r="EUQ40" s="1070"/>
      <c r="EUR40" s="1070"/>
      <c r="EUS40" s="1070"/>
      <c r="EUT40" s="1070"/>
      <c r="EUU40" s="1070"/>
      <c r="EUV40" s="1070"/>
      <c r="EUW40" s="1070"/>
      <c r="EUX40" s="1070"/>
      <c r="EUY40" s="1070"/>
      <c r="EUZ40" s="1070"/>
      <c r="EVA40" s="1070"/>
      <c r="EVB40" s="1070"/>
      <c r="EVC40" s="1070"/>
      <c r="EVD40" s="1070"/>
      <c r="EVE40" s="1070"/>
      <c r="EVF40" s="1070"/>
      <c r="EVG40" s="1070"/>
      <c r="EVH40" s="1070"/>
      <c r="EVI40" s="1070"/>
      <c r="EVJ40" s="1070"/>
      <c r="EVK40" s="1070"/>
      <c r="EVL40" s="1070"/>
      <c r="EVM40" s="1070"/>
      <c r="EVN40" s="1070"/>
      <c r="EVO40" s="1070"/>
      <c r="EVP40" s="1070"/>
      <c r="EVQ40" s="1070"/>
      <c r="EVR40" s="1070"/>
      <c r="EVS40" s="1070"/>
      <c r="EVT40" s="1070"/>
      <c r="EVU40" s="1070"/>
      <c r="EVV40" s="1070"/>
      <c r="EVW40" s="1070"/>
      <c r="EVX40" s="1070"/>
      <c r="EVY40" s="1070"/>
      <c r="EVZ40" s="1070"/>
      <c r="EWA40" s="1070"/>
      <c r="EWB40" s="1070"/>
      <c r="EWC40" s="1070"/>
      <c r="EWD40" s="1070"/>
      <c r="EWE40" s="1070"/>
      <c r="EWF40" s="1070"/>
      <c r="EWG40" s="1070"/>
      <c r="EWH40" s="1070"/>
      <c r="EWI40" s="1070"/>
      <c r="EWJ40" s="1070"/>
      <c r="EWK40" s="1070"/>
      <c r="EWL40" s="1070"/>
      <c r="EWM40" s="1070"/>
      <c r="EWN40" s="1070"/>
      <c r="EWO40" s="1070"/>
      <c r="EWP40" s="1070"/>
      <c r="EWQ40" s="1070"/>
      <c r="EWR40" s="1070"/>
      <c r="EWS40" s="1070"/>
      <c r="EWT40" s="1070"/>
      <c r="EWU40" s="1070"/>
      <c r="EWV40" s="1070"/>
      <c r="EWW40" s="1070"/>
      <c r="EWX40" s="1070"/>
      <c r="EWY40" s="1070"/>
      <c r="EWZ40" s="1070"/>
      <c r="EXA40" s="1070"/>
      <c r="EXB40" s="1070"/>
      <c r="EXC40" s="1070"/>
      <c r="EXD40" s="1070"/>
      <c r="EXE40" s="1070"/>
      <c r="EXF40" s="1070"/>
      <c r="EXG40" s="1070"/>
      <c r="EXH40" s="1070"/>
      <c r="EXI40" s="1070"/>
      <c r="EXJ40" s="1070"/>
      <c r="EXK40" s="1070"/>
      <c r="EXL40" s="1070"/>
      <c r="EXM40" s="1070"/>
      <c r="EXN40" s="1070"/>
      <c r="EXO40" s="1070"/>
      <c r="EXP40" s="1070"/>
      <c r="EXQ40" s="1070"/>
      <c r="EXR40" s="1070"/>
      <c r="EXS40" s="1070"/>
      <c r="EXT40" s="1070"/>
      <c r="EXU40" s="1070"/>
      <c r="EXV40" s="1070"/>
      <c r="EXW40" s="1070"/>
      <c r="EXX40" s="1070"/>
      <c r="EXY40" s="1070"/>
      <c r="EXZ40" s="1070"/>
      <c r="EYA40" s="1070"/>
      <c r="EYB40" s="1070"/>
      <c r="EYC40" s="1070"/>
      <c r="EYD40" s="1070"/>
      <c r="EYE40" s="1070"/>
      <c r="EYF40" s="1070"/>
      <c r="EYG40" s="1070"/>
      <c r="EYH40" s="1070"/>
      <c r="EYI40" s="1070"/>
      <c r="EYJ40" s="1070"/>
      <c r="EYK40" s="1070"/>
      <c r="EYL40" s="1070"/>
      <c r="EYM40" s="1070"/>
      <c r="EYN40" s="1070"/>
      <c r="EYO40" s="1070"/>
      <c r="EYP40" s="1070"/>
      <c r="EYQ40" s="1070"/>
      <c r="EYR40" s="1070"/>
      <c r="EYS40" s="1070"/>
      <c r="EYT40" s="1070"/>
      <c r="EYU40" s="1070"/>
      <c r="EYV40" s="1070"/>
      <c r="EYW40" s="1070"/>
      <c r="EYX40" s="1070"/>
      <c r="EYY40" s="1070"/>
      <c r="EYZ40" s="1070"/>
      <c r="EZA40" s="1070"/>
      <c r="EZB40" s="1070"/>
      <c r="EZC40" s="1070"/>
      <c r="EZD40" s="1070"/>
      <c r="EZE40" s="1070"/>
      <c r="EZF40" s="1070"/>
      <c r="EZG40" s="1070"/>
      <c r="EZH40" s="1070"/>
      <c r="EZI40" s="1070"/>
      <c r="EZJ40" s="1070"/>
      <c r="EZK40" s="1070"/>
      <c r="EZL40" s="1070"/>
      <c r="EZM40" s="1070"/>
      <c r="EZN40" s="1070"/>
      <c r="EZO40" s="1070"/>
      <c r="EZP40" s="1070"/>
      <c r="EZQ40" s="1070"/>
      <c r="EZR40" s="1070"/>
      <c r="EZS40" s="1070"/>
      <c r="EZT40" s="1070"/>
      <c r="EZU40" s="1070"/>
      <c r="EZV40" s="1070"/>
      <c r="EZW40" s="1070"/>
      <c r="EZX40" s="1070"/>
      <c r="EZY40" s="1070"/>
      <c r="EZZ40" s="1070"/>
      <c r="FAA40" s="1070"/>
      <c r="FAB40" s="1070"/>
      <c r="FAC40" s="1070"/>
      <c r="FAD40" s="1070"/>
      <c r="FAE40" s="1070"/>
      <c r="FAF40" s="1070"/>
      <c r="FAG40" s="1070"/>
      <c r="FAH40" s="1070"/>
      <c r="FAI40" s="1070"/>
      <c r="FAJ40" s="1070"/>
      <c r="FAK40" s="1070"/>
      <c r="FAL40" s="1070"/>
      <c r="FAM40" s="1070"/>
      <c r="FAN40" s="1070"/>
      <c r="FAO40" s="1070"/>
      <c r="FAP40" s="1070"/>
      <c r="FAQ40" s="1070"/>
      <c r="FAR40" s="1070"/>
      <c r="FAS40" s="1070"/>
      <c r="FAT40" s="1070"/>
      <c r="FAU40" s="1070"/>
      <c r="FAV40" s="1070"/>
      <c r="FAW40" s="1070"/>
      <c r="FAX40" s="1070"/>
      <c r="FAY40" s="1070"/>
      <c r="FAZ40" s="1070"/>
      <c r="FBA40" s="1070"/>
      <c r="FBB40" s="1070"/>
      <c r="FBC40" s="1070"/>
      <c r="FBD40" s="1070"/>
      <c r="FBE40" s="1070"/>
      <c r="FBF40" s="1070"/>
      <c r="FBG40" s="1070"/>
      <c r="FBH40" s="1070"/>
      <c r="FBI40" s="1070"/>
      <c r="FBJ40" s="1070"/>
      <c r="FBK40" s="1070"/>
      <c r="FBL40" s="1070"/>
      <c r="FBM40" s="1070"/>
      <c r="FBN40" s="1070"/>
      <c r="FBO40" s="1070"/>
      <c r="FBP40" s="1070"/>
      <c r="FBQ40" s="1070"/>
      <c r="FBR40" s="1070"/>
      <c r="FBS40" s="1070"/>
      <c r="FBT40" s="1070"/>
      <c r="FBU40" s="1070"/>
      <c r="FBV40" s="1070"/>
      <c r="FBW40" s="1070"/>
      <c r="FBX40" s="1070"/>
      <c r="FBY40" s="1070"/>
      <c r="FBZ40" s="1070"/>
      <c r="FCA40" s="1070"/>
      <c r="FCB40" s="1070"/>
      <c r="FCC40" s="1070"/>
      <c r="FCD40" s="1070"/>
      <c r="FCE40" s="1070"/>
      <c r="FCF40" s="1070"/>
      <c r="FCG40" s="1070"/>
      <c r="FCH40" s="1070"/>
      <c r="FCI40" s="1070"/>
      <c r="FCJ40" s="1070"/>
      <c r="FCK40" s="1070"/>
      <c r="FCL40" s="1070"/>
      <c r="FCM40" s="1070"/>
      <c r="FCN40" s="1070"/>
      <c r="FCO40" s="1070"/>
      <c r="FCP40" s="1070"/>
      <c r="FCQ40" s="1070"/>
      <c r="FCR40" s="1070"/>
      <c r="FCS40" s="1070"/>
      <c r="FCT40" s="1070"/>
      <c r="FCU40" s="1070"/>
      <c r="FCV40" s="1070"/>
      <c r="FCW40" s="1070"/>
      <c r="FCX40" s="1070"/>
      <c r="FCY40" s="1070"/>
      <c r="FCZ40" s="1070"/>
      <c r="FDA40" s="1070"/>
      <c r="FDB40" s="1070"/>
      <c r="FDC40" s="1070"/>
      <c r="FDD40" s="1070"/>
      <c r="FDE40" s="1070"/>
      <c r="FDF40" s="1070"/>
      <c r="FDG40" s="1070"/>
      <c r="FDH40" s="1070"/>
      <c r="FDI40" s="1070"/>
      <c r="FDJ40" s="1070"/>
      <c r="FDK40" s="1070"/>
      <c r="FDL40" s="1070"/>
      <c r="FDM40" s="1070"/>
      <c r="FDN40" s="1070"/>
      <c r="FDO40" s="1070"/>
      <c r="FDP40" s="1070"/>
      <c r="FDQ40" s="1070"/>
      <c r="FDR40" s="1070"/>
      <c r="FDS40" s="1070"/>
      <c r="FDT40" s="1070"/>
      <c r="FDU40" s="1070"/>
      <c r="FDV40" s="1070"/>
      <c r="FDW40" s="1070"/>
      <c r="FDX40" s="1070"/>
      <c r="FDY40" s="1070"/>
      <c r="FDZ40" s="1070"/>
      <c r="FEA40" s="1070"/>
      <c r="FEB40" s="1070"/>
      <c r="FEC40" s="1070"/>
      <c r="FED40" s="1070"/>
      <c r="FEE40" s="1070"/>
      <c r="FEF40" s="1070"/>
      <c r="FEG40" s="1070"/>
      <c r="FEH40" s="1070"/>
      <c r="FEI40" s="1070"/>
      <c r="FEJ40" s="1070"/>
      <c r="FEK40" s="1070"/>
      <c r="FEL40" s="1070"/>
      <c r="FEM40" s="1070"/>
      <c r="FEN40" s="1070"/>
      <c r="FEO40" s="1070"/>
      <c r="FEP40" s="1070"/>
      <c r="FEQ40" s="1070"/>
      <c r="FER40" s="1070"/>
      <c r="FES40" s="1070"/>
      <c r="FET40" s="1070"/>
      <c r="FEU40" s="1070"/>
      <c r="FEV40" s="1070"/>
      <c r="FEW40" s="1070"/>
      <c r="FEX40" s="1070"/>
      <c r="FEY40" s="1070"/>
      <c r="FEZ40" s="1070"/>
      <c r="FFA40" s="1070"/>
      <c r="FFB40" s="1070"/>
      <c r="FFC40" s="1070"/>
      <c r="FFD40" s="1070"/>
      <c r="FFE40" s="1070"/>
      <c r="FFF40" s="1070"/>
      <c r="FFG40" s="1070"/>
      <c r="FFH40" s="1070"/>
      <c r="FFI40" s="1070"/>
      <c r="FFJ40" s="1070"/>
      <c r="FFK40" s="1070"/>
      <c r="FFL40" s="1070"/>
      <c r="FFM40" s="1070"/>
      <c r="FFN40" s="1070"/>
      <c r="FFO40" s="1070"/>
      <c r="FFP40" s="1070"/>
      <c r="FFQ40" s="1070"/>
      <c r="FFR40" s="1070"/>
      <c r="FFS40" s="1070"/>
      <c r="FFT40" s="1070"/>
      <c r="FFU40" s="1070"/>
      <c r="FFV40" s="1070"/>
      <c r="FFW40" s="1070"/>
      <c r="FFX40" s="1070"/>
      <c r="FFY40" s="1070"/>
      <c r="FFZ40" s="1070"/>
      <c r="FGA40" s="1070"/>
      <c r="FGB40" s="1070"/>
      <c r="FGC40" s="1070"/>
      <c r="FGD40" s="1070"/>
      <c r="FGE40" s="1070"/>
      <c r="FGF40" s="1070"/>
      <c r="FGG40" s="1070"/>
      <c r="FGH40" s="1070"/>
      <c r="FGI40" s="1070"/>
      <c r="FGJ40" s="1070"/>
      <c r="FGK40" s="1070"/>
      <c r="FGL40" s="1070"/>
      <c r="FGM40" s="1070"/>
      <c r="FGN40" s="1070"/>
      <c r="FGO40" s="1070"/>
      <c r="FGP40" s="1070"/>
      <c r="FGQ40" s="1070"/>
      <c r="FGR40" s="1070"/>
      <c r="FGS40" s="1070"/>
      <c r="FGT40" s="1070"/>
      <c r="FGU40" s="1070"/>
      <c r="FGV40" s="1070"/>
      <c r="FGW40" s="1070"/>
      <c r="FGX40" s="1070"/>
      <c r="FGY40" s="1070"/>
      <c r="FGZ40" s="1070"/>
      <c r="FHA40" s="1070"/>
      <c r="FHB40" s="1070"/>
      <c r="FHC40" s="1070"/>
      <c r="FHD40" s="1070"/>
      <c r="FHE40" s="1070"/>
      <c r="FHF40" s="1070"/>
      <c r="FHG40" s="1070"/>
      <c r="FHH40" s="1070"/>
      <c r="FHI40" s="1070"/>
      <c r="FHJ40" s="1070"/>
      <c r="FHK40" s="1070"/>
      <c r="FHL40" s="1070"/>
      <c r="FHM40" s="1070"/>
      <c r="FHN40" s="1070"/>
      <c r="FHO40" s="1070"/>
      <c r="FHP40" s="1070"/>
      <c r="FHQ40" s="1070"/>
      <c r="FHR40" s="1070"/>
      <c r="FHS40" s="1070"/>
      <c r="FHT40" s="1070"/>
      <c r="FHU40" s="1070"/>
      <c r="FHV40" s="1070"/>
      <c r="FHW40" s="1070"/>
      <c r="FHX40" s="1070"/>
      <c r="FHY40" s="1070"/>
      <c r="FHZ40" s="1070"/>
      <c r="FIA40" s="1070"/>
      <c r="FIB40" s="1070"/>
      <c r="FIC40" s="1070"/>
      <c r="FID40" s="1070"/>
      <c r="FIE40" s="1070"/>
      <c r="FIF40" s="1070"/>
      <c r="FIG40" s="1070"/>
      <c r="FIH40" s="1070"/>
      <c r="FII40" s="1070"/>
      <c r="FIJ40" s="1070"/>
      <c r="FIK40" s="1070"/>
      <c r="FIL40" s="1070"/>
      <c r="FIM40" s="1070"/>
      <c r="FIN40" s="1070"/>
      <c r="FIO40" s="1070"/>
      <c r="FIP40" s="1070"/>
      <c r="FIQ40" s="1070"/>
      <c r="FIR40" s="1070"/>
      <c r="FIS40" s="1070"/>
      <c r="FIT40" s="1070"/>
      <c r="FIU40" s="1070"/>
      <c r="FIV40" s="1070"/>
      <c r="FIW40" s="1070"/>
      <c r="FIX40" s="1070"/>
      <c r="FIY40" s="1070"/>
      <c r="FIZ40" s="1070"/>
      <c r="FJA40" s="1070"/>
      <c r="FJB40" s="1070"/>
      <c r="FJC40" s="1070"/>
      <c r="FJD40" s="1070"/>
      <c r="FJE40" s="1070"/>
      <c r="FJF40" s="1070"/>
      <c r="FJG40" s="1070"/>
      <c r="FJH40" s="1070"/>
      <c r="FJI40" s="1070"/>
      <c r="FJJ40" s="1070"/>
      <c r="FJK40" s="1070"/>
      <c r="FJL40" s="1070"/>
      <c r="FJM40" s="1070"/>
      <c r="FJN40" s="1070"/>
      <c r="FJO40" s="1070"/>
      <c r="FJP40" s="1070"/>
      <c r="FJQ40" s="1070"/>
      <c r="FJR40" s="1070"/>
      <c r="FJS40" s="1070"/>
      <c r="FJT40" s="1070"/>
      <c r="FJU40" s="1070"/>
      <c r="FJV40" s="1070"/>
      <c r="FJW40" s="1070"/>
      <c r="FJX40" s="1070"/>
      <c r="FJY40" s="1070"/>
      <c r="FJZ40" s="1070"/>
      <c r="FKA40" s="1070"/>
      <c r="FKB40" s="1070"/>
      <c r="FKC40" s="1070"/>
      <c r="FKD40" s="1070"/>
      <c r="FKE40" s="1070"/>
      <c r="FKF40" s="1070"/>
      <c r="FKG40" s="1070"/>
      <c r="FKH40" s="1070"/>
      <c r="FKI40" s="1070"/>
      <c r="FKJ40" s="1070"/>
      <c r="FKK40" s="1070"/>
      <c r="FKL40" s="1070"/>
      <c r="FKM40" s="1070"/>
      <c r="FKN40" s="1070"/>
      <c r="FKO40" s="1070"/>
      <c r="FKP40" s="1070"/>
      <c r="FKQ40" s="1070"/>
      <c r="FKR40" s="1070"/>
      <c r="FKS40" s="1070"/>
      <c r="FKT40" s="1070"/>
      <c r="FKU40" s="1070"/>
      <c r="FKV40" s="1070"/>
      <c r="FKW40" s="1070"/>
      <c r="FKX40" s="1070"/>
      <c r="FKY40" s="1070"/>
      <c r="FKZ40" s="1070"/>
      <c r="FLA40" s="1070"/>
      <c r="FLB40" s="1070"/>
      <c r="FLC40" s="1070"/>
      <c r="FLD40" s="1070"/>
      <c r="FLE40" s="1070"/>
      <c r="FLF40" s="1070"/>
      <c r="FLG40" s="1070"/>
      <c r="FLH40" s="1070"/>
      <c r="FLI40" s="1070"/>
      <c r="FLJ40" s="1070"/>
      <c r="FLK40" s="1070"/>
      <c r="FLL40" s="1070"/>
      <c r="FLM40" s="1070"/>
      <c r="FLN40" s="1070"/>
      <c r="FLO40" s="1070"/>
      <c r="FLP40" s="1070"/>
      <c r="FLQ40" s="1070"/>
      <c r="FLR40" s="1070"/>
      <c r="FLS40" s="1070"/>
      <c r="FLT40" s="1070"/>
      <c r="FLU40" s="1070"/>
      <c r="FLV40" s="1070"/>
      <c r="FLW40" s="1070"/>
      <c r="FLX40" s="1070"/>
      <c r="FLY40" s="1070"/>
      <c r="FLZ40" s="1070"/>
      <c r="FMA40" s="1070"/>
      <c r="FMB40" s="1070"/>
      <c r="FMC40" s="1070"/>
      <c r="FMD40" s="1070"/>
      <c r="FME40" s="1070"/>
      <c r="FMF40" s="1070"/>
      <c r="FMG40" s="1070"/>
      <c r="FMH40" s="1070"/>
      <c r="FMI40" s="1070"/>
      <c r="FMJ40" s="1070"/>
      <c r="FMK40" s="1070"/>
      <c r="FML40" s="1070"/>
      <c r="FMM40" s="1070"/>
      <c r="FMN40" s="1070"/>
      <c r="FMO40" s="1070"/>
      <c r="FMP40" s="1070"/>
      <c r="FMQ40" s="1070"/>
      <c r="FMR40" s="1070"/>
      <c r="FMS40" s="1070"/>
      <c r="FMT40" s="1070"/>
      <c r="FMU40" s="1070"/>
      <c r="FMV40" s="1070"/>
      <c r="FMW40" s="1070"/>
      <c r="FMX40" s="1070"/>
      <c r="FMY40" s="1070"/>
      <c r="FMZ40" s="1070"/>
      <c r="FNA40" s="1070"/>
      <c r="FNB40" s="1070"/>
      <c r="FNC40" s="1070"/>
      <c r="FND40" s="1070"/>
      <c r="FNE40" s="1070"/>
      <c r="FNF40" s="1070"/>
      <c r="FNG40" s="1070"/>
      <c r="FNH40" s="1070"/>
      <c r="FNI40" s="1070"/>
      <c r="FNJ40" s="1070"/>
      <c r="FNK40" s="1070"/>
      <c r="FNL40" s="1070"/>
      <c r="FNM40" s="1070"/>
      <c r="FNN40" s="1070"/>
      <c r="FNO40" s="1070"/>
      <c r="FNP40" s="1070"/>
      <c r="FNQ40" s="1070"/>
      <c r="FNR40" s="1070"/>
      <c r="FNS40" s="1070"/>
      <c r="FNT40" s="1070"/>
      <c r="FNU40" s="1070"/>
      <c r="FNV40" s="1070"/>
      <c r="FNW40" s="1070"/>
      <c r="FNX40" s="1070"/>
      <c r="FNY40" s="1070"/>
      <c r="FNZ40" s="1070"/>
      <c r="FOA40" s="1070"/>
      <c r="FOB40" s="1070"/>
      <c r="FOC40" s="1070"/>
      <c r="FOD40" s="1070"/>
      <c r="FOE40" s="1070"/>
      <c r="FOF40" s="1070"/>
      <c r="FOG40" s="1070"/>
      <c r="FOH40" s="1070"/>
      <c r="FOI40" s="1070"/>
      <c r="FOJ40" s="1070"/>
      <c r="FOK40" s="1070"/>
      <c r="FOL40" s="1070"/>
      <c r="FOM40" s="1070"/>
      <c r="FON40" s="1070"/>
      <c r="FOO40" s="1070"/>
      <c r="FOP40" s="1070"/>
      <c r="FOQ40" s="1070"/>
      <c r="FOR40" s="1070"/>
      <c r="FOS40" s="1070"/>
      <c r="FOT40" s="1070"/>
      <c r="FOU40" s="1070"/>
      <c r="FOV40" s="1070"/>
      <c r="FOW40" s="1070"/>
      <c r="FOX40" s="1070"/>
      <c r="FOY40" s="1070"/>
      <c r="FOZ40" s="1070"/>
      <c r="FPA40" s="1070"/>
      <c r="FPB40" s="1070"/>
      <c r="FPC40" s="1070"/>
      <c r="FPD40" s="1070"/>
      <c r="FPE40" s="1070"/>
      <c r="FPF40" s="1070"/>
      <c r="FPG40" s="1070"/>
      <c r="FPH40" s="1070"/>
      <c r="FPI40" s="1070"/>
      <c r="FPJ40" s="1070"/>
      <c r="FPK40" s="1070"/>
      <c r="FPL40" s="1070"/>
      <c r="FPM40" s="1070"/>
      <c r="FPN40" s="1070"/>
      <c r="FPO40" s="1070"/>
      <c r="FPP40" s="1070"/>
      <c r="FPQ40" s="1070"/>
      <c r="FPR40" s="1070"/>
      <c r="FPS40" s="1070"/>
      <c r="FPT40" s="1070"/>
      <c r="FPU40" s="1070"/>
      <c r="FPV40" s="1070"/>
      <c r="FPW40" s="1070"/>
      <c r="FPX40" s="1070"/>
      <c r="FPY40" s="1070"/>
      <c r="FPZ40" s="1070"/>
      <c r="FQA40" s="1070"/>
      <c r="FQB40" s="1070"/>
      <c r="FQC40" s="1070"/>
      <c r="FQD40" s="1070"/>
      <c r="FQE40" s="1070"/>
      <c r="FQF40" s="1070"/>
      <c r="FQG40" s="1070"/>
      <c r="FQH40" s="1070"/>
      <c r="FQI40" s="1070"/>
      <c r="FQJ40" s="1070"/>
      <c r="FQK40" s="1070"/>
      <c r="FQL40" s="1070"/>
      <c r="FQM40" s="1070"/>
      <c r="FQN40" s="1070"/>
      <c r="FQO40" s="1070"/>
      <c r="FQP40" s="1070"/>
      <c r="FQQ40" s="1070"/>
      <c r="FQR40" s="1070"/>
      <c r="FQS40" s="1070"/>
      <c r="FQT40" s="1070"/>
      <c r="FQU40" s="1070"/>
      <c r="FQV40" s="1070"/>
      <c r="FQW40" s="1070"/>
      <c r="FQX40" s="1070"/>
      <c r="FQY40" s="1070"/>
      <c r="FQZ40" s="1070"/>
      <c r="FRA40" s="1070"/>
      <c r="FRB40" s="1070"/>
      <c r="FRC40" s="1070"/>
      <c r="FRD40" s="1070"/>
      <c r="FRE40" s="1070"/>
      <c r="FRF40" s="1070"/>
      <c r="FRG40" s="1070"/>
      <c r="FRH40" s="1070"/>
      <c r="FRI40" s="1070"/>
      <c r="FRJ40" s="1070"/>
      <c r="FRK40" s="1070"/>
      <c r="FRL40" s="1070"/>
      <c r="FRM40" s="1070"/>
      <c r="FRN40" s="1070"/>
      <c r="FRO40" s="1070"/>
      <c r="FRP40" s="1070"/>
      <c r="FRQ40" s="1070"/>
      <c r="FRR40" s="1070"/>
      <c r="FRS40" s="1070"/>
      <c r="FRT40" s="1070"/>
      <c r="FRU40" s="1070"/>
      <c r="FRV40" s="1070"/>
      <c r="FRW40" s="1070"/>
      <c r="FRX40" s="1070"/>
      <c r="FRY40" s="1070"/>
      <c r="FRZ40" s="1070"/>
      <c r="FSA40" s="1070"/>
      <c r="FSB40" s="1070"/>
      <c r="FSC40" s="1070"/>
      <c r="FSD40" s="1070"/>
      <c r="FSE40" s="1070"/>
      <c r="FSF40" s="1070"/>
      <c r="FSG40" s="1070"/>
      <c r="FSH40" s="1070"/>
      <c r="FSI40" s="1070"/>
      <c r="FSJ40" s="1070"/>
      <c r="FSK40" s="1070"/>
      <c r="FSL40" s="1070"/>
      <c r="FSM40" s="1070"/>
      <c r="FSN40" s="1070"/>
      <c r="FSO40" s="1070"/>
      <c r="FSP40" s="1070"/>
      <c r="FSQ40" s="1070"/>
      <c r="FSR40" s="1070"/>
      <c r="FSS40" s="1070"/>
      <c r="FST40" s="1070"/>
      <c r="FSU40" s="1070"/>
      <c r="FSV40" s="1070"/>
      <c r="FSW40" s="1070"/>
      <c r="FSX40" s="1070"/>
      <c r="FSY40" s="1070"/>
      <c r="FSZ40" s="1070"/>
      <c r="FTA40" s="1070"/>
      <c r="FTB40" s="1070"/>
      <c r="FTC40" s="1070"/>
      <c r="FTD40" s="1070"/>
      <c r="FTE40" s="1070"/>
      <c r="FTF40" s="1070"/>
      <c r="FTG40" s="1070"/>
      <c r="FTH40" s="1070"/>
      <c r="FTI40" s="1070"/>
      <c r="FTJ40" s="1070"/>
      <c r="FTK40" s="1070"/>
      <c r="FTL40" s="1070"/>
      <c r="FTM40" s="1070"/>
      <c r="FTN40" s="1070"/>
      <c r="FTO40" s="1070"/>
      <c r="FTP40" s="1070"/>
      <c r="FTQ40" s="1070"/>
      <c r="FTR40" s="1070"/>
      <c r="FTS40" s="1070"/>
      <c r="FTT40" s="1070"/>
      <c r="FTU40" s="1070"/>
      <c r="FTV40" s="1070"/>
      <c r="FTW40" s="1070"/>
      <c r="FTX40" s="1070"/>
      <c r="FTY40" s="1070"/>
      <c r="FTZ40" s="1070"/>
      <c r="FUA40" s="1070"/>
      <c r="FUB40" s="1070"/>
      <c r="FUC40" s="1070"/>
      <c r="FUD40" s="1070"/>
      <c r="FUE40" s="1070"/>
      <c r="FUF40" s="1070"/>
      <c r="FUG40" s="1070"/>
      <c r="FUH40" s="1070"/>
      <c r="FUI40" s="1070"/>
      <c r="FUJ40" s="1070"/>
      <c r="FUK40" s="1070"/>
      <c r="FUL40" s="1070"/>
      <c r="FUM40" s="1070"/>
      <c r="FUN40" s="1070"/>
      <c r="FUO40" s="1070"/>
      <c r="FUP40" s="1070"/>
      <c r="FUQ40" s="1070"/>
      <c r="FUR40" s="1070"/>
      <c r="FUS40" s="1070"/>
      <c r="FUT40" s="1070"/>
      <c r="FUU40" s="1070"/>
      <c r="FUV40" s="1070"/>
      <c r="FUW40" s="1070"/>
      <c r="FUX40" s="1070"/>
      <c r="FUY40" s="1070"/>
      <c r="FUZ40" s="1070"/>
      <c r="FVA40" s="1070"/>
      <c r="FVB40" s="1070"/>
      <c r="FVC40" s="1070"/>
      <c r="FVD40" s="1070"/>
      <c r="FVE40" s="1070"/>
      <c r="FVF40" s="1070"/>
      <c r="FVG40" s="1070"/>
      <c r="FVH40" s="1070"/>
      <c r="FVI40" s="1070"/>
      <c r="FVJ40" s="1070"/>
      <c r="FVK40" s="1070"/>
      <c r="FVL40" s="1070"/>
      <c r="FVM40" s="1070"/>
      <c r="FVN40" s="1070"/>
      <c r="FVO40" s="1070"/>
      <c r="FVP40" s="1070"/>
      <c r="FVQ40" s="1070"/>
      <c r="FVR40" s="1070"/>
      <c r="FVS40" s="1070"/>
      <c r="FVT40" s="1070"/>
      <c r="FVU40" s="1070"/>
      <c r="FVV40" s="1070"/>
      <c r="FVW40" s="1070"/>
      <c r="FVX40" s="1070"/>
      <c r="FVY40" s="1070"/>
      <c r="FVZ40" s="1070"/>
      <c r="FWA40" s="1070"/>
      <c r="FWB40" s="1070"/>
      <c r="FWC40" s="1070"/>
      <c r="FWD40" s="1070"/>
      <c r="FWE40" s="1070"/>
      <c r="FWF40" s="1070"/>
      <c r="FWG40" s="1070"/>
      <c r="FWH40" s="1070"/>
      <c r="FWI40" s="1070"/>
      <c r="FWJ40" s="1070"/>
      <c r="FWK40" s="1070"/>
      <c r="FWL40" s="1070"/>
      <c r="FWM40" s="1070"/>
      <c r="FWN40" s="1070"/>
      <c r="FWO40" s="1070"/>
      <c r="FWP40" s="1070"/>
      <c r="FWQ40" s="1070"/>
      <c r="FWR40" s="1070"/>
      <c r="FWS40" s="1070"/>
      <c r="FWT40" s="1070"/>
      <c r="FWU40" s="1070"/>
      <c r="FWV40" s="1070"/>
      <c r="FWW40" s="1070"/>
      <c r="FWX40" s="1070"/>
      <c r="FWY40" s="1070"/>
      <c r="FWZ40" s="1070"/>
      <c r="FXA40" s="1070"/>
      <c r="FXB40" s="1070"/>
      <c r="FXC40" s="1070"/>
      <c r="FXD40" s="1070"/>
      <c r="FXE40" s="1070"/>
      <c r="FXF40" s="1070"/>
      <c r="FXG40" s="1070"/>
      <c r="FXH40" s="1070"/>
      <c r="FXI40" s="1070"/>
      <c r="FXJ40" s="1070"/>
      <c r="FXK40" s="1070"/>
      <c r="FXL40" s="1070"/>
      <c r="FXM40" s="1070"/>
      <c r="FXN40" s="1070"/>
      <c r="FXO40" s="1070"/>
      <c r="FXP40" s="1070"/>
      <c r="FXQ40" s="1070"/>
      <c r="FXR40" s="1070"/>
      <c r="FXS40" s="1070"/>
      <c r="FXT40" s="1070"/>
      <c r="FXU40" s="1070"/>
      <c r="FXV40" s="1070"/>
      <c r="FXW40" s="1070"/>
      <c r="FXX40" s="1070"/>
      <c r="FXY40" s="1070"/>
      <c r="FXZ40" s="1070"/>
      <c r="FYA40" s="1070"/>
      <c r="FYB40" s="1070"/>
      <c r="FYC40" s="1070"/>
      <c r="FYD40" s="1070"/>
      <c r="FYE40" s="1070"/>
      <c r="FYF40" s="1070"/>
      <c r="FYG40" s="1070"/>
      <c r="FYH40" s="1070"/>
      <c r="FYI40" s="1070"/>
      <c r="FYJ40" s="1070"/>
      <c r="FYK40" s="1070"/>
      <c r="FYL40" s="1070"/>
      <c r="FYM40" s="1070"/>
      <c r="FYN40" s="1070"/>
      <c r="FYO40" s="1070"/>
      <c r="FYP40" s="1070"/>
      <c r="FYQ40" s="1070"/>
      <c r="FYR40" s="1070"/>
      <c r="FYS40" s="1070"/>
      <c r="FYT40" s="1070"/>
      <c r="FYU40" s="1070"/>
      <c r="FYV40" s="1070"/>
      <c r="FYW40" s="1070"/>
      <c r="FYX40" s="1070"/>
      <c r="FYY40" s="1070"/>
      <c r="FYZ40" s="1070"/>
      <c r="FZA40" s="1070"/>
      <c r="FZB40" s="1070"/>
      <c r="FZC40" s="1070"/>
      <c r="FZD40" s="1070"/>
      <c r="FZE40" s="1070"/>
      <c r="FZF40" s="1070"/>
      <c r="FZG40" s="1070"/>
      <c r="FZH40" s="1070"/>
      <c r="FZI40" s="1070"/>
      <c r="FZJ40" s="1070"/>
      <c r="FZK40" s="1070"/>
      <c r="FZL40" s="1070"/>
      <c r="FZM40" s="1070"/>
      <c r="FZN40" s="1070"/>
      <c r="FZO40" s="1070"/>
      <c r="FZP40" s="1070"/>
      <c r="FZQ40" s="1070"/>
      <c r="FZR40" s="1070"/>
      <c r="FZS40" s="1070"/>
      <c r="FZT40" s="1070"/>
      <c r="FZU40" s="1070"/>
      <c r="FZV40" s="1070"/>
      <c r="FZW40" s="1070"/>
      <c r="FZX40" s="1070"/>
      <c r="FZY40" s="1070"/>
      <c r="FZZ40" s="1070"/>
      <c r="GAA40" s="1070"/>
      <c r="GAB40" s="1070"/>
      <c r="GAC40" s="1070"/>
      <c r="GAD40" s="1070"/>
      <c r="GAE40" s="1070"/>
      <c r="GAF40" s="1070"/>
      <c r="GAG40" s="1070"/>
      <c r="GAH40" s="1070"/>
      <c r="GAI40" s="1070"/>
      <c r="GAJ40" s="1070"/>
      <c r="GAK40" s="1070"/>
      <c r="GAL40" s="1070"/>
      <c r="GAM40" s="1070"/>
      <c r="GAN40" s="1070"/>
      <c r="GAO40" s="1070"/>
      <c r="GAP40" s="1070"/>
      <c r="GAQ40" s="1070"/>
      <c r="GAR40" s="1070"/>
      <c r="GAS40" s="1070"/>
      <c r="GAT40" s="1070"/>
      <c r="GAU40" s="1070"/>
      <c r="GAV40" s="1070"/>
      <c r="GAW40" s="1070"/>
      <c r="GAX40" s="1070"/>
      <c r="GAY40" s="1070"/>
      <c r="GAZ40" s="1070"/>
      <c r="GBA40" s="1070"/>
      <c r="GBB40" s="1070"/>
      <c r="GBC40" s="1070"/>
      <c r="GBD40" s="1070"/>
      <c r="GBE40" s="1070"/>
      <c r="GBF40" s="1070"/>
      <c r="GBG40" s="1070"/>
      <c r="GBH40" s="1070"/>
      <c r="GBI40" s="1070"/>
      <c r="GBJ40" s="1070"/>
      <c r="GBK40" s="1070"/>
      <c r="GBL40" s="1070"/>
      <c r="GBM40" s="1070"/>
      <c r="GBN40" s="1070"/>
      <c r="GBO40" s="1070"/>
      <c r="GBP40" s="1070"/>
      <c r="GBQ40" s="1070"/>
      <c r="GBR40" s="1070"/>
      <c r="GBS40" s="1070"/>
      <c r="GBT40" s="1070"/>
      <c r="GBU40" s="1070"/>
      <c r="GBV40" s="1070"/>
      <c r="GBW40" s="1070"/>
      <c r="GBX40" s="1070"/>
      <c r="GBY40" s="1070"/>
      <c r="GBZ40" s="1070"/>
      <c r="GCA40" s="1070"/>
      <c r="GCB40" s="1070"/>
      <c r="GCC40" s="1070"/>
      <c r="GCD40" s="1070"/>
      <c r="GCE40" s="1070"/>
      <c r="GCF40" s="1070"/>
      <c r="GCG40" s="1070"/>
      <c r="GCH40" s="1070"/>
      <c r="GCI40" s="1070"/>
      <c r="GCJ40" s="1070"/>
      <c r="GCK40" s="1070"/>
      <c r="GCL40" s="1070"/>
      <c r="GCM40" s="1070"/>
      <c r="GCN40" s="1070"/>
      <c r="GCO40" s="1070"/>
      <c r="GCP40" s="1070"/>
      <c r="GCQ40" s="1070"/>
      <c r="GCR40" s="1070"/>
      <c r="GCS40" s="1070"/>
      <c r="GCT40" s="1070"/>
      <c r="GCU40" s="1070"/>
      <c r="GCV40" s="1070"/>
      <c r="GCW40" s="1070"/>
      <c r="GCX40" s="1070"/>
      <c r="GCY40" s="1070"/>
      <c r="GCZ40" s="1070"/>
      <c r="GDA40" s="1070"/>
      <c r="GDB40" s="1070"/>
      <c r="GDC40" s="1070"/>
      <c r="GDD40" s="1070"/>
      <c r="GDE40" s="1070"/>
      <c r="GDF40" s="1070"/>
      <c r="GDG40" s="1070"/>
      <c r="GDH40" s="1070"/>
      <c r="GDI40" s="1070"/>
      <c r="GDJ40" s="1070"/>
      <c r="GDK40" s="1070"/>
      <c r="GDL40" s="1070"/>
      <c r="GDM40" s="1070"/>
      <c r="GDN40" s="1070"/>
      <c r="GDO40" s="1070"/>
      <c r="GDP40" s="1070"/>
      <c r="GDQ40" s="1070"/>
      <c r="GDR40" s="1070"/>
      <c r="GDS40" s="1070"/>
      <c r="GDT40" s="1070"/>
      <c r="GDU40" s="1070"/>
      <c r="GDV40" s="1070"/>
      <c r="GDW40" s="1070"/>
      <c r="GDX40" s="1070"/>
      <c r="GDY40" s="1070"/>
      <c r="GDZ40" s="1070"/>
      <c r="GEA40" s="1070"/>
      <c r="GEB40" s="1070"/>
      <c r="GEC40" s="1070"/>
      <c r="GED40" s="1070"/>
      <c r="GEE40" s="1070"/>
      <c r="GEF40" s="1070"/>
      <c r="GEG40" s="1070"/>
      <c r="GEH40" s="1070"/>
      <c r="GEI40" s="1070"/>
      <c r="GEJ40" s="1070"/>
      <c r="GEK40" s="1070"/>
      <c r="GEL40" s="1070"/>
      <c r="GEM40" s="1070"/>
      <c r="GEN40" s="1070"/>
      <c r="GEO40" s="1070"/>
      <c r="GEP40" s="1070"/>
      <c r="GEQ40" s="1070"/>
      <c r="GER40" s="1070"/>
      <c r="GES40" s="1070"/>
      <c r="GET40" s="1070"/>
      <c r="GEU40" s="1070"/>
      <c r="GEV40" s="1070"/>
      <c r="GEW40" s="1070"/>
      <c r="GEX40" s="1070"/>
      <c r="GEY40" s="1070"/>
      <c r="GEZ40" s="1070"/>
      <c r="GFA40" s="1070"/>
      <c r="GFB40" s="1070"/>
      <c r="GFC40" s="1070"/>
      <c r="GFD40" s="1070"/>
      <c r="GFE40" s="1070"/>
      <c r="GFF40" s="1070"/>
      <c r="GFG40" s="1070"/>
      <c r="GFH40" s="1070"/>
      <c r="GFI40" s="1070"/>
      <c r="GFJ40" s="1070"/>
      <c r="GFK40" s="1070"/>
      <c r="GFL40" s="1070"/>
      <c r="GFM40" s="1070"/>
      <c r="GFN40" s="1070"/>
      <c r="GFO40" s="1070"/>
      <c r="GFP40" s="1070"/>
      <c r="GFQ40" s="1070"/>
      <c r="GFR40" s="1070"/>
      <c r="GFS40" s="1070"/>
      <c r="GFT40" s="1070"/>
      <c r="GFU40" s="1070"/>
      <c r="GFV40" s="1070"/>
      <c r="GFW40" s="1070"/>
      <c r="GFX40" s="1070"/>
      <c r="GFY40" s="1070"/>
      <c r="GFZ40" s="1070"/>
      <c r="GGA40" s="1070"/>
      <c r="GGB40" s="1070"/>
      <c r="GGC40" s="1070"/>
      <c r="GGD40" s="1070"/>
      <c r="GGE40" s="1070"/>
      <c r="GGF40" s="1070"/>
      <c r="GGG40" s="1070"/>
      <c r="GGH40" s="1070"/>
      <c r="GGI40" s="1070"/>
      <c r="GGJ40" s="1070"/>
      <c r="GGK40" s="1070"/>
      <c r="GGL40" s="1070"/>
      <c r="GGM40" s="1070"/>
      <c r="GGN40" s="1070"/>
      <c r="GGO40" s="1070"/>
      <c r="GGP40" s="1070"/>
      <c r="GGQ40" s="1070"/>
      <c r="GGR40" s="1070"/>
      <c r="GGS40" s="1070"/>
      <c r="GGT40" s="1070"/>
      <c r="GGU40" s="1070"/>
      <c r="GGV40" s="1070"/>
      <c r="GGW40" s="1070"/>
      <c r="GGX40" s="1070"/>
      <c r="GGY40" s="1070"/>
      <c r="GGZ40" s="1070"/>
      <c r="GHA40" s="1070"/>
      <c r="GHB40" s="1070"/>
      <c r="GHC40" s="1070"/>
      <c r="GHD40" s="1070"/>
      <c r="GHE40" s="1070"/>
      <c r="GHF40" s="1070"/>
      <c r="GHG40" s="1070"/>
      <c r="GHH40" s="1070"/>
      <c r="GHI40" s="1070"/>
      <c r="GHJ40" s="1070"/>
      <c r="GHK40" s="1070"/>
      <c r="GHL40" s="1070"/>
      <c r="GHM40" s="1070"/>
      <c r="GHN40" s="1070"/>
      <c r="GHO40" s="1070"/>
      <c r="GHP40" s="1070"/>
      <c r="GHQ40" s="1070"/>
      <c r="GHR40" s="1070"/>
      <c r="GHS40" s="1070"/>
      <c r="GHT40" s="1070"/>
      <c r="GHU40" s="1070"/>
      <c r="GHV40" s="1070"/>
      <c r="GHW40" s="1070"/>
      <c r="GHX40" s="1070"/>
      <c r="GHY40" s="1070"/>
      <c r="GHZ40" s="1070"/>
      <c r="GIA40" s="1070"/>
      <c r="GIB40" s="1070"/>
      <c r="GIC40" s="1070"/>
      <c r="GID40" s="1070"/>
      <c r="GIE40" s="1070"/>
      <c r="GIF40" s="1070"/>
      <c r="GIG40" s="1070"/>
      <c r="GIH40" s="1070"/>
      <c r="GII40" s="1070"/>
      <c r="GIJ40" s="1070"/>
      <c r="GIK40" s="1070"/>
      <c r="GIL40" s="1070"/>
      <c r="GIM40" s="1070"/>
      <c r="GIN40" s="1070"/>
      <c r="GIO40" s="1070"/>
      <c r="GIP40" s="1070"/>
      <c r="GIQ40" s="1070"/>
      <c r="GIR40" s="1070"/>
      <c r="GIS40" s="1070"/>
      <c r="GIT40" s="1070"/>
      <c r="GIU40" s="1070"/>
      <c r="GIV40" s="1070"/>
      <c r="GIW40" s="1070"/>
      <c r="GIX40" s="1070"/>
      <c r="GIY40" s="1070"/>
      <c r="GIZ40" s="1070"/>
      <c r="GJA40" s="1070"/>
      <c r="GJB40" s="1070"/>
      <c r="GJC40" s="1070"/>
      <c r="GJD40" s="1070"/>
      <c r="GJE40" s="1070"/>
      <c r="GJF40" s="1070"/>
      <c r="GJG40" s="1070"/>
      <c r="GJH40" s="1070"/>
      <c r="GJI40" s="1070"/>
      <c r="GJJ40" s="1070"/>
      <c r="GJK40" s="1070"/>
      <c r="GJL40" s="1070"/>
      <c r="GJM40" s="1070"/>
      <c r="GJN40" s="1070"/>
      <c r="GJO40" s="1070"/>
      <c r="GJP40" s="1070"/>
      <c r="GJQ40" s="1070"/>
      <c r="GJR40" s="1070"/>
      <c r="GJS40" s="1070"/>
      <c r="GJT40" s="1070"/>
      <c r="GJU40" s="1070"/>
      <c r="GJV40" s="1070"/>
      <c r="GJW40" s="1070"/>
      <c r="GJX40" s="1070"/>
      <c r="GJY40" s="1070"/>
      <c r="GJZ40" s="1070"/>
      <c r="GKA40" s="1070"/>
      <c r="GKB40" s="1070"/>
      <c r="GKC40" s="1070"/>
      <c r="GKD40" s="1070"/>
      <c r="GKE40" s="1070"/>
      <c r="GKF40" s="1070"/>
      <c r="GKG40" s="1070"/>
      <c r="GKH40" s="1070"/>
      <c r="GKI40" s="1070"/>
      <c r="GKJ40" s="1070"/>
      <c r="GKK40" s="1070"/>
      <c r="GKL40" s="1070"/>
      <c r="GKM40" s="1070"/>
      <c r="GKN40" s="1070"/>
      <c r="GKO40" s="1070"/>
      <c r="GKP40" s="1070"/>
      <c r="GKQ40" s="1070"/>
      <c r="GKR40" s="1070"/>
      <c r="GKS40" s="1070"/>
      <c r="GKT40" s="1070"/>
      <c r="GKU40" s="1070"/>
      <c r="GKV40" s="1070"/>
      <c r="GKW40" s="1070"/>
      <c r="GKX40" s="1070"/>
      <c r="GKY40" s="1070"/>
      <c r="GKZ40" s="1070"/>
      <c r="GLA40" s="1070"/>
      <c r="GLB40" s="1070"/>
      <c r="GLC40" s="1070"/>
      <c r="GLD40" s="1070"/>
      <c r="GLE40" s="1070"/>
      <c r="GLF40" s="1070"/>
      <c r="GLG40" s="1070"/>
      <c r="GLH40" s="1070"/>
      <c r="GLI40" s="1070"/>
      <c r="GLJ40" s="1070"/>
      <c r="GLK40" s="1070"/>
      <c r="GLL40" s="1070"/>
      <c r="GLM40" s="1070"/>
      <c r="GLN40" s="1070"/>
      <c r="GLO40" s="1070"/>
      <c r="GLP40" s="1070"/>
      <c r="GLQ40" s="1070"/>
      <c r="GLR40" s="1070"/>
      <c r="GLS40" s="1070"/>
      <c r="GLT40" s="1070"/>
      <c r="GLU40" s="1070"/>
      <c r="GLV40" s="1070"/>
      <c r="GLW40" s="1070"/>
      <c r="GLX40" s="1070"/>
      <c r="GLY40" s="1070"/>
      <c r="GLZ40" s="1070"/>
      <c r="GMA40" s="1070"/>
      <c r="GMB40" s="1070"/>
      <c r="GMC40" s="1070"/>
      <c r="GMD40" s="1070"/>
      <c r="GME40" s="1070"/>
      <c r="GMF40" s="1070"/>
      <c r="GMG40" s="1070"/>
      <c r="GMH40" s="1070"/>
      <c r="GMI40" s="1070"/>
      <c r="GMJ40" s="1070"/>
      <c r="GMK40" s="1070"/>
      <c r="GML40" s="1070"/>
      <c r="GMM40" s="1070"/>
      <c r="GMN40" s="1070"/>
      <c r="GMO40" s="1070"/>
      <c r="GMP40" s="1070"/>
      <c r="GMQ40" s="1070"/>
      <c r="GMR40" s="1070"/>
      <c r="GMS40" s="1070"/>
      <c r="GMT40" s="1070"/>
      <c r="GMU40" s="1070"/>
      <c r="GMV40" s="1070"/>
      <c r="GMW40" s="1070"/>
      <c r="GMX40" s="1070"/>
      <c r="GMY40" s="1070"/>
      <c r="GMZ40" s="1070"/>
      <c r="GNA40" s="1070"/>
      <c r="GNB40" s="1070"/>
      <c r="GNC40" s="1070"/>
      <c r="GND40" s="1070"/>
      <c r="GNE40" s="1070"/>
      <c r="GNF40" s="1070"/>
      <c r="GNG40" s="1070"/>
      <c r="GNH40" s="1070"/>
      <c r="GNI40" s="1070"/>
      <c r="GNJ40" s="1070"/>
      <c r="GNK40" s="1070"/>
      <c r="GNL40" s="1070"/>
      <c r="GNM40" s="1070"/>
      <c r="GNN40" s="1070"/>
      <c r="GNO40" s="1070"/>
      <c r="GNP40" s="1070"/>
      <c r="GNQ40" s="1070"/>
      <c r="GNR40" s="1070"/>
      <c r="GNS40" s="1070"/>
      <c r="GNT40" s="1070"/>
      <c r="GNU40" s="1070"/>
      <c r="GNV40" s="1070"/>
      <c r="GNW40" s="1070"/>
      <c r="GNX40" s="1070"/>
      <c r="GNY40" s="1070"/>
      <c r="GNZ40" s="1070"/>
      <c r="GOA40" s="1070"/>
      <c r="GOB40" s="1070"/>
      <c r="GOC40" s="1070"/>
      <c r="GOD40" s="1070"/>
      <c r="GOE40" s="1070"/>
      <c r="GOF40" s="1070"/>
      <c r="GOG40" s="1070"/>
      <c r="GOH40" s="1070"/>
      <c r="GOI40" s="1070"/>
      <c r="GOJ40" s="1070"/>
      <c r="GOK40" s="1070"/>
      <c r="GOL40" s="1070"/>
      <c r="GOM40" s="1070"/>
      <c r="GON40" s="1070"/>
      <c r="GOO40" s="1070"/>
      <c r="GOP40" s="1070"/>
      <c r="GOQ40" s="1070"/>
      <c r="GOR40" s="1070"/>
      <c r="GOS40" s="1070"/>
      <c r="GOT40" s="1070"/>
      <c r="GOU40" s="1070"/>
      <c r="GOV40" s="1070"/>
      <c r="GOW40" s="1070"/>
      <c r="GOX40" s="1070"/>
      <c r="GOY40" s="1070"/>
      <c r="GOZ40" s="1070"/>
      <c r="GPA40" s="1070"/>
      <c r="GPB40" s="1070"/>
      <c r="GPC40" s="1070"/>
      <c r="GPD40" s="1070"/>
      <c r="GPE40" s="1070"/>
      <c r="GPF40" s="1070"/>
      <c r="GPG40" s="1070"/>
      <c r="GPH40" s="1070"/>
      <c r="GPI40" s="1070"/>
      <c r="GPJ40" s="1070"/>
      <c r="GPK40" s="1070"/>
      <c r="GPL40" s="1070"/>
      <c r="GPM40" s="1070"/>
      <c r="GPN40" s="1070"/>
      <c r="GPO40" s="1070"/>
      <c r="GPP40" s="1070"/>
      <c r="GPQ40" s="1070"/>
      <c r="GPR40" s="1070"/>
      <c r="GPS40" s="1070"/>
      <c r="GPT40" s="1070"/>
      <c r="GPU40" s="1070"/>
      <c r="GPV40" s="1070"/>
      <c r="GPW40" s="1070"/>
      <c r="GPX40" s="1070"/>
      <c r="GPY40" s="1070"/>
      <c r="GPZ40" s="1070"/>
      <c r="GQA40" s="1070"/>
      <c r="GQB40" s="1070"/>
      <c r="GQC40" s="1070"/>
      <c r="GQD40" s="1070"/>
      <c r="GQE40" s="1070"/>
      <c r="GQF40" s="1070"/>
      <c r="GQG40" s="1070"/>
      <c r="GQH40" s="1070"/>
      <c r="GQI40" s="1070"/>
      <c r="GQJ40" s="1070"/>
      <c r="GQK40" s="1070"/>
      <c r="GQL40" s="1070"/>
      <c r="GQM40" s="1070"/>
      <c r="GQN40" s="1070"/>
      <c r="GQO40" s="1070"/>
      <c r="GQP40" s="1070"/>
      <c r="GQQ40" s="1070"/>
      <c r="GQR40" s="1070"/>
      <c r="GQS40" s="1070"/>
      <c r="GQT40" s="1070"/>
      <c r="GQU40" s="1070"/>
      <c r="GQV40" s="1070"/>
      <c r="GQW40" s="1070"/>
      <c r="GQX40" s="1070"/>
      <c r="GQY40" s="1070"/>
      <c r="GQZ40" s="1070"/>
      <c r="GRA40" s="1070"/>
      <c r="GRB40" s="1070"/>
      <c r="GRC40" s="1070"/>
      <c r="GRD40" s="1070"/>
      <c r="GRE40" s="1070"/>
      <c r="GRF40" s="1070"/>
      <c r="GRG40" s="1070"/>
      <c r="GRH40" s="1070"/>
      <c r="GRI40" s="1070"/>
      <c r="GRJ40" s="1070"/>
      <c r="GRK40" s="1070"/>
      <c r="GRL40" s="1070"/>
      <c r="GRM40" s="1070"/>
      <c r="GRN40" s="1070"/>
      <c r="GRO40" s="1070"/>
      <c r="GRP40" s="1070"/>
      <c r="GRQ40" s="1070"/>
      <c r="GRR40" s="1070"/>
      <c r="GRS40" s="1070"/>
      <c r="GRT40" s="1070"/>
      <c r="GRU40" s="1070"/>
      <c r="GRV40" s="1070"/>
      <c r="GRW40" s="1070"/>
      <c r="GRX40" s="1070"/>
      <c r="GRY40" s="1070"/>
      <c r="GRZ40" s="1070"/>
      <c r="GSA40" s="1070"/>
      <c r="GSB40" s="1070"/>
      <c r="GSC40" s="1070"/>
      <c r="GSD40" s="1070"/>
      <c r="GSE40" s="1070"/>
      <c r="GSF40" s="1070"/>
      <c r="GSG40" s="1070"/>
      <c r="GSH40" s="1070"/>
      <c r="GSI40" s="1070"/>
      <c r="GSJ40" s="1070"/>
      <c r="GSK40" s="1070"/>
      <c r="GSL40" s="1070"/>
      <c r="GSM40" s="1070"/>
      <c r="GSN40" s="1070"/>
      <c r="GSO40" s="1070"/>
      <c r="GSP40" s="1070"/>
      <c r="GSQ40" s="1070"/>
      <c r="GSR40" s="1070"/>
      <c r="GSS40" s="1070"/>
      <c r="GST40" s="1070"/>
      <c r="GSU40" s="1070"/>
      <c r="GSV40" s="1070"/>
      <c r="GSW40" s="1070"/>
      <c r="GSX40" s="1070"/>
      <c r="GSY40" s="1070"/>
      <c r="GSZ40" s="1070"/>
      <c r="GTA40" s="1070"/>
      <c r="GTB40" s="1070"/>
      <c r="GTC40" s="1070"/>
      <c r="GTD40" s="1070"/>
      <c r="GTE40" s="1070"/>
      <c r="GTF40" s="1070"/>
      <c r="GTG40" s="1070"/>
      <c r="GTH40" s="1070"/>
      <c r="GTI40" s="1070"/>
      <c r="GTJ40" s="1070"/>
      <c r="GTK40" s="1070"/>
      <c r="GTL40" s="1070"/>
      <c r="GTM40" s="1070"/>
      <c r="GTN40" s="1070"/>
      <c r="GTO40" s="1070"/>
      <c r="GTP40" s="1070"/>
      <c r="GTQ40" s="1070"/>
      <c r="GTR40" s="1070"/>
      <c r="GTS40" s="1070"/>
      <c r="GTT40" s="1070"/>
      <c r="GTU40" s="1070"/>
      <c r="GTV40" s="1070"/>
      <c r="GTW40" s="1070"/>
      <c r="GTX40" s="1070"/>
      <c r="GTY40" s="1070"/>
      <c r="GTZ40" s="1070"/>
      <c r="GUA40" s="1070"/>
      <c r="GUB40" s="1070"/>
      <c r="GUC40" s="1070"/>
      <c r="GUD40" s="1070"/>
      <c r="GUE40" s="1070"/>
      <c r="GUF40" s="1070"/>
      <c r="GUG40" s="1070"/>
      <c r="GUH40" s="1070"/>
      <c r="GUI40" s="1070"/>
      <c r="GUJ40" s="1070"/>
      <c r="GUK40" s="1070"/>
      <c r="GUL40" s="1070"/>
      <c r="GUM40" s="1070"/>
      <c r="GUN40" s="1070"/>
      <c r="GUO40" s="1070"/>
      <c r="GUP40" s="1070"/>
      <c r="GUQ40" s="1070"/>
      <c r="GUR40" s="1070"/>
      <c r="GUS40" s="1070"/>
      <c r="GUT40" s="1070"/>
      <c r="GUU40" s="1070"/>
      <c r="GUV40" s="1070"/>
      <c r="GUW40" s="1070"/>
      <c r="GUX40" s="1070"/>
      <c r="GUY40" s="1070"/>
      <c r="GUZ40" s="1070"/>
      <c r="GVA40" s="1070"/>
      <c r="GVB40" s="1070"/>
      <c r="GVC40" s="1070"/>
      <c r="GVD40" s="1070"/>
      <c r="GVE40" s="1070"/>
      <c r="GVF40" s="1070"/>
      <c r="GVG40" s="1070"/>
      <c r="GVH40" s="1070"/>
      <c r="GVI40" s="1070"/>
      <c r="GVJ40" s="1070"/>
      <c r="GVK40" s="1070"/>
      <c r="GVL40" s="1070"/>
      <c r="GVM40" s="1070"/>
      <c r="GVN40" s="1070"/>
      <c r="GVO40" s="1070"/>
      <c r="GVP40" s="1070"/>
      <c r="GVQ40" s="1070"/>
      <c r="GVR40" s="1070"/>
      <c r="GVS40" s="1070"/>
      <c r="GVT40" s="1070"/>
      <c r="GVU40" s="1070"/>
      <c r="GVV40" s="1070"/>
      <c r="GVW40" s="1070"/>
      <c r="GVX40" s="1070"/>
      <c r="GVY40" s="1070"/>
      <c r="GVZ40" s="1070"/>
      <c r="GWA40" s="1070"/>
      <c r="GWB40" s="1070"/>
      <c r="GWC40" s="1070"/>
      <c r="GWD40" s="1070"/>
      <c r="GWE40" s="1070"/>
      <c r="GWF40" s="1070"/>
      <c r="GWG40" s="1070"/>
      <c r="GWH40" s="1070"/>
      <c r="GWI40" s="1070"/>
      <c r="GWJ40" s="1070"/>
      <c r="GWK40" s="1070"/>
      <c r="GWL40" s="1070"/>
      <c r="GWM40" s="1070"/>
      <c r="GWN40" s="1070"/>
      <c r="GWO40" s="1070"/>
      <c r="GWP40" s="1070"/>
      <c r="GWQ40" s="1070"/>
      <c r="GWR40" s="1070"/>
      <c r="GWS40" s="1070"/>
      <c r="GWT40" s="1070"/>
      <c r="GWU40" s="1070"/>
      <c r="GWV40" s="1070"/>
      <c r="GWW40" s="1070"/>
      <c r="GWX40" s="1070"/>
      <c r="GWY40" s="1070"/>
      <c r="GWZ40" s="1070"/>
      <c r="GXA40" s="1070"/>
      <c r="GXB40" s="1070"/>
      <c r="GXC40" s="1070"/>
      <c r="GXD40" s="1070"/>
      <c r="GXE40" s="1070"/>
      <c r="GXF40" s="1070"/>
      <c r="GXG40" s="1070"/>
      <c r="GXH40" s="1070"/>
      <c r="GXI40" s="1070"/>
      <c r="GXJ40" s="1070"/>
      <c r="GXK40" s="1070"/>
      <c r="GXL40" s="1070"/>
      <c r="GXM40" s="1070"/>
      <c r="GXN40" s="1070"/>
      <c r="GXO40" s="1070"/>
      <c r="GXP40" s="1070"/>
      <c r="GXQ40" s="1070"/>
      <c r="GXR40" s="1070"/>
      <c r="GXS40" s="1070"/>
      <c r="GXT40" s="1070"/>
      <c r="GXU40" s="1070"/>
      <c r="GXV40" s="1070"/>
      <c r="GXW40" s="1070"/>
      <c r="GXX40" s="1070"/>
      <c r="GXY40" s="1070"/>
      <c r="GXZ40" s="1070"/>
      <c r="GYA40" s="1070"/>
      <c r="GYB40" s="1070"/>
      <c r="GYC40" s="1070"/>
      <c r="GYD40" s="1070"/>
      <c r="GYE40" s="1070"/>
      <c r="GYF40" s="1070"/>
      <c r="GYG40" s="1070"/>
      <c r="GYH40" s="1070"/>
      <c r="GYI40" s="1070"/>
      <c r="GYJ40" s="1070"/>
      <c r="GYK40" s="1070"/>
      <c r="GYL40" s="1070"/>
      <c r="GYM40" s="1070"/>
      <c r="GYN40" s="1070"/>
      <c r="GYO40" s="1070"/>
      <c r="GYP40" s="1070"/>
      <c r="GYQ40" s="1070"/>
      <c r="GYR40" s="1070"/>
      <c r="GYS40" s="1070"/>
      <c r="GYT40" s="1070"/>
      <c r="GYU40" s="1070"/>
      <c r="GYV40" s="1070"/>
      <c r="GYW40" s="1070"/>
      <c r="GYX40" s="1070"/>
      <c r="GYY40" s="1070"/>
      <c r="GYZ40" s="1070"/>
      <c r="GZA40" s="1070"/>
      <c r="GZB40" s="1070"/>
      <c r="GZC40" s="1070"/>
      <c r="GZD40" s="1070"/>
      <c r="GZE40" s="1070"/>
      <c r="GZF40" s="1070"/>
      <c r="GZG40" s="1070"/>
      <c r="GZH40" s="1070"/>
      <c r="GZI40" s="1070"/>
      <c r="GZJ40" s="1070"/>
      <c r="GZK40" s="1070"/>
      <c r="GZL40" s="1070"/>
      <c r="GZM40" s="1070"/>
      <c r="GZN40" s="1070"/>
      <c r="GZO40" s="1070"/>
      <c r="GZP40" s="1070"/>
      <c r="GZQ40" s="1070"/>
      <c r="GZR40" s="1070"/>
      <c r="GZS40" s="1070"/>
      <c r="GZT40" s="1070"/>
      <c r="GZU40" s="1070"/>
      <c r="GZV40" s="1070"/>
      <c r="GZW40" s="1070"/>
      <c r="GZX40" s="1070"/>
      <c r="GZY40" s="1070"/>
      <c r="GZZ40" s="1070"/>
      <c r="HAA40" s="1070"/>
      <c r="HAB40" s="1070"/>
      <c r="HAC40" s="1070"/>
      <c r="HAD40" s="1070"/>
      <c r="HAE40" s="1070"/>
      <c r="HAF40" s="1070"/>
      <c r="HAG40" s="1070"/>
      <c r="HAH40" s="1070"/>
      <c r="HAI40" s="1070"/>
      <c r="HAJ40" s="1070"/>
      <c r="HAK40" s="1070"/>
      <c r="HAL40" s="1070"/>
      <c r="HAM40" s="1070"/>
      <c r="HAN40" s="1070"/>
      <c r="HAO40" s="1070"/>
      <c r="HAP40" s="1070"/>
      <c r="HAQ40" s="1070"/>
      <c r="HAR40" s="1070"/>
      <c r="HAS40" s="1070"/>
      <c r="HAT40" s="1070"/>
      <c r="HAU40" s="1070"/>
      <c r="HAV40" s="1070"/>
      <c r="HAW40" s="1070"/>
      <c r="HAX40" s="1070"/>
      <c r="HAY40" s="1070"/>
      <c r="HAZ40" s="1070"/>
      <c r="HBA40" s="1070"/>
      <c r="HBB40" s="1070"/>
      <c r="HBC40" s="1070"/>
      <c r="HBD40" s="1070"/>
      <c r="HBE40" s="1070"/>
      <c r="HBF40" s="1070"/>
      <c r="HBG40" s="1070"/>
      <c r="HBH40" s="1070"/>
      <c r="HBI40" s="1070"/>
      <c r="HBJ40" s="1070"/>
      <c r="HBK40" s="1070"/>
      <c r="HBL40" s="1070"/>
      <c r="HBM40" s="1070"/>
      <c r="HBN40" s="1070"/>
      <c r="HBO40" s="1070"/>
      <c r="HBP40" s="1070"/>
      <c r="HBQ40" s="1070"/>
      <c r="HBR40" s="1070"/>
      <c r="HBS40" s="1070"/>
      <c r="HBT40" s="1070"/>
      <c r="HBU40" s="1070"/>
      <c r="HBV40" s="1070"/>
      <c r="HBW40" s="1070"/>
      <c r="HBX40" s="1070"/>
      <c r="HBY40" s="1070"/>
      <c r="HBZ40" s="1070"/>
      <c r="HCA40" s="1070"/>
      <c r="HCB40" s="1070"/>
      <c r="HCC40" s="1070"/>
      <c r="HCD40" s="1070"/>
      <c r="HCE40" s="1070"/>
      <c r="HCF40" s="1070"/>
      <c r="HCG40" s="1070"/>
      <c r="HCH40" s="1070"/>
      <c r="HCI40" s="1070"/>
      <c r="HCJ40" s="1070"/>
      <c r="HCK40" s="1070"/>
      <c r="HCL40" s="1070"/>
      <c r="HCM40" s="1070"/>
      <c r="HCN40" s="1070"/>
      <c r="HCO40" s="1070"/>
      <c r="HCP40" s="1070"/>
      <c r="HCQ40" s="1070"/>
      <c r="HCR40" s="1070"/>
      <c r="HCS40" s="1070"/>
      <c r="HCT40" s="1070"/>
      <c r="HCU40" s="1070"/>
      <c r="HCV40" s="1070"/>
      <c r="HCW40" s="1070"/>
      <c r="HCX40" s="1070"/>
      <c r="HCY40" s="1070"/>
      <c r="HCZ40" s="1070"/>
      <c r="HDA40" s="1070"/>
      <c r="HDB40" s="1070"/>
      <c r="HDC40" s="1070"/>
      <c r="HDD40" s="1070"/>
      <c r="HDE40" s="1070"/>
      <c r="HDF40" s="1070"/>
      <c r="HDG40" s="1070"/>
      <c r="HDH40" s="1070"/>
      <c r="HDI40" s="1070"/>
      <c r="HDJ40" s="1070"/>
      <c r="HDK40" s="1070"/>
      <c r="HDL40" s="1070"/>
      <c r="HDM40" s="1070"/>
      <c r="HDN40" s="1070"/>
      <c r="HDO40" s="1070"/>
      <c r="HDP40" s="1070"/>
      <c r="HDQ40" s="1070"/>
      <c r="HDR40" s="1070"/>
      <c r="HDS40" s="1070"/>
      <c r="HDT40" s="1070"/>
      <c r="HDU40" s="1070"/>
      <c r="HDV40" s="1070"/>
      <c r="HDW40" s="1070"/>
      <c r="HDX40" s="1070"/>
      <c r="HDY40" s="1070"/>
      <c r="HDZ40" s="1070"/>
      <c r="HEA40" s="1070"/>
      <c r="HEB40" s="1070"/>
      <c r="HEC40" s="1070"/>
      <c r="HED40" s="1070"/>
      <c r="HEE40" s="1070"/>
      <c r="HEF40" s="1070"/>
      <c r="HEG40" s="1070"/>
      <c r="HEH40" s="1070"/>
      <c r="HEI40" s="1070"/>
      <c r="HEJ40" s="1070"/>
      <c r="HEK40" s="1070"/>
      <c r="HEL40" s="1070"/>
      <c r="HEM40" s="1070"/>
      <c r="HEN40" s="1070"/>
      <c r="HEO40" s="1070"/>
      <c r="HEP40" s="1070"/>
      <c r="HEQ40" s="1070"/>
      <c r="HER40" s="1070"/>
      <c r="HES40" s="1070"/>
      <c r="HET40" s="1070"/>
      <c r="HEU40" s="1070"/>
      <c r="HEV40" s="1070"/>
      <c r="HEW40" s="1070"/>
      <c r="HEX40" s="1070"/>
      <c r="HEY40" s="1070"/>
      <c r="HEZ40" s="1070"/>
      <c r="HFA40" s="1070"/>
      <c r="HFB40" s="1070"/>
      <c r="HFC40" s="1070"/>
      <c r="HFD40" s="1070"/>
      <c r="HFE40" s="1070"/>
      <c r="HFF40" s="1070"/>
      <c r="HFG40" s="1070"/>
      <c r="HFH40" s="1070"/>
      <c r="HFI40" s="1070"/>
      <c r="HFJ40" s="1070"/>
      <c r="HFK40" s="1070"/>
      <c r="HFL40" s="1070"/>
      <c r="HFM40" s="1070"/>
      <c r="HFN40" s="1070"/>
      <c r="HFO40" s="1070"/>
      <c r="HFP40" s="1070"/>
      <c r="HFQ40" s="1070"/>
      <c r="HFR40" s="1070"/>
      <c r="HFS40" s="1070"/>
      <c r="HFT40" s="1070"/>
      <c r="HFU40" s="1070"/>
      <c r="HFV40" s="1070"/>
      <c r="HFW40" s="1070"/>
      <c r="HFX40" s="1070"/>
      <c r="HFY40" s="1070"/>
      <c r="HFZ40" s="1070"/>
      <c r="HGA40" s="1070"/>
      <c r="HGB40" s="1070"/>
      <c r="HGC40" s="1070"/>
      <c r="HGD40" s="1070"/>
      <c r="HGE40" s="1070"/>
      <c r="HGF40" s="1070"/>
      <c r="HGG40" s="1070"/>
      <c r="HGH40" s="1070"/>
      <c r="HGI40" s="1070"/>
      <c r="HGJ40" s="1070"/>
      <c r="HGK40" s="1070"/>
      <c r="HGL40" s="1070"/>
      <c r="HGM40" s="1070"/>
      <c r="HGN40" s="1070"/>
      <c r="HGO40" s="1070"/>
      <c r="HGP40" s="1070"/>
      <c r="HGQ40" s="1070"/>
      <c r="HGR40" s="1070"/>
      <c r="HGS40" s="1070"/>
      <c r="HGT40" s="1070"/>
      <c r="HGU40" s="1070"/>
      <c r="HGV40" s="1070"/>
      <c r="HGW40" s="1070"/>
      <c r="HGX40" s="1070"/>
      <c r="HGY40" s="1070"/>
      <c r="HGZ40" s="1070"/>
      <c r="HHA40" s="1070"/>
      <c r="HHB40" s="1070"/>
      <c r="HHC40" s="1070"/>
      <c r="HHD40" s="1070"/>
      <c r="HHE40" s="1070"/>
      <c r="HHF40" s="1070"/>
      <c r="HHG40" s="1070"/>
      <c r="HHH40" s="1070"/>
      <c r="HHI40" s="1070"/>
      <c r="HHJ40" s="1070"/>
      <c r="HHK40" s="1070"/>
      <c r="HHL40" s="1070"/>
      <c r="HHM40" s="1070"/>
      <c r="HHN40" s="1070"/>
      <c r="HHO40" s="1070"/>
      <c r="HHP40" s="1070"/>
      <c r="HHQ40" s="1070"/>
      <c r="HHR40" s="1070"/>
      <c r="HHS40" s="1070"/>
      <c r="HHT40" s="1070"/>
      <c r="HHU40" s="1070"/>
      <c r="HHV40" s="1070"/>
      <c r="HHW40" s="1070"/>
      <c r="HHX40" s="1070"/>
      <c r="HHY40" s="1070"/>
      <c r="HHZ40" s="1070"/>
      <c r="HIA40" s="1070"/>
      <c r="HIB40" s="1070"/>
      <c r="HIC40" s="1070"/>
      <c r="HID40" s="1070"/>
      <c r="HIE40" s="1070"/>
      <c r="HIF40" s="1070"/>
      <c r="HIG40" s="1070"/>
      <c r="HIH40" s="1070"/>
      <c r="HII40" s="1070"/>
      <c r="HIJ40" s="1070"/>
      <c r="HIK40" s="1070"/>
      <c r="HIL40" s="1070"/>
      <c r="HIM40" s="1070"/>
      <c r="HIN40" s="1070"/>
      <c r="HIO40" s="1070"/>
      <c r="HIP40" s="1070"/>
      <c r="HIQ40" s="1070"/>
      <c r="HIR40" s="1070"/>
      <c r="HIS40" s="1070"/>
      <c r="HIT40" s="1070"/>
      <c r="HIU40" s="1070"/>
      <c r="HIV40" s="1070"/>
      <c r="HIW40" s="1070"/>
      <c r="HIX40" s="1070"/>
      <c r="HIY40" s="1070"/>
      <c r="HIZ40" s="1070"/>
      <c r="HJA40" s="1070"/>
      <c r="HJB40" s="1070"/>
      <c r="HJC40" s="1070"/>
      <c r="HJD40" s="1070"/>
      <c r="HJE40" s="1070"/>
      <c r="HJF40" s="1070"/>
      <c r="HJG40" s="1070"/>
      <c r="HJH40" s="1070"/>
      <c r="HJI40" s="1070"/>
      <c r="HJJ40" s="1070"/>
      <c r="HJK40" s="1070"/>
      <c r="HJL40" s="1070"/>
      <c r="HJM40" s="1070"/>
      <c r="HJN40" s="1070"/>
      <c r="HJO40" s="1070"/>
      <c r="HJP40" s="1070"/>
      <c r="HJQ40" s="1070"/>
      <c r="HJR40" s="1070"/>
      <c r="HJS40" s="1070"/>
      <c r="HJT40" s="1070"/>
      <c r="HJU40" s="1070"/>
      <c r="HJV40" s="1070"/>
      <c r="HJW40" s="1070"/>
      <c r="HJX40" s="1070"/>
      <c r="HJY40" s="1070"/>
      <c r="HJZ40" s="1070"/>
      <c r="HKA40" s="1070"/>
      <c r="HKB40" s="1070"/>
      <c r="HKC40" s="1070"/>
      <c r="HKD40" s="1070"/>
      <c r="HKE40" s="1070"/>
      <c r="HKF40" s="1070"/>
      <c r="HKG40" s="1070"/>
      <c r="HKH40" s="1070"/>
      <c r="HKI40" s="1070"/>
      <c r="HKJ40" s="1070"/>
      <c r="HKK40" s="1070"/>
      <c r="HKL40" s="1070"/>
      <c r="HKM40" s="1070"/>
      <c r="HKN40" s="1070"/>
      <c r="HKO40" s="1070"/>
      <c r="HKP40" s="1070"/>
      <c r="HKQ40" s="1070"/>
      <c r="HKR40" s="1070"/>
      <c r="HKS40" s="1070"/>
      <c r="HKT40" s="1070"/>
      <c r="HKU40" s="1070"/>
      <c r="HKV40" s="1070"/>
      <c r="HKW40" s="1070"/>
      <c r="HKX40" s="1070"/>
      <c r="HKY40" s="1070"/>
      <c r="HKZ40" s="1070"/>
      <c r="HLA40" s="1070"/>
      <c r="HLB40" s="1070"/>
      <c r="HLC40" s="1070"/>
      <c r="HLD40" s="1070"/>
      <c r="HLE40" s="1070"/>
      <c r="HLF40" s="1070"/>
      <c r="HLG40" s="1070"/>
      <c r="HLH40" s="1070"/>
      <c r="HLI40" s="1070"/>
      <c r="HLJ40" s="1070"/>
      <c r="HLK40" s="1070"/>
      <c r="HLL40" s="1070"/>
      <c r="HLM40" s="1070"/>
      <c r="HLN40" s="1070"/>
      <c r="HLO40" s="1070"/>
      <c r="HLP40" s="1070"/>
      <c r="HLQ40" s="1070"/>
      <c r="HLR40" s="1070"/>
      <c r="HLS40" s="1070"/>
      <c r="HLT40" s="1070"/>
      <c r="HLU40" s="1070"/>
      <c r="HLV40" s="1070"/>
      <c r="HLW40" s="1070"/>
      <c r="HLX40" s="1070"/>
      <c r="HLY40" s="1070"/>
      <c r="HLZ40" s="1070"/>
      <c r="HMA40" s="1070"/>
      <c r="HMB40" s="1070"/>
      <c r="HMC40" s="1070"/>
      <c r="HMD40" s="1070"/>
      <c r="HME40" s="1070"/>
      <c r="HMF40" s="1070"/>
      <c r="HMG40" s="1070"/>
      <c r="HMH40" s="1070"/>
      <c r="HMI40" s="1070"/>
      <c r="HMJ40" s="1070"/>
      <c r="HMK40" s="1070"/>
      <c r="HML40" s="1070"/>
      <c r="HMM40" s="1070"/>
      <c r="HMN40" s="1070"/>
      <c r="HMO40" s="1070"/>
      <c r="HMP40" s="1070"/>
      <c r="HMQ40" s="1070"/>
      <c r="HMR40" s="1070"/>
      <c r="HMS40" s="1070"/>
      <c r="HMT40" s="1070"/>
      <c r="HMU40" s="1070"/>
      <c r="HMV40" s="1070"/>
      <c r="HMW40" s="1070"/>
      <c r="HMX40" s="1070"/>
      <c r="HMY40" s="1070"/>
      <c r="HMZ40" s="1070"/>
      <c r="HNA40" s="1070"/>
      <c r="HNB40" s="1070"/>
      <c r="HNC40" s="1070"/>
      <c r="HND40" s="1070"/>
      <c r="HNE40" s="1070"/>
      <c r="HNF40" s="1070"/>
      <c r="HNG40" s="1070"/>
      <c r="HNH40" s="1070"/>
      <c r="HNI40" s="1070"/>
      <c r="HNJ40" s="1070"/>
      <c r="HNK40" s="1070"/>
      <c r="HNL40" s="1070"/>
      <c r="HNM40" s="1070"/>
      <c r="HNN40" s="1070"/>
      <c r="HNO40" s="1070"/>
      <c r="HNP40" s="1070"/>
      <c r="HNQ40" s="1070"/>
      <c r="HNR40" s="1070"/>
      <c r="HNS40" s="1070"/>
      <c r="HNT40" s="1070"/>
      <c r="HNU40" s="1070"/>
      <c r="HNV40" s="1070"/>
      <c r="HNW40" s="1070"/>
      <c r="HNX40" s="1070"/>
      <c r="HNY40" s="1070"/>
      <c r="HNZ40" s="1070"/>
      <c r="HOA40" s="1070"/>
      <c r="HOB40" s="1070"/>
      <c r="HOC40" s="1070"/>
      <c r="HOD40" s="1070"/>
      <c r="HOE40" s="1070"/>
      <c r="HOF40" s="1070"/>
      <c r="HOG40" s="1070"/>
      <c r="HOH40" s="1070"/>
      <c r="HOI40" s="1070"/>
      <c r="HOJ40" s="1070"/>
      <c r="HOK40" s="1070"/>
      <c r="HOL40" s="1070"/>
      <c r="HOM40" s="1070"/>
      <c r="HON40" s="1070"/>
      <c r="HOO40" s="1070"/>
      <c r="HOP40" s="1070"/>
      <c r="HOQ40" s="1070"/>
      <c r="HOR40" s="1070"/>
      <c r="HOS40" s="1070"/>
      <c r="HOT40" s="1070"/>
      <c r="HOU40" s="1070"/>
      <c r="HOV40" s="1070"/>
      <c r="HOW40" s="1070"/>
      <c r="HOX40" s="1070"/>
      <c r="HOY40" s="1070"/>
      <c r="HOZ40" s="1070"/>
      <c r="HPA40" s="1070"/>
      <c r="HPB40" s="1070"/>
      <c r="HPC40" s="1070"/>
      <c r="HPD40" s="1070"/>
      <c r="HPE40" s="1070"/>
      <c r="HPF40" s="1070"/>
      <c r="HPG40" s="1070"/>
      <c r="HPH40" s="1070"/>
      <c r="HPI40" s="1070"/>
      <c r="HPJ40" s="1070"/>
      <c r="HPK40" s="1070"/>
      <c r="HPL40" s="1070"/>
      <c r="HPM40" s="1070"/>
      <c r="HPN40" s="1070"/>
      <c r="HPO40" s="1070"/>
      <c r="HPP40" s="1070"/>
      <c r="HPQ40" s="1070"/>
      <c r="HPR40" s="1070"/>
      <c r="HPS40" s="1070"/>
      <c r="HPT40" s="1070"/>
      <c r="HPU40" s="1070"/>
      <c r="HPV40" s="1070"/>
      <c r="HPW40" s="1070"/>
      <c r="HPX40" s="1070"/>
      <c r="HPY40" s="1070"/>
      <c r="HPZ40" s="1070"/>
      <c r="HQA40" s="1070"/>
      <c r="HQB40" s="1070"/>
      <c r="HQC40" s="1070"/>
      <c r="HQD40" s="1070"/>
      <c r="HQE40" s="1070"/>
      <c r="HQF40" s="1070"/>
      <c r="HQG40" s="1070"/>
      <c r="HQH40" s="1070"/>
      <c r="HQI40" s="1070"/>
      <c r="HQJ40" s="1070"/>
      <c r="HQK40" s="1070"/>
      <c r="HQL40" s="1070"/>
      <c r="HQM40" s="1070"/>
      <c r="HQN40" s="1070"/>
      <c r="HQO40" s="1070"/>
      <c r="HQP40" s="1070"/>
      <c r="HQQ40" s="1070"/>
      <c r="HQR40" s="1070"/>
      <c r="HQS40" s="1070"/>
      <c r="HQT40" s="1070"/>
      <c r="HQU40" s="1070"/>
      <c r="HQV40" s="1070"/>
      <c r="HQW40" s="1070"/>
      <c r="HQX40" s="1070"/>
      <c r="HQY40" s="1070"/>
      <c r="HQZ40" s="1070"/>
      <c r="HRA40" s="1070"/>
      <c r="HRB40" s="1070"/>
      <c r="HRC40" s="1070"/>
      <c r="HRD40" s="1070"/>
      <c r="HRE40" s="1070"/>
      <c r="HRF40" s="1070"/>
      <c r="HRG40" s="1070"/>
      <c r="HRH40" s="1070"/>
      <c r="HRI40" s="1070"/>
      <c r="HRJ40" s="1070"/>
      <c r="HRK40" s="1070"/>
      <c r="HRL40" s="1070"/>
      <c r="HRM40" s="1070"/>
      <c r="HRN40" s="1070"/>
      <c r="HRO40" s="1070"/>
      <c r="HRP40" s="1070"/>
      <c r="HRQ40" s="1070"/>
      <c r="HRR40" s="1070"/>
      <c r="HRS40" s="1070"/>
      <c r="HRT40" s="1070"/>
      <c r="HRU40" s="1070"/>
      <c r="HRV40" s="1070"/>
      <c r="HRW40" s="1070"/>
      <c r="HRX40" s="1070"/>
      <c r="HRY40" s="1070"/>
      <c r="HRZ40" s="1070"/>
      <c r="HSA40" s="1070"/>
      <c r="HSB40" s="1070"/>
      <c r="HSC40" s="1070"/>
      <c r="HSD40" s="1070"/>
      <c r="HSE40" s="1070"/>
      <c r="HSF40" s="1070"/>
      <c r="HSG40" s="1070"/>
      <c r="HSH40" s="1070"/>
      <c r="HSI40" s="1070"/>
      <c r="HSJ40" s="1070"/>
      <c r="HSK40" s="1070"/>
      <c r="HSL40" s="1070"/>
      <c r="HSM40" s="1070"/>
      <c r="HSN40" s="1070"/>
      <c r="HSO40" s="1070"/>
      <c r="HSP40" s="1070"/>
      <c r="HSQ40" s="1070"/>
      <c r="HSR40" s="1070"/>
      <c r="HSS40" s="1070"/>
      <c r="HST40" s="1070"/>
      <c r="HSU40" s="1070"/>
      <c r="HSV40" s="1070"/>
      <c r="HSW40" s="1070"/>
      <c r="HSX40" s="1070"/>
      <c r="HSY40" s="1070"/>
      <c r="HSZ40" s="1070"/>
      <c r="HTA40" s="1070"/>
      <c r="HTB40" s="1070"/>
      <c r="HTC40" s="1070"/>
      <c r="HTD40" s="1070"/>
      <c r="HTE40" s="1070"/>
      <c r="HTF40" s="1070"/>
      <c r="HTG40" s="1070"/>
      <c r="HTH40" s="1070"/>
      <c r="HTI40" s="1070"/>
      <c r="HTJ40" s="1070"/>
      <c r="HTK40" s="1070"/>
      <c r="HTL40" s="1070"/>
      <c r="HTM40" s="1070"/>
      <c r="HTN40" s="1070"/>
      <c r="HTO40" s="1070"/>
      <c r="HTP40" s="1070"/>
      <c r="HTQ40" s="1070"/>
      <c r="HTR40" s="1070"/>
      <c r="HTS40" s="1070"/>
      <c r="HTT40" s="1070"/>
      <c r="HTU40" s="1070"/>
      <c r="HTV40" s="1070"/>
      <c r="HTW40" s="1070"/>
      <c r="HTX40" s="1070"/>
      <c r="HTY40" s="1070"/>
      <c r="HTZ40" s="1070"/>
      <c r="HUA40" s="1070"/>
      <c r="HUB40" s="1070"/>
      <c r="HUC40" s="1070"/>
      <c r="HUD40" s="1070"/>
      <c r="HUE40" s="1070"/>
      <c r="HUF40" s="1070"/>
      <c r="HUG40" s="1070"/>
      <c r="HUH40" s="1070"/>
      <c r="HUI40" s="1070"/>
      <c r="HUJ40" s="1070"/>
      <c r="HUK40" s="1070"/>
      <c r="HUL40" s="1070"/>
      <c r="HUM40" s="1070"/>
      <c r="HUN40" s="1070"/>
      <c r="HUO40" s="1070"/>
      <c r="HUP40" s="1070"/>
      <c r="HUQ40" s="1070"/>
      <c r="HUR40" s="1070"/>
      <c r="HUS40" s="1070"/>
      <c r="HUT40" s="1070"/>
      <c r="HUU40" s="1070"/>
      <c r="HUV40" s="1070"/>
      <c r="HUW40" s="1070"/>
      <c r="HUX40" s="1070"/>
      <c r="HUY40" s="1070"/>
      <c r="HUZ40" s="1070"/>
      <c r="HVA40" s="1070"/>
      <c r="HVB40" s="1070"/>
      <c r="HVC40" s="1070"/>
      <c r="HVD40" s="1070"/>
      <c r="HVE40" s="1070"/>
      <c r="HVF40" s="1070"/>
      <c r="HVG40" s="1070"/>
      <c r="HVH40" s="1070"/>
      <c r="HVI40" s="1070"/>
      <c r="HVJ40" s="1070"/>
      <c r="HVK40" s="1070"/>
      <c r="HVL40" s="1070"/>
      <c r="HVM40" s="1070"/>
      <c r="HVN40" s="1070"/>
      <c r="HVO40" s="1070"/>
      <c r="HVP40" s="1070"/>
      <c r="HVQ40" s="1070"/>
      <c r="HVR40" s="1070"/>
      <c r="HVS40" s="1070"/>
      <c r="HVT40" s="1070"/>
      <c r="HVU40" s="1070"/>
      <c r="HVV40" s="1070"/>
      <c r="HVW40" s="1070"/>
      <c r="HVX40" s="1070"/>
      <c r="HVY40" s="1070"/>
      <c r="HVZ40" s="1070"/>
      <c r="HWA40" s="1070"/>
      <c r="HWB40" s="1070"/>
      <c r="HWC40" s="1070"/>
      <c r="HWD40" s="1070"/>
      <c r="HWE40" s="1070"/>
      <c r="HWF40" s="1070"/>
      <c r="HWG40" s="1070"/>
      <c r="HWH40" s="1070"/>
      <c r="HWI40" s="1070"/>
      <c r="HWJ40" s="1070"/>
      <c r="HWK40" s="1070"/>
      <c r="HWL40" s="1070"/>
      <c r="HWM40" s="1070"/>
      <c r="HWN40" s="1070"/>
      <c r="HWO40" s="1070"/>
      <c r="HWP40" s="1070"/>
      <c r="HWQ40" s="1070"/>
      <c r="HWR40" s="1070"/>
      <c r="HWS40" s="1070"/>
      <c r="HWT40" s="1070"/>
      <c r="HWU40" s="1070"/>
      <c r="HWV40" s="1070"/>
      <c r="HWW40" s="1070"/>
      <c r="HWX40" s="1070"/>
      <c r="HWY40" s="1070"/>
      <c r="HWZ40" s="1070"/>
      <c r="HXA40" s="1070"/>
      <c r="HXB40" s="1070"/>
      <c r="HXC40" s="1070"/>
      <c r="HXD40" s="1070"/>
      <c r="HXE40" s="1070"/>
      <c r="HXF40" s="1070"/>
      <c r="HXG40" s="1070"/>
      <c r="HXH40" s="1070"/>
      <c r="HXI40" s="1070"/>
      <c r="HXJ40" s="1070"/>
      <c r="HXK40" s="1070"/>
      <c r="HXL40" s="1070"/>
      <c r="HXM40" s="1070"/>
      <c r="HXN40" s="1070"/>
      <c r="HXO40" s="1070"/>
      <c r="HXP40" s="1070"/>
      <c r="HXQ40" s="1070"/>
      <c r="HXR40" s="1070"/>
      <c r="HXS40" s="1070"/>
      <c r="HXT40" s="1070"/>
      <c r="HXU40" s="1070"/>
      <c r="HXV40" s="1070"/>
      <c r="HXW40" s="1070"/>
      <c r="HXX40" s="1070"/>
      <c r="HXY40" s="1070"/>
      <c r="HXZ40" s="1070"/>
      <c r="HYA40" s="1070"/>
      <c r="HYB40" s="1070"/>
      <c r="HYC40" s="1070"/>
      <c r="HYD40" s="1070"/>
      <c r="HYE40" s="1070"/>
      <c r="HYF40" s="1070"/>
      <c r="HYG40" s="1070"/>
      <c r="HYH40" s="1070"/>
      <c r="HYI40" s="1070"/>
      <c r="HYJ40" s="1070"/>
      <c r="HYK40" s="1070"/>
      <c r="HYL40" s="1070"/>
      <c r="HYM40" s="1070"/>
      <c r="HYN40" s="1070"/>
      <c r="HYO40" s="1070"/>
      <c r="HYP40" s="1070"/>
      <c r="HYQ40" s="1070"/>
      <c r="HYR40" s="1070"/>
      <c r="HYS40" s="1070"/>
      <c r="HYT40" s="1070"/>
      <c r="HYU40" s="1070"/>
      <c r="HYV40" s="1070"/>
      <c r="HYW40" s="1070"/>
      <c r="HYX40" s="1070"/>
      <c r="HYY40" s="1070"/>
      <c r="HYZ40" s="1070"/>
      <c r="HZA40" s="1070"/>
      <c r="HZB40" s="1070"/>
      <c r="HZC40" s="1070"/>
      <c r="HZD40" s="1070"/>
      <c r="HZE40" s="1070"/>
      <c r="HZF40" s="1070"/>
      <c r="HZG40" s="1070"/>
      <c r="HZH40" s="1070"/>
      <c r="HZI40" s="1070"/>
      <c r="HZJ40" s="1070"/>
      <c r="HZK40" s="1070"/>
      <c r="HZL40" s="1070"/>
      <c r="HZM40" s="1070"/>
      <c r="HZN40" s="1070"/>
      <c r="HZO40" s="1070"/>
      <c r="HZP40" s="1070"/>
      <c r="HZQ40" s="1070"/>
      <c r="HZR40" s="1070"/>
      <c r="HZS40" s="1070"/>
      <c r="HZT40" s="1070"/>
      <c r="HZU40" s="1070"/>
      <c r="HZV40" s="1070"/>
      <c r="HZW40" s="1070"/>
      <c r="HZX40" s="1070"/>
      <c r="HZY40" s="1070"/>
      <c r="HZZ40" s="1070"/>
      <c r="IAA40" s="1070"/>
      <c r="IAB40" s="1070"/>
      <c r="IAC40" s="1070"/>
      <c r="IAD40" s="1070"/>
      <c r="IAE40" s="1070"/>
      <c r="IAF40" s="1070"/>
      <c r="IAG40" s="1070"/>
      <c r="IAH40" s="1070"/>
      <c r="IAI40" s="1070"/>
      <c r="IAJ40" s="1070"/>
      <c r="IAK40" s="1070"/>
      <c r="IAL40" s="1070"/>
      <c r="IAM40" s="1070"/>
      <c r="IAN40" s="1070"/>
      <c r="IAO40" s="1070"/>
      <c r="IAP40" s="1070"/>
      <c r="IAQ40" s="1070"/>
      <c r="IAR40" s="1070"/>
      <c r="IAS40" s="1070"/>
      <c r="IAT40" s="1070"/>
      <c r="IAU40" s="1070"/>
      <c r="IAV40" s="1070"/>
      <c r="IAW40" s="1070"/>
      <c r="IAX40" s="1070"/>
      <c r="IAY40" s="1070"/>
      <c r="IAZ40" s="1070"/>
      <c r="IBA40" s="1070"/>
      <c r="IBB40" s="1070"/>
      <c r="IBC40" s="1070"/>
      <c r="IBD40" s="1070"/>
      <c r="IBE40" s="1070"/>
      <c r="IBF40" s="1070"/>
      <c r="IBG40" s="1070"/>
      <c r="IBH40" s="1070"/>
      <c r="IBI40" s="1070"/>
      <c r="IBJ40" s="1070"/>
      <c r="IBK40" s="1070"/>
      <c r="IBL40" s="1070"/>
      <c r="IBM40" s="1070"/>
      <c r="IBN40" s="1070"/>
      <c r="IBO40" s="1070"/>
      <c r="IBP40" s="1070"/>
      <c r="IBQ40" s="1070"/>
      <c r="IBR40" s="1070"/>
      <c r="IBS40" s="1070"/>
      <c r="IBT40" s="1070"/>
      <c r="IBU40" s="1070"/>
      <c r="IBV40" s="1070"/>
      <c r="IBW40" s="1070"/>
      <c r="IBX40" s="1070"/>
      <c r="IBY40" s="1070"/>
      <c r="IBZ40" s="1070"/>
      <c r="ICA40" s="1070"/>
      <c r="ICB40" s="1070"/>
      <c r="ICC40" s="1070"/>
      <c r="ICD40" s="1070"/>
      <c r="ICE40" s="1070"/>
      <c r="ICF40" s="1070"/>
      <c r="ICG40" s="1070"/>
      <c r="ICH40" s="1070"/>
      <c r="ICI40" s="1070"/>
      <c r="ICJ40" s="1070"/>
      <c r="ICK40" s="1070"/>
      <c r="ICL40" s="1070"/>
      <c r="ICM40" s="1070"/>
      <c r="ICN40" s="1070"/>
      <c r="ICO40" s="1070"/>
      <c r="ICP40" s="1070"/>
      <c r="ICQ40" s="1070"/>
      <c r="ICR40" s="1070"/>
      <c r="ICS40" s="1070"/>
      <c r="ICT40" s="1070"/>
      <c r="ICU40" s="1070"/>
      <c r="ICV40" s="1070"/>
      <c r="ICW40" s="1070"/>
      <c r="ICX40" s="1070"/>
      <c r="ICY40" s="1070"/>
      <c r="ICZ40" s="1070"/>
      <c r="IDA40" s="1070"/>
      <c r="IDB40" s="1070"/>
      <c r="IDC40" s="1070"/>
      <c r="IDD40" s="1070"/>
      <c r="IDE40" s="1070"/>
      <c r="IDF40" s="1070"/>
      <c r="IDG40" s="1070"/>
      <c r="IDH40" s="1070"/>
      <c r="IDI40" s="1070"/>
      <c r="IDJ40" s="1070"/>
      <c r="IDK40" s="1070"/>
      <c r="IDL40" s="1070"/>
      <c r="IDM40" s="1070"/>
      <c r="IDN40" s="1070"/>
      <c r="IDO40" s="1070"/>
      <c r="IDP40" s="1070"/>
      <c r="IDQ40" s="1070"/>
      <c r="IDR40" s="1070"/>
      <c r="IDS40" s="1070"/>
      <c r="IDT40" s="1070"/>
      <c r="IDU40" s="1070"/>
      <c r="IDV40" s="1070"/>
      <c r="IDW40" s="1070"/>
      <c r="IDX40" s="1070"/>
      <c r="IDY40" s="1070"/>
      <c r="IDZ40" s="1070"/>
      <c r="IEA40" s="1070"/>
      <c r="IEB40" s="1070"/>
      <c r="IEC40" s="1070"/>
      <c r="IED40" s="1070"/>
      <c r="IEE40" s="1070"/>
      <c r="IEF40" s="1070"/>
      <c r="IEG40" s="1070"/>
      <c r="IEH40" s="1070"/>
      <c r="IEI40" s="1070"/>
      <c r="IEJ40" s="1070"/>
      <c r="IEK40" s="1070"/>
      <c r="IEL40" s="1070"/>
      <c r="IEM40" s="1070"/>
      <c r="IEN40" s="1070"/>
      <c r="IEO40" s="1070"/>
      <c r="IEP40" s="1070"/>
      <c r="IEQ40" s="1070"/>
      <c r="IER40" s="1070"/>
      <c r="IES40" s="1070"/>
      <c r="IET40" s="1070"/>
      <c r="IEU40" s="1070"/>
      <c r="IEV40" s="1070"/>
      <c r="IEW40" s="1070"/>
      <c r="IEX40" s="1070"/>
      <c r="IEY40" s="1070"/>
      <c r="IEZ40" s="1070"/>
      <c r="IFA40" s="1070"/>
      <c r="IFB40" s="1070"/>
      <c r="IFC40" s="1070"/>
      <c r="IFD40" s="1070"/>
      <c r="IFE40" s="1070"/>
      <c r="IFF40" s="1070"/>
      <c r="IFG40" s="1070"/>
      <c r="IFH40" s="1070"/>
      <c r="IFI40" s="1070"/>
      <c r="IFJ40" s="1070"/>
      <c r="IFK40" s="1070"/>
      <c r="IFL40" s="1070"/>
      <c r="IFM40" s="1070"/>
      <c r="IFN40" s="1070"/>
      <c r="IFO40" s="1070"/>
      <c r="IFP40" s="1070"/>
      <c r="IFQ40" s="1070"/>
      <c r="IFR40" s="1070"/>
      <c r="IFS40" s="1070"/>
      <c r="IFT40" s="1070"/>
      <c r="IFU40" s="1070"/>
      <c r="IFV40" s="1070"/>
      <c r="IFW40" s="1070"/>
      <c r="IFX40" s="1070"/>
      <c r="IFY40" s="1070"/>
      <c r="IFZ40" s="1070"/>
      <c r="IGA40" s="1070"/>
      <c r="IGB40" s="1070"/>
      <c r="IGC40" s="1070"/>
      <c r="IGD40" s="1070"/>
      <c r="IGE40" s="1070"/>
      <c r="IGF40" s="1070"/>
      <c r="IGG40" s="1070"/>
      <c r="IGH40" s="1070"/>
      <c r="IGI40" s="1070"/>
      <c r="IGJ40" s="1070"/>
      <c r="IGK40" s="1070"/>
      <c r="IGL40" s="1070"/>
      <c r="IGM40" s="1070"/>
      <c r="IGN40" s="1070"/>
      <c r="IGO40" s="1070"/>
      <c r="IGP40" s="1070"/>
      <c r="IGQ40" s="1070"/>
      <c r="IGR40" s="1070"/>
      <c r="IGS40" s="1070"/>
      <c r="IGT40" s="1070"/>
      <c r="IGU40" s="1070"/>
      <c r="IGV40" s="1070"/>
      <c r="IGW40" s="1070"/>
      <c r="IGX40" s="1070"/>
      <c r="IGY40" s="1070"/>
      <c r="IGZ40" s="1070"/>
      <c r="IHA40" s="1070"/>
      <c r="IHB40" s="1070"/>
      <c r="IHC40" s="1070"/>
      <c r="IHD40" s="1070"/>
      <c r="IHE40" s="1070"/>
      <c r="IHF40" s="1070"/>
      <c r="IHG40" s="1070"/>
      <c r="IHH40" s="1070"/>
      <c r="IHI40" s="1070"/>
      <c r="IHJ40" s="1070"/>
      <c r="IHK40" s="1070"/>
      <c r="IHL40" s="1070"/>
      <c r="IHM40" s="1070"/>
      <c r="IHN40" s="1070"/>
      <c r="IHO40" s="1070"/>
      <c r="IHP40" s="1070"/>
      <c r="IHQ40" s="1070"/>
      <c r="IHR40" s="1070"/>
      <c r="IHS40" s="1070"/>
      <c r="IHT40" s="1070"/>
      <c r="IHU40" s="1070"/>
      <c r="IHV40" s="1070"/>
      <c r="IHW40" s="1070"/>
      <c r="IHX40" s="1070"/>
      <c r="IHY40" s="1070"/>
      <c r="IHZ40" s="1070"/>
      <c r="IIA40" s="1070"/>
      <c r="IIB40" s="1070"/>
      <c r="IIC40" s="1070"/>
      <c r="IID40" s="1070"/>
      <c r="IIE40" s="1070"/>
      <c r="IIF40" s="1070"/>
      <c r="IIG40" s="1070"/>
      <c r="IIH40" s="1070"/>
      <c r="III40" s="1070"/>
      <c r="IIJ40" s="1070"/>
      <c r="IIK40" s="1070"/>
      <c r="IIL40" s="1070"/>
      <c r="IIM40" s="1070"/>
      <c r="IIN40" s="1070"/>
      <c r="IIO40" s="1070"/>
      <c r="IIP40" s="1070"/>
      <c r="IIQ40" s="1070"/>
      <c r="IIR40" s="1070"/>
      <c r="IIS40" s="1070"/>
      <c r="IIT40" s="1070"/>
      <c r="IIU40" s="1070"/>
      <c r="IIV40" s="1070"/>
      <c r="IIW40" s="1070"/>
      <c r="IIX40" s="1070"/>
      <c r="IIY40" s="1070"/>
      <c r="IIZ40" s="1070"/>
      <c r="IJA40" s="1070"/>
      <c r="IJB40" s="1070"/>
      <c r="IJC40" s="1070"/>
      <c r="IJD40" s="1070"/>
      <c r="IJE40" s="1070"/>
      <c r="IJF40" s="1070"/>
      <c r="IJG40" s="1070"/>
      <c r="IJH40" s="1070"/>
      <c r="IJI40" s="1070"/>
      <c r="IJJ40" s="1070"/>
      <c r="IJK40" s="1070"/>
      <c r="IJL40" s="1070"/>
      <c r="IJM40" s="1070"/>
      <c r="IJN40" s="1070"/>
      <c r="IJO40" s="1070"/>
      <c r="IJP40" s="1070"/>
      <c r="IJQ40" s="1070"/>
      <c r="IJR40" s="1070"/>
      <c r="IJS40" s="1070"/>
      <c r="IJT40" s="1070"/>
      <c r="IJU40" s="1070"/>
      <c r="IJV40" s="1070"/>
      <c r="IJW40" s="1070"/>
      <c r="IJX40" s="1070"/>
      <c r="IJY40" s="1070"/>
      <c r="IJZ40" s="1070"/>
      <c r="IKA40" s="1070"/>
      <c r="IKB40" s="1070"/>
      <c r="IKC40" s="1070"/>
      <c r="IKD40" s="1070"/>
      <c r="IKE40" s="1070"/>
      <c r="IKF40" s="1070"/>
      <c r="IKG40" s="1070"/>
      <c r="IKH40" s="1070"/>
      <c r="IKI40" s="1070"/>
      <c r="IKJ40" s="1070"/>
      <c r="IKK40" s="1070"/>
      <c r="IKL40" s="1070"/>
      <c r="IKM40" s="1070"/>
      <c r="IKN40" s="1070"/>
      <c r="IKO40" s="1070"/>
      <c r="IKP40" s="1070"/>
      <c r="IKQ40" s="1070"/>
      <c r="IKR40" s="1070"/>
      <c r="IKS40" s="1070"/>
      <c r="IKT40" s="1070"/>
      <c r="IKU40" s="1070"/>
      <c r="IKV40" s="1070"/>
      <c r="IKW40" s="1070"/>
      <c r="IKX40" s="1070"/>
      <c r="IKY40" s="1070"/>
      <c r="IKZ40" s="1070"/>
      <c r="ILA40" s="1070"/>
      <c r="ILB40" s="1070"/>
      <c r="ILC40" s="1070"/>
      <c r="ILD40" s="1070"/>
      <c r="ILE40" s="1070"/>
      <c r="ILF40" s="1070"/>
      <c r="ILG40" s="1070"/>
      <c r="ILH40" s="1070"/>
      <c r="ILI40" s="1070"/>
      <c r="ILJ40" s="1070"/>
      <c r="ILK40" s="1070"/>
      <c r="ILL40" s="1070"/>
      <c r="ILM40" s="1070"/>
      <c r="ILN40" s="1070"/>
      <c r="ILO40" s="1070"/>
      <c r="ILP40" s="1070"/>
      <c r="ILQ40" s="1070"/>
      <c r="ILR40" s="1070"/>
      <c r="ILS40" s="1070"/>
      <c r="ILT40" s="1070"/>
      <c r="ILU40" s="1070"/>
      <c r="ILV40" s="1070"/>
      <c r="ILW40" s="1070"/>
      <c r="ILX40" s="1070"/>
      <c r="ILY40" s="1070"/>
      <c r="ILZ40" s="1070"/>
      <c r="IMA40" s="1070"/>
      <c r="IMB40" s="1070"/>
      <c r="IMC40" s="1070"/>
      <c r="IMD40" s="1070"/>
      <c r="IME40" s="1070"/>
      <c r="IMF40" s="1070"/>
      <c r="IMG40" s="1070"/>
      <c r="IMH40" s="1070"/>
      <c r="IMI40" s="1070"/>
      <c r="IMJ40" s="1070"/>
      <c r="IMK40" s="1070"/>
      <c r="IML40" s="1070"/>
      <c r="IMM40" s="1070"/>
      <c r="IMN40" s="1070"/>
      <c r="IMO40" s="1070"/>
      <c r="IMP40" s="1070"/>
      <c r="IMQ40" s="1070"/>
      <c r="IMR40" s="1070"/>
      <c r="IMS40" s="1070"/>
      <c r="IMT40" s="1070"/>
      <c r="IMU40" s="1070"/>
      <c r="IMV40" s="1070"/>
      <c r="IMW40" s="1070"/>
      <c r="IMX40" s="1070"/>
      <c r="IMY40" s="1070"/>
      <c r="IMZ40" s="1070"/>
      <c r="INA40" s="1070"/>
      <c r="INB40" s="1070"/>
      <c r="INC40" s="1070"/>
      <c r="IND40" s="1070"/>
      <c r="INE40" s="1070"/>
      <c r="INF40" s="1070"/>
      <c r="ING40" s="1070"/>
      <c r="INH40" s="1070"/>
      <c r="INI40" s="1070"/>
      <c r="INJ40" s="1070"/>
      <c r="INK40" s="1070"/>
      <c r="INL40" s="1070"/>
      <c r="INM40" s="1070"/>
      <c r="INN40" s="1070"/>
      <c r="INO40" s="1070"/>
      <c r="INP40" s="1070"/>
      <c r="INQ40" s="1070"/>
      <c r="INR40" s="1070"/>
      <c r="INS40" s="1070"/>
      <c r="INT40" s="1070"/>
      <c r="INU40" s="1070"/>
      <c r="INV40" s="1070"/>
      <c r="INW40" s="1070"/>
      <c r="INX40" s="1070"/>
      <c r="INY40" s="1070"/>
      <c r="INZ40" s="1070"/>
      <c r="IOA40" s="1070"/>
      <c r="IOB40" s="1070"/>
      <c r="IOC40" s="1070"/>
      <c r="IOD40" s="1070"/>
      <c r="IOE40" s="1070"/>
      <c r="IOF40" s="1070"/>
      <c r="IOG40" s="1070"/>
      <c r="IOH40" s="1070"/>
      <c r="IOI40" s="1070"/>
      <c r="IOJ40" s="1070"/>
      <c r="IOK40" s="1070"/>
      <c r="IOL40" s="1070"/>
      <c r="IOM40" s="1070"/>
      <c r="ION40" s="1070"/>
      <c r="IOO40" s="1070"/>
      <c r="IOP40" s="1070"/>
      <c r="IOQ40" s="1070"/>
      <c r="IOR40" s="1070"/>
      <c r="IOS40" s="1070"/>
      <c r="IOT40" s="1070"/>
      <c r="IOU40" s="1070"/>
      <c r="IOV40" s="1070"/>
      <c r="IOW40" s="1070"/>
      <c r="IOX40" s="1070"/>
      <c r="IOY40" s="1070"/>
      <c r="IOZ40" s="1070"/>
      <c r="IPA40" s="1070"/>
      <c r="IPB40" s="1070"/>
      <c r="IPC40" s="1070"/>
      <c r="IPD40" s="1070"/>
      <c r="IPE40" s="1070"/>
      <c r="IPF40" s="1070"/>
      <c r="IPG40" s="1070"/>
      <c r="IPH40" s="1070"/>
      <c r="IPI40" s="1070"/>
      <c r="IPJ40" s="1070"/>
      <c r="IPK40" s="1070"/>
      <c r="IPL40" s="1070"/>
      <c r="IPM40" s="1070"/>
      <c r="IPN40" s="1070"/>
      <c r="IPO40" s="1070"/>
      <c r="IPP40" s="1070"/>
      <c r="IPQ40" s="1070"/>
      <c r="IPR40" s="1070"/>
      <c r="IPS40" s="1070"/>
      <c r="IPT40" s="1070"/>
      <c r="IPU40" s="1070"/>
      <c r="IPV40" s="1070"/>
      <c r="IPW40" s="1070"/>
      <c r="IPX40" s="1070"/>
      <c r="IPY40" s="1070"/>
      <c r="IPZ40" s="1070"/>
      <c r="IQA40" s="1070"/>
      <c r="IQB40" s="1070"/>
      <c r="IQC40" s="1070"/>
      <c r="IQD40" s="1070"/>
      <c r="IQE40" s="1070"/>
      <c r="IQF40" s="1070"/>
      <c r="IQG40" s="1070"/>
      <c r="IQH40" s="1070"/>
      <c r="IQI40" s="1070"/>
      <c r="IQJ40" s="1070"/>
      <c r="IQK40" s="1070"/>
      <c r="IQL40" s="1070"/>
      <c r="IQM40" s="1070"/>
      <c r="IQN40" s="1070"/>
      <c r="IQO40" s="1070"/>
      <c r="IQP40" s="1070"/>
      <c r="IQQ40" s="1070"/>
      <c r="IQR40" s="1070"/>
      <c r="IQS40" s="1070"/>
      <c r="IQT40" s="1070"/>
      <c r="IQU40" s="1070"/>
      <c r="IQV40" s="1070"/>
      <c r="IQW40" s="1070"/>
      <c r="IQX40" s="1070"/>
      <c r="IQY40" s="1070"/>
      <c r="IQZ40" s="1070"/>
      <c r="IRA40" s="1070"/>
      <c r="IRB40" s="1070"/>
      <c r="IRC40" s="1070"/>
      <c r="IRD40" s="1070"/>
      <c r="IRE40" s="1070"/>
      <c r="IRF40" s="1070"/>
      <c r="IRG40" s="1070"/>
      <c r="IRH40" s="1070"/>
      <c r="IRI40" s="1070"/>
      <c r="IRJ40" s="1070"/>
      <c r="IRK40" s="1070"/>
      <c r="IRL40" s="1070"/>
      <c r="IRM40" s="1070"/>
      <c r="IRN40" s="1070"/>
      <c r="IRO40" s="1070"/>
      <c r="IRP40" s="1070"/>
      <c r="IRQ40" s="1070"/>
      <c r="IRR40" s="1070"/>
      <c r="IRS40" s="1070"/>
      <c r="IRT40" s="1070"/>
      <c r="IRU40" s="1070"/>
      <c r="IRV40" s="1070"/>
      <c r="IRW40" s="1070"/>
      <c r="IRX40" s="1070"/>
      <c r="IRY40" s="1070"/>
      <c r="IRZ40" s="1070"/>
      <c r="ISA40" s="1070"/>
      <c r="ISB40" s="1070"/>
      <c r="ISC40" s="1070"/>
      <c r="ISD40" s="1070"/>
      <c r="ISE40" s="1070"/>
      <c r="ISF40" s="1070"/>
      <c r="ISG40" s="1070"/>
      <c r="ISH40" s="1070"/>
      <c r="ISI40" s="1070"/>
      <c r="ISJ40" s="1070"/>
      <c r="ISK40" s="1070"/>
      <c r="ISL40" s="1070"/>
      <c r="ISM40" s="1070"/>
      <c r="ISN40" s="1070"/>
      <c r="ISO40" s="1070"/>
      <c r="ISP40" s="1070"/>
      <c r="ISQ40" s="1070"/>
      <c r="ISR40" s="1070"/>
      <c r="ISS40" s="1070"/>
      <c r="IST40" s="1070"/>
      <c r="ISU40" s="1070"/>
      <c r="ISV40" s="1070"/>
      <c r="ISW40" s="1070"/>
      <c r="ISX40" s="1070"/>
      <c r="ISY40" s="1070"/>
      <c r="ISZ40" s="1070"/>
      <c r="ITA40" s="1070"/>
      <c r="ITB40" s="1070"/>
      <c r="ITC40" s="1070"/>
      <c r="ITD40" s="1070"/>
      <c r="ITE40" s="1070"/>
      <c r="ITF40" s="1070"/>
      <c r="ITG40" s="1070"/>
      <c r="ITH40" s="1070"/>
      <c r="ITI40" s="1070"/>
      <c r="ITJ40" s="1070"/>
      <c r="ITK40" s="1070"/>
      <c r="ITL40" s="1070"/>
      <c r="ITM40" s="1070"/>
      <c r="ITN40" s="1070"/>
      <c r="ITO40" s="1070"/>
      <c r="ITP40" s="1070"/>
      <c r="ITQ40" s="1070"/>
      <c r="ITR40" s="1070"/>
      <c r="ITS40" s="1070"/>
      <c r="ITT40" s="1070"/>
      <c r="ITU40" s="1070"/>
      <c r="ITV40" s="1070"/>
      <c r="ITW40" s="1070"/>
      <c r="ITX40" s="1070"/>
      <c r="ITY40" s="1070"/>
      <c r="ITZ40" s="1070"/>
      <c r="IUA40" s="1070"/>
      <c r="IUB40" s="1070"/>
      <c r="IUC40" s="1070"/>
      <c r="IUD40" s="1070"/>
      <c r="IUE40" s="1070"/>
      <c r="IUF40" s="1070"/>
      <c r="IUG40" s="1070"/>
      <c r="IUH40" s="1070"/>
      <c r="IUI40" s="1070"/>
      <c r="IUJ40" s="1070"/>
      <c r="IUK40" s="1070"/>
      <c r="IUL40" s="1070"/>
      <c r="IUM40" s="1070"/>
      <c r="IUN40" s="1070"/>
      <c r="IUO40" s="1070"/>
      <c r="IUP40" s="1070"/>
      <c r="IUQ40" s="1070"/>
      <c r="IUR40" s="1070"/>
      <c r="IUS40" s="1070"/>
      <c r="IUT40" s="1070"/>
      <c r="IUU40" s="1070"/>
      <c r="IUV40" s="1070"/>
      <c r="IUW40" s="1070"/>
      <c r="IUX40" s="1070"/>
      <c r="IUY40" s="1070"/>
      <c r="IUZ40" s="1070"/>
      <c r="IVA40" s="1070"/>
      <c r="IVB40" s="1070"/>
      <c r="IVC40" s="1070"/>
      <c r="IVD40" s="1070"/>
      <c r="IVE40" s="1070"/>
      <c r="IVF40" s="1070"/>
      <c r="IVG40" s="1070"/>
      <c r="IVH40" s="1070"/>
      <c r="IVI40" s="1070"/>
      <c r="IVJ40" s="1070"/>
      <c r="IVK40" s="1070"/>
      <c r="IVL40" s="1070"/>
      <c r="IVM40" s="1070"/>
      <c r="IVN40" s="1070"/>
      <c r="IVO40" s="1070"/>
      <c r="IVP40" s="1070"/>
      <c r="IVQ40" s="1070"/>
      <c r="IVR40" s="1070"/>
      <c r="IVS40" s="1070"/>
      <c r="IVT40" s="1070"/>
      <c r="IVU40" s="1070"/>
      <c r="IVV40" s="1070"/>
      <c r="IVW40" s="1070"/>
      <c r="IVX40" s="1070"/>
      <c r="IVY40" s="1070"/>
      <c r="IVZ40" s="1070"/>
      <c r="IWA40" s="1070"/>
      <c r="IWB40" s="1070"/>
      <c r="IWC40" s="1070"/>
      <c r="IWD40" s="1070"/>
      <c r="IWE40" s="1070"/>
      <c r="IWF40" s="1070"/>
      <c r="IWG40" s="1070"/>
      <c r="IWH40" s="1070"/>
      <c r="IWI40" s="1070"/>
      <c r="IWJ40" s="1070"/>
      <c r="IWK40" s="1070"/>
      <c r="IWL40" s="1070"/>
      <c r="IWM40" s="1070"/>
      <c r="IWN40" s="1070"/>
      <c r="IWO40" s="1070"/>
      <c r="IWP40" s="1070"/>
      <c r="IWQ40" s="1070"/>
      <c r="IWR40" s="1070"/>
      <c r="IWS40" s="1070"/>
      <c r="IWT40" s="1070"/>
      <c r="IWU40" s="1070"/>
      <c r="IWV40" s="1070"/>
      <c r="IWW40" s="1070"/>
      <c r="IWX40" s="1070"/>
      <c r="IWY40" s="1070"/>
      <c r="IWZ40" s="1070"/>
      <c r="IXA40" s="1070"/>
      <c r="IXB40" s="1070"/>
      <c r="IXC40" s="1070"/>
      <c r="IXD40" s="1070"/>
      <c r="IXE40" s="1070"/>
      <c r="IXF40" s="1070"/>
      <c r="IXG40" s="1070"/>
      <c r="IXH40" s="1070"/>
      <c r="IXI40" s="1070"/>
      <c r="IXJ40" s="1070"/>
      <c r="IXK40" s="1070"/>
      <c r="IXL40" s="1070"/>
      <c r="IXM40" s="1070"/>
      <c r="IXN40" s="1070"/>
      <c r="IXO40" s="1070"/>
      <c r="IXP40" s="1070"/>
      <c r="IXQ40" s="1070"/>
      <c r="IXR40" s="1070"/>
      <c r="IXS40" s="1070"/>
      <c r="IXT40" s="1070"/>
      <c r="IXU40" s="1070"/>
      <c r="IXV40" s="1070"/>
      <c r="IXW40" s="1070"/>
      <c r="IXX40" s="1070"/>
      <c r="IXY40" s="1070"/>
      <c r="IXZ40" s="1070"/>
      <c r="IYA40" s="1070"/>
      <c r="IYB40" s="1070"/>
      <c r="IYC40" s="1070"/>
      <c r="IYD40" s="1070"/>
      <c r="IYE40" s="1070"/>
      <c r="IYF40" s="1070"/>
      <c r="IYG40" s="1070"/>
      <c r="IYH40" s="1070"/>
      <c r="IYI40" s="1070"/>
      <c r="IYJ40" s="1070"/>
      <c r="IYK40" s="1070"/>
      <c r="IYL40" s="1070"/>
      <c r="IYM40" s="1070"/>
      <c r="IYN40" s="1070"/>
      <c r="IYO40" s="1070"/>
      <c r="IYP40" s="1070"/>
      <c r="IYQ40" s="1070"/>
      <c r="IYR40" s="1070"/>
      <c r="IYS40" s="1070"/>
      <c r="IYT40" s="1070"/>
      <c r="IYU40" s="1070"/>
      <c r="IYV40" s="1070"/>
      <c r="IYW40" s="1070"/>
      <c r="IYX40" s="1070"/>
      <c r="IYY40" s="1070"/>
      <c r="IYZ40" s="1070"/>
      <c r="IZA40" s="1070"/>
      <c r="IZB40" s="1070"/>
      <c r="IZC40" s="1070"/>
      <c r="IZD40" s="1070"/>
      <c r="IZE40" s="1070"/>
      <c r="IZF40" s="1070"/>
      <c r="IZG40" s="1070"/>
      <c r="IZH40" s="1070"/>
      <c r="IZI40" s="1070"/>
      <c r="IZJ40" s="1070"/>
      <c r="IZK40" s="1070"/>
      <c r="IZL40" s="1070"/>
      <c r="IZM40" s="1070"/>
      <c r="IZN40" s="1070"/>
      <c r="IZO40" s="1070"/>
      <c r="IZP40" s="1070"/>
      <c r="IZQ40" s="1070"/>
      <c r="IZR40" s="1070"/>
      <c r="IZS40" s="1070"/>
      <c r="IZT40" s="1070"/>
      <c r="IZU40" s="1070"/>
      <c r="IZV40" s="1070"/>
      <c r="IZW40" s="1070"/>
      <c r="IZX40" s="1070"/>
      <c r="IZY40" s="1070"/>
      <c r="IZZ40" s="1070"/>
      <c r="JAA40" s="1070"/>
      <c r="JAB40" s="1070"/>
      <c r="JAC40" s="1070"/>
      <c r="JAD40" s="1070"/>
      <c r="JAE40" s="1070"/>
      <c r="JAF40" s="1070"/>
      <c r="JAG40" s="1070"/>
      <c r="JAH40" s="1070"/>
      <c r="JAI40" s="1070"/>
      <c r="JAJ40" s="1070"/>
      <c r="JAK40" s="1070"/>
      <c r="JAL40" s="1070"/>
      <c r="JAM40" s="1070"/>
      <c r="JAN40" s="1070"/>
      <c r="JAO40" s="1070"/>
      <c r="JAP40" s="1070"/>
      <c r="JAQ40" s="1070"/>
      <c r="JAR40" s="1070"/>
      <c r="JAS40" s="1070"/>
      <c r="JAT40" s="1070"/>
      <c r="JAU40" s="1070"/>
      <c r="JAV40" s="1070"/>
      <c r="JAW40" s="1070"/>
      <c r="JAX40" s="1070"/>
      <c r="JAY40" s="1070"/>
      <c r="JAZ40" s="1070"/>
      <c r="JBA40" s="1070"/>
      <c r="JBB40" s="1070"/>
      <c r="JBC40" s="1070"/>
      <c r="JBD40" s="1070"/>
      <c r="JBE40" s="1070"/>
      <c r="JBF40" s="1070"/>
      <c r="JBG40" s="1070"/>
      <c r="JBH40" s="1070"/>
      <c r="JBI40" s="1070"/>
      <c r="JBJ40" s="1070"/>
      <c r="JBK40" s="1070"/>
      <c r="JBL40" s="1070"/>
      <c r="JBM40" s="1070"/>
      <c r="JBN40" s="1070"/>
      <c r="JBO40" s="1070"/>
      <c r="JBP40" s="1070"/>
      <c r="JBQ40" s="1070"/>
      <c r="JBR40" s="1070"/>
      <c r="JBS40" s="1070"/>
      <c r="JBT40" s="1070"/>
      <c r="JBU40" s="1070"/>
      <c r="JBV40" s="1070"/>
      <c r="JBW40" s="1070"/>
      <c r="JBX40" s="1070"/>
      <c r="JBY40" s="1070"/>
      <c r="JBZ40" s="1070"/>
      <c r="JCA40" s="1070"/>
      <c r="JCB40" s="1070"/>
      <c r="JCC40" s="1070"/>
      <c r="JCD40" s="1070"/>
      <c r="JCE40" s="1070"/>
      <c r="JCF40" s="1070"/>
      <c r="JCG40" s="1070"/>
      <c r="JCH40" s="1070"/>
      <c r="JCI40" s="1070"/>
      <c r="JCJ40" s="1070"/>
      <c r="JCK40" s="1070"/>
      <c r="JCL40" s="1070"/>
      <c r="JCM40" s="1070"/>
      <c r="JCN40" s="1070"/>
      <c r="JCO40" s="1070"/>
      <c r="JCP40" s="1070"/>
      <c r="JCQ40" s="1070"/>
      <c r="JCR40" s="1070"/>
      <c r="JCS40" s="1070"/>
      <c r="JCT40" s="1070"/>
      <c r="JCU40" s="1070"/>
      <c r="JCV40" s="1070"/>
      <c r="JCW40" s="1070"/>
      <c r="JCX40" s="1070"/>
      <c r="JCY40" s="1070"/>
      <c r="JCZ40" s="1070"/>
      <c r="JDA40" s="1070"/>
      <c r="JDB40" s="1070"/>
      <c r="JDC40" s="1070"/>
      <c r="JDD40" s="1070"/>
      <c r="JDE40" s="1070"/>
      <c r="JDF40" s="1070"/>
      <c r="JDG40" s="1070"/>
      <c r="JDH40" s="1070"/>
      <c r="JDI40" s="1070"/>
      <c r="JDJ40" s="1070"/>
      <c r="JDK40" s="1070"/>
      <c r="JDL40" s="1070"/>
      <c r="JDM40" s="1070"/>
      <c r="JDN40" s="1070"/>
      <c r="JDO40" s="1070"/>
      <c r="JDP40" s="1070"/>
      <c r="JDQ40" s="1070"/>
      <c r="JDR40" s="1070"/>
      <c r="JDS40" s="1070"/>
      <c r="JDT40" s="1070"/>
      <c r="JDU40" s="1070"/>
      <c r="JDV40" s="1070"/>
      <c r="JDW40" s="1070"/>
      <c r="JDX40" s="1070"/>
      <c r="JDY40" s="1070"/>
      <c r="JDZ40" s="1070"/>
      <c r="JEA40" s="1070"/>
      <c r="JEB40" s="1070"/>
      <c r="JEC40" s="1070"/>
      <c r="JED40" s="1070"/>
      <c r="JEE40" s="1070"/>
      <c r="JEF40" s="1070"/>
      <c r="JEG40" s="1070"/>
      <c r="JEH40" s="1070"/>
      <c r="JEI40" s="1070"/>
      <c r="JEJ40" s="1070"/>
      <c r="JEK40" s="1070"/>
      <c r="JEL40" s="1070"/>
      <c r="JEM40" s="1070"/>
      <c r="JEN40" s="1070"/>
      <c r="JEO40" s="1070"/>
      <c r="JEP40" s="1070"/>
      <c r="JEQ40" s="1070"/>
      <c r="JER40" s="1070"/>
      <c r="JES40" s="1070"/>
      <c r="JET40" s="1070"/>
      <c r="JEU40" s="1070"/>
      <c r="JEV40" s="1070"/>
      <c r="JEW40" s="1070"/>
      <c r="JEX40" s="1070"/>
      <c r="JEY40" s="1070"/>
      <c r="JEZ40" s="1070"/>
      <c r="JFA40" s="1070"/>
      <c r="JFB40" s="1070"/>
      <c r="JFC40" s="1070"/>
      <c r="JFD40" s="1070"/>
      <c r="JFE40" s="1070"/>
      <c r="JFF40" s="1070"/>
      <c r="JFG40" s="1070"/>
      <c r="JFH40" s="1070"/>
      <c r="JFI40" s="1070"/>
      <c r="JFJ40" s="1070"/>
      <c r="JFK40" s="1070"/>
      <c r="JFL40" s="1070"/>
      <c r="JFM40" s="1070"/>
      <c r="JFN40" s="1070"/>
      <c r="JFO40" s="1070"/>
      <c r="JFP40" s="1070"/>
      <c r="JFQ40" s="1070"/>
      <c r="JFR40" s="1070"/>
      <c r="JFS40" s="1070"/>
      <c r="JFT40" s="1070"/>
      <c r="JFU40" s="1070"/>
      <c r="JFV40" s="1070"/>
      <c r="JFW40" s="1070"/>
      <c r="JFX40" s="1070"/>
      <c r="JFY40" s="1070"/>
      <c r="JFZ40" s="1070"/>
      <c r="JGA40" s="1070"/>
      <c r="JGB40" s="1070"/>
      <c r="JGC40" s="1070"/>
      <c r="JGD40" s="1070"/>
      <c r="JGE40" s="1070"/>
      <c r="JGF40" s="1070"/>
      <c r="JGG40" s="1070"/>
      <c r="JGH40" s="1070"/>
      <c r="JGI40" s="1070"/>
      <c r="JGJ40" s="1070"/>
      <c r="JGK40" s="1070"/>
      <c r="JGL40" s="1070"/>
      <c r="JGM40" s="1070"/>
      <c r="JGN40" s="1070"/>
      <c r="JGO40" s="1070"/>
      <c r="JGP40" s="1070"/>
      <c r="JGQ40" s="1070"/>
      <c r="JGR40" s="1070"/>
      <c r="JGS40" s="1070"/>
      <c r="JGT40" s="1070"/>
      <c r="JGU40" s="1070"/>
      <c r="JGV40" s="1070"/>
      <c r="JGW40" s="1070"/>
      <c r="JGX40" s="1070"/>
      <c r="JGY40" s="1070"/>
      <c r="JGZ40" s="1070"/>
      <c r="JHA40" s="1070"/>
      <c r="JHB40" s="1070"/>
      <c r="JHC40" s="1070"/>
      <c r="JHD40" s="1070"/>
      <c r="JHE40" s="1070"/>
      <c r="JHF40" s="1070"/>
      <c r="JHG40" s="1070"/>
      <c r="JHH40" s="1070"/>
      <c r="JHI40" s="1070"/>
      <c r="JHJ40" s="1070"/>
      <c r="JHK40" s="1070"/>
      <c r="JHL40" s="1070"/>
      <c r="JHM40" s="1070"/>
      <c r="JHN40" s="1070"/>
      <c r="JHO40" s="1070"/>
      <c r="JHP40" s="1070"/>
      <c r="JHQ40" s="1070"/>
      <c r="JHR40" s="1070"/>
      <c r="JHS40" s="1070"/>
      <c r="JHT40" s="1070"/>
      <c r="JHU40" s="1070"/>
      <c r="JHV40" s="1070"/>
      <c r="JHW40" s="1070"/>
      <c r="JHX40" s="1070"/>
      <c r="JHY40" s="1070"/>
      <c r="JHZ40" s="1070"/>
      <c r="JIA40" s="1070"/>
      <c r="JIB40" s="1070"/>
      <c r="JIC40" s="1070"/>
      <c r="JID40" s="1070"/>
      <c r="JIE40" s="1070"/>
      <c r="JIF40" s="1070"/>
      <c r="JIG40" s="1070"/>
      <c r="JIH40" s="1070"/>
      <c r="JII40" s="1070"/>
      <c r="JIJ40" s="1070"/>
      <c r="JIK40" s="1070"/>
      <c r="JIL40" s="1070"/>
      <c r="JIM40" s="1070"/>
      <c r="JIN40" s="1070"/>
      <c r="JIO40" s="1070"/>
      <c r="JIP40" s="1070"/>
      <c r="JIQ40" s="1070"/>
      <c r="JIR40" s="1070"/>
      <c r="JIS40" s="1070"/>
      <c r="JIT40" s="1070"/>
      <c r="JIU40" s="1070"/>
      <c r="JIV40" s="1070"/>
      <c r="JIW40" s="1070"/>
      <c r="JIX40" s="1070"/>
      <c r="JIY40" s="1070"/>
      <c r="JIZ40" s="1070"/>
      <c r="JJA40" s="1070"/>
      <c r="JJB40" s="1070"/>
      <c r="JJC40" s="1070"/>
      <c r="JJD40" s="1070"/>
      <c r="JJE40" s="1070"/>
      <c r="JJF40" s="1070"/>
      <c r="JJG40" s="1070"/>
      <c r="JJH40" s="1070"/>
      <c r="JJI40" s="1070"/>
      <c r="JJJ40" s="1070"/>
      <c r="JJK40" s="1070"/>
      <c r="JJL40" s="1070"/>
      <c r="JJM40" s="1070"/>
      <c r="JJN40" s="1070"/>
      <c r="JJO40" s="1070"/>
      <c r="JJP40" s="1070"/>
      <c r="JJQ40" s="1070"/>
      <c r="JJR40" s="1070"/>
      <c r="JJS40" s="1070"/>
      <c r="JJT40" s="1070"/>
      <c r="JJU40" s="1070"/>
      <c r="JJV40" s="1070"/>
      <c r="JJW40" s="1070"/>
      <c r="JJX40" s="1070"/>
      <c r="JJY40" s="1070"/>
      <c r="JJZ40" s="1070"/>
      <c r="JKA40" s="1070"/>
      <c r="JKB40" s="1070"/>
      <c r="JKC40" s="1070"/>
      <c r="JKD40" s="1070"/>
      <c r="JKE40" s="1070"/>
      <c r="JKF40" s="1070"/>
      <c r="JKG40" s="1070"/>
      <c r="JKH40" s="1070"/>
      <c r="JKI40" s="1070"/>
      <c r="JKJ40" s="1070"/>
      <c r="JKK40" s="1070"/>
      <c r="JKL40" s="1070"/>
      <c r="JKM40" s="1070"/>
      <c r="JKN40" s="1070"/>
      <c r="JKO40" s="1070"/>
      <c r="JKP40" s="1070"/>
      <c r="JKQ40" s="1070"/>
      <c r="JKR40" s="1070"/>
      <c r="JKS40" s="1070"/>
      <c r="JKT40" s="1070"/>
      <c r="JKU40" s="1070"/>
      <c r="JKV40" s="1070"/>
      <c r="JKW40" s="1070"/>
      <c r="JKX40" s="1070"/>
      <c r="JKY40" s="1070"/>
      <c r="JKZ40" s="1070"/>
      <c r="JLA40" s="1070"/>
      <c r="JLB40" s="1070"/>
      <c r="JLC40" s="1070"/>
      <c r="JLD40" s="1070"/>
      <c r="JLE40" s="1070"/>
      <c r="JLF40" s="1070"/>
      <c r="JLG40" s="1070"/>
      <c r="JLH40" s="1070"/>
      <c r="JLI40" s="1070"/>
      <c r="JLJ40" s="1070"/>
      <c r="JLK40" s="1070"/>
      <c r="JLL40" s="1070"/>
      <c r="JLM40" s="1070"/>
      <c r="JLN40" s="1070"/>
      <c r="JLO40" s="1070"/>
      <c r="JLP40" s="1070"/>
      <c r="JLQ40" s="1070"/>
      <c r="JLR40" s="1070"/>
      <c r="JLS40" s="1070"/>
      <c r="JLT40" s="1070"/>
      <c r="JLU40" s="1070"/>
      <c r="JLV40" s="1070"/>
      <c r="JLW40" s="1070"/>
      <c r="JLX40" s="1070"/>
      <c r="JLY40" s="1070"/>
      <c r="JLZ40" s="1070"/>
      <c r="JMA40" s="1070"/>
      <c r="JMB40" s="1070"/>
      <c r="JMC40" s="1070"/>
      <c r="JMD40" s="1070"/>
      <c r="JME40" s="1070"/>
      <c r="JMF40" s="1070"/>
      <c r="JMG40" s="1070"/>
      <c r="JMH40" s="1070"/>
      <c r="JMI40" s="1070"/>
      <c r="JMJ40" s="1070"/>
      <c r="JMK40" s="1070"/>
      <c r="JML40" s="1070"/>
      <c r="JMM40" s="1070"/>
      <c r="JMN40" s="1070"/>
      <c r="JMO40" s="1070"/>
      <c r="JMP40" s="1070"/>
      <c r="JMQ40" s="1070"/>
      <c r="JMR40" s="1070"/>
      <c r="JMS40" s="1070"/>
      <c r="JMT40" s="1070"/>
      <c r="JMU40" s="1070"/>
      <c r="JMV40" s="1070"/>
      <c r="JMW40" s="1070"/>
      <c r="JMX40" s="1070"/>
      <c r="JMY40" s="1070"/>
      <c r="JMZ40" s="1070"/>
      <c r="JNA40" s="1070"/>
      <c r="JNB40" s="1070"/>
      <c r="JNC40" s="1070"/>
      <c r="JND40" s="1070"/>
      <c r="JNE40" s="1070"/>
      <c r="JNF40" s="1070"/>
      <c r="JNG40" s="1070"/>
      <c r="JNH40" s="1070"/>
      <c r="JNI40" s="1070"/>
      <c r="JNJ40" s="1070"/>
      <c r="JNK40" s="1070"/>
      <c r="JNL40" s="1070"/>
      <c r="JNM40" s="1070"/>
      <c r="JNN40" s="1070"/>
      <c r="JNO40" s="1070"/>
      <c r="JNP40" s="1070"/>
      <c r="JNQ40" s="1070"/>
      <c r="JNR40" s="1070"/>
      <c r="JNS40" s="1070"/>
      <c r="JNT40" s="1070"/>
      <c r="JNU40" s="1070"/>
      <c r="JNV40" s="1070"/>
      <c r="JNW40" s="1070"/>
      <c r="JNX40" s="1070"/>
      <c r="JNY40" s="1070"/>
      <c r="JNZ40" s="1070"/>
      <c r="JOA40" s="1070"/>
      <c r="JOB40" s="1070"/>
      <c r="JOC40" s="1070"/>
      <c r="JOD40" s="1070"/>
      <c r="JOE40" s="1070"/>
      <c r="JOF40" s="1070"/>
      <c r="JOG40" s="1070"/>
      <c r="JOH40" s="1070"/>
      <c r="JOI40" s="1070"/>
      <c r="JOJ40" s="1070"/>
      <c r="JOK40" s="1070"/>
      <c r="JOL40" s="1070"/>
      <c r="JOM40" s="1070"/>
      <c r="JON40" s="1070"/>
      <c r="JOO40" s="1070"/>
      <c r="JOP40" s="1070"/>
      <c r="JOQ40" s="1070"/>
      <c r="JOR40" s="1070"/>
      <c r="JOS40" s="1070"/>
      <c r="JOT40" s="1070"/>
      <c r="JOU40" s="1070"/>
      <c r="JOV40" s="1070"/>
      <c r="JOW40" s="1070"/>
      <c r="JOX40" s="1070"/>
      <c r="JOY40" s="1070"/>
      <c r="JOZ40" s="1070"/>
      <c r="JPA40" s="1070"/>
      <c r="JPB40" s="1070"/>
      <c r="JPC40" s="1070"/>
      <c r="JPD40" s="1070"/>
      <c r="JPE40" s="1070"/>
      <c r="JPF40" s="1070"/>
      <c r="JPG40" s="1070"/>
      <c r="JPH40" s="1070"/>
      <c r="JPI40" s="1070"/>
      <c r="JPJ40" s="1070"/>
      <c r="JPK40" s="1070"/>
      <c r="JPL40" s="1070"/>
      <c r="JPM40" s="1070"/>
      <c r="JPN40" s="1070"/>
      <c r="JPO40" s="1070"/>
      <c r="JPP40" s="1070"/>
      <c r="JPQ40" s="1070"/>
      <c r="JPR40" s="1070"/>
      <c r="JPS40" s="1070"/>
      <c r="JPT40" s="1070"/>
      <c r="JPU40" s="1070"/>
      <c r="JPV40" s="1070"/>
      <c r="JPW40" s="1070"/>
      <c r="JPX40" s="1070"/>
      <c r="JPY40" s="1070"/>
      <c r="JPZ40" s="1070"/>
      <c r="JQA40" s="1070"/>
      <c r="JQB40" s="1070"/>
      <c r="JQC40" s="1070"/>
      <c r="JQD40" s="1070"/>
      <c r="JQE40" s="1070"/>
      <c r="JQF40" s="1070"/>
      <c r="JQG40" s="1070"/>
      <c r="JQH40" s="1070"/>
      <c r="JQI40" s="1070"/>
      <c r="JQJ40" s="1070"/>
      <c r="JQK40" s="1070"/>
      <c r="JQL40" s="1070"/>
      <c r="JQM40" s="1070"/>
      <c r="JQN40" s="1070"/>
      <c r="JQO40" s="1070"/>
      <c r="JQP40" s="1070"/>
      <c r="JQQ40" s="1070"/>
      <c r="JQR40" s="1070"/>
      <c r="JQS40" s="1070"/>
      <c r="JQT40" s="1070"/>
      <c r="JQU40" s="1070"/>
      <c r="JQV40" s="1070"/>
      <c r="JQW40" s="1070"/>
      <c r="JQX40" s="1070"/>
      <c r="JQY40" s="1070"/>
      <c r="JQZ40" s="1070"/>
      <c r="JRA40" s="1070"/>
      <c r="JRB40" s="1070"/>
      <c r="JRC40" s="1070"/>
      <c r="JRD40" s="1070"/>
      <c r="JRE40" s="1070"/>
      <c r="JRF40" s="1070"/>
      <c r="JRG40" s="1070"/>
      <c r="JRH40" s="1070"/>
      <c r="JRI40" s="1070"/>
      <c r="JRJ40" s="1070"/>
      <c r="JRK40" s="1070"/>
      <c r="JRL40" s="1070"/>
      <c r="JRM40" s="1070"/>
      <c r="JRN40" s="1070"/>
      <c r="JRO40" s="1070"/>
      <c r="JRP40" s="1070"/>
      <c r="JRQ40" s="1070"/>
      <c r="JRR40" s="1070"/>
      <c r="JRS40" s="1070"/>
      <c r="JRT40" s="1070"/>
      <c r="JRU40" s="1070"/>
      <c r="JRV40" s="1070"/>
      <c r="JRW40" s="1070"/>
      <c r="JRX40" s="1070"/>
      <c r="JRY40" s="1070"/>
      <c r="JRZ40" s="1070"/>
      <c r="JSA40" s="1070"/>
      <c r="JSB40" s="1070"/>
      <c r="JSC40" s="1070"/>
      <c r="JSD40" s="1070"/>
      <c r="JSE40" s="1070"/>
      <c r="JSF40" s="1070"/>
      <c r="JSG40" s="1070"/>
      <c r="JSH40" s="1070"/>
      <c r="JSI40" s="1070"/>
      <c r="JSJ40" s="1070"/>
      <c r="JSK40" s="1070"/>
      <c r="JSL40" s="1070"/>
      <c r="JSM40" s="1070"/>
      <c r="JSN40" s="1070"/>
      <c r="JSO40" s="1070"/>
      <c r="JSP40" s="1070"/>
      <c r="JSQ40" s="1070"/>
      <c r="JSR40" s="1070"/>
      <c r="JSS40" s="1070"/>
      <c r="JST40" s="1070"/>
      <c r="JSU40" s="1070"/>
      <c r="JSV40" s="1070"/>
      <c r="JSW40" s="1070"/>
      <c r="JSX40" s="1070"/>
      <c r="JSY40" s="1070"/>
      <c r="JSZ40" s="1070"/>
      <c r="JTA40" s="1070"/>
      <c r="JTB40" s="1070"/>
      <c r="JTC40" s="1070"/>
      <c r="JTD40" s="1070"/>
      <c r="JTE40" s="1070"/>
      <c r="JTF40" s="1070"/>
      <c r="JTG40" s="1070"/>
      <c r="JTH40" s="1070"/>
      <c r="JTI40" s="1070"/>
      <c r="JTJ40" s="1070"/>
      <c r="JTK40" s="1070"/>
      <c r="JTL40" s="1070"/>
      <c r="JTM40" s="1070"/>
      <c r="JTN40" s="1070"/>
      <c r="JTO40" s="1070"/>
      <c r="JTP40" s="1070"/>
      <c r="JTQ40" s="1070"/>
      <c r="JTR40" s="1070"/>
      <c r="JTS40" s="1070"/>
      <c r="JTT40" s="1070"/>
      <c r="JTU40" s="1070"/>
      <c r="JTV40" s="1070"/>
      <c r="JTW40" s="1070"/>
      <c r="JTX40" s="1070"/>
      <c r="JTY40" s="1070"/>
      <c r="JTZ40" s="1070"/>
      <c r="JUA40" s="1070"/>
      <c r="JUB40" s="1070"/>
      <c r="JUC40" s="1070"/>
      <c r="JUD40" s="1070"/>
      <c r="JUE40" s="1070"/>
      <c r="JUF40" s="1070"/>
      <c r="JUG40" s="1070"/>
      <c r="JUH40" s="1070"/>
      <c r="JUI40" s="1070"/>
      <c r="JUJ40" s="1070"/>
      <c r="JUK40" s="1070"/>
      <c r="JUL40" s="1070"/>
      <c r="JUM40" s="1070"/>
      <c r="JUN40" s="1070"/>
      <c r="JUO40" s="1070"/>
      <c r="JUP40" s="1070"/>
      <c r="JUQ40" s="1070"/>
      <c r="JUR40" s="1070"/>
      <c r="JUS40" s="1070"/>
      <c r="JUT40" s="1070"/>
      <c r="JUU40" s="1070"/>
      <c r="JUV40" s="1070"/>
      <c r="JUW40" s="1070"/>
      <c r="JUX40" s="1070"/>
      <c r="JUY40" s="1070"/>
      <c r="JUZ40" s="1070"/>
      <c r="JVA40" s="1070"/>
      <c r="JVB40" s="1070"/>
      <c r="JVC40" s="1070"/>
      <c r="JVD40" s="1070"/>
      <c r="JVE40" s="1070"/>
      <c r="JVF40" s="1070"/>
      <c r="JVG40" s="1070"/>
      <c r="JVH40" s="1070"/>
      <c r="JVI40" s="1070"/>
      <c r="JVJ40" s="1070"/>
      <c r="JVK40" s="1070"/>
      <c r="JVL40" s="1070"/>
      <c r="JVM40" s="1070"/>
      <c r="JVN40" s="1070"/>
      <c r="JVO40" s="1070"/>
      <c r="JVP40" s="1070"/>
      <c r="JVQ40" s="1070"/>
      <c r="JVR40" s="1070"/>
      <c r="JVS40" s="1070"/>
      <c r="JVT40" s="1070"/>
      <c r="JVU40" s="1070"/>
      <c r="JVV40" s="1070"/>
      <c r="JVW40" s="1070"/>
      <c r="JVX40" s="1070"/>
      <c r="JVY40" s="1070"/>
      <c r="JVZ40" s="1070"/>
      <c r="JWA40" s="1070"/>
      <c r="JWB40" s="1070"/>
      <c r="JWC40" s="1070"/>
      <c r="JWD40" s="1070"/>
      <c r="JWE40" s="1070"/>
      <c r="JWF40" s="1070"/>
      <c r="JWG40" s="1070"/>
      <c r="JWH40" s="1070"/>
      <c r="JWI40" s="1070"/>
      <c r="JWJ40" s="1070"/>
      <c r="JWK40" s="1070"/>
      <c r="JWL40" s="1070"/>
      <c r="JWM40" s="1070"/>
      <c r="JWN40" s="1070"/>
      <c r="JWO40" s="1070"/>
      <c r="JWP40" s="1070"/>
      <c r="JWQ40" s="1070"/>
      <c r="JWR40" s="1070"/>
      <c r="JWS40" s="1070"/>
      <c r="JWT40" s="1070"/>
      <c r="JWU40" s="1070"/>
      <c r="JWV40" s="1070"/>
      <c r="JWW40" s="1070"/>
      <c r="JWX40" s="1070"/>
      <c r="JWY40" s="1070"/>
      <c r="JWZ40" s="1070"/>
      <c r="JXA40" s="1070"/>
      <c r="JXB40" s="1070"/>
      <c r="JXC40" s="1070"/>
      <c r="JXD40" s="1070"/>
      <c r="JXE40" s="1070"/>
      <c r="JXF40" s="1070"/>
      <c r="JXG40" s="1070"/>
      <c r="JXH40" s="1070"/>
      <c r="JXI40" s="1070"/>
      <c r="JXJ40" s="1070"/>
      <c r="JXK40" s="1070"/>
      <c r="JXL40" s="1070"/>
      <c r="JXM40" s="1070"/>
      <c r="JXN40" s="1070"/>
      <c r="JXO40" s="1070"/>
      <c r="JXP40" s="1070"/>
      <c r="JXQ40" s="1070"/>
      <c r="JXR40" s="1070"/>
      <c r="JXS40" s="1070"/>
      <c r="JXT40" s="1070"/>
      <c r="JXU40" s="1070"/>
      <c r="JXV40" s="1070"/>
      <c r="JXW40" s="1070"/>
      <c r="JXX40" s="1070"/>
      <c r="JXY40" s="1070"/>
      <c r="JXZ40" s="1070"/>
      <c r="JYA40" s="1070"/>
      <c r="JYB40" s="1070"/>
      <c r="JYC40" s="1070"/>
      <c r="JYD40" s="1070"/>
      <c r="JYE40" s="1070"/>
      <c r="JYF40" s="1070"/>
      <c r="JYG40" s="1070"/>
      <c r="JYH40" s="1070"/>
      <c r="JYI40" s="1070"/>
      <c r="JYJ40" s="1070"/>
      <c r="JYK40" s="1070"/>
      <c r="JYL40" s="1070"/>
      <c r="JYM40" s="1070"/>
      <c r="JYN40" s="1070"/>
      <c r="JYO40" s="1070"/>
      <c r="JYP40" s="1070"/>
      <c r="JYQ40" s="1070"/>
      <c r="JYR40" s="1070"/>
      <c r="JYS40" s="1070"/>
      <c r="JYT40" s="1070"/>
      <c r="JYU40" s="1070"/>
      <c r="JYV40" s="1070"/>
      <c r="JYW40" s="1070"/>
      <c r="JYX40" s="1070"/>
      <c r="JYY40" s="1070"/>
      <c r="JYZ40" s="1070"/>
      <c r="JZA40" s="1070"/>
      <c r="JZB40" s="1070"/>
      <c r="JZC40" s="1070"/>
      <c r="JZD40" s="1070"/>
      <c r="JZE40" s="1070"/>
      <c r="JZF40" s="1070"/>
      <c r="JZG40" s="1070"/>
      <c r="JZH40" s="1070"/>
      <c r="JZI40" s="1070"/>
      <c r="JZJ40" s="1070"/>
      <c r="JZK40" s="1070"/>
      <c r="JZL40" s="1070"/>
      <c r="JZM40" s="1070"/>
      <c r="JZN40" s="1070"/>
      <c r="JZO40" s="1070"/>
      <c r="JZP40" s="1070"/>
      <c r="JZQ40" s="1070"/>
      <c r="JZR40" s="1070"/>
      <c r="JZS40" s="1070"/>
      <c r="JZT40" s="1070"/>
      <c r="JZU40" s="1070"/>
      <c r="JZV40" s="1070"/>
      <c r="JZW40" s="1070"/>
      <c r="JZX40" s="1070"/>
      <c r="JZY40" s="1070"/>
      <c r="JZZ40" s="1070"/>
      <c r="KAA40" s="1070"/>
      <c r="KAB40" s="1070"/>
      <c r="KAC40" s="1070"/>
      <c r="KAD40" s="1070"/>
      <c r="KAE40" s="1070"/>
      <c r="KAF40" s="1070"/>
      <c r="KAG40" s="1070"/>
      <c r="KAH40" s="1070"/>
      <c r="KAI40" s="1070"/>
      <c r="KAJ40" s="1070"/>
      <c r="KAK40" s="1070"/>
      <c r="KAL40" s="1070"/>
      <c r="KAM40" s="1070"/>
      <c r="KAN40" s="1070"/>
      <c r="KAO40" s="1070"/>
      <c r="KAP40" s="1070"/>
      <c r="KAQ40" s="1070"/>
      <c r="KAR40" s="1070"/>
      <c r="KAS40" s="1070"/>
      <c r="KAT40" s="1070"/>
      <c r="KAU40" s="1070"/>
      <c r="KAV40" s="1070"/>
      <c r="KAW40" s="1070"/>
      <c r="KAX40" s="1070"/>
      <c r="KAY40" s="1070"/>
      <c r="KAZ40" s="1070"/>
      <c r="KBA40" s="1070"/>
      <c r="KBB40" s="1070"/>
      <c r="KBC40" s="1070"/>
      <c r="KBD40" s="1070"/>
      <c r="KBE40" s="1070"/>
      <c r="KBF40" s="1070"/>
      <c r="KBG40" s="1070"/>
      <c r="KBH40" s="1070"/>
      <c r="KBI40" s="1070"/>
      <c r="KBJ40" s="1070"/>
      <c r="KBK40" s="1070"/>
      <c r="KBL40" s="1070"/>
      <c r="KBM40" s="1070"/>
      <c r="KBN40" s="1070"/>
      <c r="KBO40" s="1070"/>
      <c r="KBP40" s="1070"/>
      <c r="KBQ40" s="1070"/>
      <c r="KBR40" s="1070"/>
      <c r="KBS40" s="1070"/>
      <c r="KBT40" s="1070"/>
      <c r="KBU40" s="1070"/>
      <c r="KBV40" s="1070"/>
      <c r="KBW40" s="1070"/>
      <c r="KBX40" s="1070"/>
      <c r="KBY40" s="1070"/>
      <c r="KBZ40" s="1070"/>
      <c r="KCA40" s="1070"/>
      <c r="KCB40" s="1070"/>
      <c r="KCC40" s="1070"/>
      <c r="KCD40" s="1070"/>
      <c r="KCE40" s="1070"/>
      <c r="KCF40" s="1070"/>
      <c r="KCG40" s="1070"/>
      <c r="KCH40" s="1070"/>
      <c r="KCI40" s="1070"/>
      <c r="KCJ40" s="1070"/>
      <c r="KCK40" s="1070"/>
      <c r="KCL40" s="1070"/>
      <c r="KCM40" s="1070"/>
      <c r="KCN40" s="1070"/>
      <c r="KCO40" s="1070"/>
      <c r="KCP40" s="1070"/>
      <c r="KCQ40" s="1070"/>
      <c r="KCR40" s="1070"/>
      <c r="KCS40" s="1070"/>
      <c r="KCT40" s="1070"/>
      <c r="KCU40" s="1070"/>
      <c r="KCV40" s="1070"/>
      <c r="KCW40" s="1070"/>
      <c r="KCX40" s="1070"/>
      <c r="KCY40" s="1070"/>
      <c r="KCZ40" s="1070"/>
      <c r="KDA40" s="1070"/>
      <c r="KDB40" s="1070"/>
      <c r="KDC40" s="1070"/>
      <c r="KDD40" s="1070"/>
      <c r="KDE40" s="1070"/>
      <c r="KDF40" s="1070"/>
      <c r="KDG40" s="1070"/>
      <c r="KDH40" s="1070"/>
      <c r="KDI40" s="1070"/>
      <c r="KDJ40" s="1070"/>
      <c r="KDK40" s="1070"/>
      <c r="KDL40" s="1070"/>
      <c r="KDM40" s="1070"/>
      <c r="KDN40" s="1070"/>
      <c r="KDO40" s="1070"/>
      <c r="KDP40" s="1070"/>
      <c r="KDQ40" s="1070"/>
      <c r="KDR40" s="1070"/>
      <c r="KDS40" s="1070"/>
      <c r="KDT40" s="1070"/>
      <c r="KDU40" s="1070"/>
      <c r="KDV40" s="1070"/>
      <c r="KDW40" s="1070"/>
      <c r="KDX40" s="1070"/>
      <c r="KDY40" s="1070"/>
      <c r="KDZ40" s="1070"/>
      <c r="KEA40" s="1070"/>
      <c r="KEB40" s="1070"/>
      <c r="KEC40" s="1070"/>
      <c r="KED40" s="1070"/>
      <c r="KEE40" s="1070"/>
      <c r="KEF40" s="1070"/>
      <c r="KEG40" s="1070"/>
      <c r="KEH40" s="1070"/>
      <c r="KEI40" s="1070"/>
      <c r="KEJ40" s="1070"/>
      <c r="KEK40" s="1070"/>
      <c r="KEL40" s="1070"/>
      <c r="KEM40" s="1070"/>
      <c r="KEN40" s="1070"/>
      <c r="KEO40" s="1070"/>
      <c r="KEP40" s="1070"/>
      <c r="KEQ40" s="1070"/>
      <c r="KER40" s="1070"/>
      <c r="KES40" s="1070"/>
      <c r="KET40" s="1070"/>
      <c r="KEU40" s="1070"/>
      <c r="KEV40" s="1070"/>
      <c r="KEW40" s="1070"/>
      <c r="KEX40" s="1070"/>
      <c r="KEY40" s="1070"/>
      <c r="KEZ40" s="1070"/>
      <c r="KFA40" s="1070"/>
      <c r="KFB40" s="1070"/>
      <c r="KFC40" s="1070"/>
      <c r="KFD40" s="1070"/>
      <c r="KFE40" s="1070"/>
      <c r="KFF40" s="1070"/>
      <c r="KFG40" s="1070"/>
      <c r="KFH40" s="1070"/>
      <c r="KFI40" s="1070"/>
      <c r="KFJ40" s="1070"/>
      <c r="KFK40" s="1070"/>
      <c r="KFL40" s="1070"/>
      <c r="KFM40" s="1070"/>
      <c r="KFN40" s="1070"/>
      <c r="KFO40" s="1070"/>
      <c r="KFP40" s="1070"/>
      <c r="KFQ40" s="1070"/>
      <c r="KFR40" s="1070"/>
      <c r="KFS40" s="1070"/>
      <c r="KFT40" s="1070"/>
      <c r="KFU40" s="1070"/>
      <c r="KFV40" s="1070"/>
      <c r="KFW40" s="1070"/>
      <c r="KFX40" s="1070"/>
      <c r="KFY40" s="1070"/>
      <c r="KFZ40" s="1070"/>
      <c r="KGA40" s="1070"/>
      <c r="KGB40" s="1070"/>
      <c r="KGC40" s="1070"/>
      <c r="KGD40" s="1070"/>
      <c r="KGE40" s="1070"/>
      <c r="KGF40" s="1070"/>
      <c r="KGG40" s="1070"/>
      <c r="KGH40" s="1070"/>
      <c r="KGI40" s="1070"/>
      <c r="KGJ40" s="1070"/>
      <c r="KGK40" s="1070"/>
      <c r="KGL40" s="1070"/>
      <c r="KGM40" s="1070"/>
      <c r="KGN40" s="1070"/>
      <c r="KGO40" s="1070"/>
      <c r="KGP40" s="1070"/>
      <c r="KGQ40" s="1070"/>
      <c r="KGR40" s="1070"/>
      <c r="KGS40" s="1070"/>
      <c r="KGT40" s="1070"/>
      <c r="KGU40" s="1070"/>
      <c r="KGV40" s="1070"/>
      <c r="KGW40" s="1070"/>
      <c r="KGX40" s="1070"/>
      <c r="KGY40" s="1070"/>
      <c r="KGZ40" s="1070"/>
      <c r="KHA40" s="1070"/>
      <c r="KHB40" s="1070"/>
      <c r="KHC40" s="1070"/>
      <c r="KHD40" s="1070"/>
      <c r="KHE40" s="1070"/>
      <c r="KHF40" s="1070"/>
      <c r="KHG40" s="1070"/>
      <c r="KHH40" s="1070"/>
      <c r="KHI40" s="1070"/>
      <c r="KHJ40" s="1070"/>
      <c r="KHK40" s="1070"/>
      <c r="KHL40" s="1070"/>
      <c r="KHM40" s="1070"/>
      <c r="KHN40" s="1070"/>
      <c r="KHO40" s="1070"/>
      <c r="KHP40" s="1070"/>
      <c r="KHQ40" s="1070"/>
      <c r="KHR40" s="1070"/>
      <c r="KHS40" s="1070"/>
      <c r="KHT40" s="1070"/>
      <c r="KHU40" s="1070"/>
      <c r="KHV40" s="1070"/>
      <c r="KHW40" s="1070"/>
      <c r="KHX40" s="1070"/>
      <c r="KHY40" s="1070"/>
      <c r="KHZ40" s="1070"/>
      <c r="KIA40" s="1070"/>
      <c r="KIB40" s="1070"/>
      <c r="KIC40" s="1070"/>
      <c r="KID40" s="1070"/>
      <c r="KIE40" s="1070"/>
      <c r="KIF40" s="1070"/>
      <c r="KIG40" s="1070"/>
      <c r="KIH40" s="1070"/>
      <c r="KII40" s="1070"/>
      <c r="KIJ40" s="1070"/>
      <c r="KIK40" s="1070"/>
      <c r="KIL40" s="1070"/>
      <c r="KIM40" s="1070"/>
      <c r="KIN40" s="1070"/>
      <c r="KIO40" s="1070"/>
      <c r="KIP40" s="1070"/>
      <c r="KIQ40" s="1070"/>
      <c r="KIR40" s="1070"/>
      <c r="KIS40" s="1070"/>
      <c r="KIT40" s="1070"/>
      <c r="KIU40" s="1070"/>
      <c r="KIV40" s="1070"/>
      <c r="KIW40" s="1070"/>
      <c r="KIX40" s="1070"/>
      <c r="KIY40" s="1070"/>
      <c r="KIZ40" s="1070"/>
      <c r="KJA40" s="1070"/>
      <c r="KJB40" s="1070"/>
      <c r="KJC40" s="1070"/>
      <c r="KJD40" s="1070"/>
      <c r="KJE40" s="1070"/>
      <c r="KJF40" s="1070"/>
      <c r="KJG40" s="1070"/>
      <c r="KJH40" s="1070"/>
      <c r="KJI40" s="1070"/>
      <c r="KJJ40" s="1070"/>
      <c r="KJK40" s="1070"/>
      <c r="KJL40" s="1070"/>
      <c r="KJM40" s="1070"/>
      <c r="KJN40" s="1070"/>
      <c r="KJO40" s="1070"/>
      <c r="KJP40" s="1070"/>
      <c r="KJQ40" s="1070"/>
      <c r="KJR40" s="1070"/>
      <c r="KJS40" s="1070"/>
      <c r="KJT40" s="1070"/>
      <c r="KJU40" s="1070"/>
      <c r="KJV40" s="1070"/>
      <c r="KJW40" s="1070"/>
      <c r="KJX40" s="1070"/>
      <c r="KJY40" s="1070"/>
      <c r="KJZ40" s="1070"/>
      <c r="KKA40" s="1070"/>
      <c r="KKB40" s="1070"/>
      <c r="KKC40" s="1070"/>
      <c r="KKD40" s="1070"/>
      <c r="KKE40" s="1070"/>
      <c r="KKF40" s="1070"/>
      <c r="KKG40" s="1070"/>
      <c r="KKH40" s="1070"/>
      <c r="KKI40" s="1070"/>
      <c r="KKJ40" s="1070"/>
      <c r="KKK40" s="1070"/>
      <c r="KKL40" s="1070"/>
      <c r="KKM40" s="1070"/>
      <c r="KKN40" s="1070"/>
      <c r="KKO40" s="1070"/>
      <c r="KKP40" s="1070"/>
      <c r="KKQ40" s="1070"/>
      <c r="KKR40" s="1070"/>
      <c r="KKS40" s="1070"/>
      <c r="KKT40" s="1070"/>
      <c r="KKU40" s="1070"/>
      <c r="KKV40" s="1070"/>
      <c r="KKW40" s="1070"/>
      <c r="KKX40" s="1070"/>
      <c r="KKY40" s="1070"/>
      <c r="KKZ40" s="1070"/>
      <c r="KLA40" s="1070"/>
      <c r="KLB40" s="1070"/>
      <c r="KLC40" s="1070"/>
      <c r="KLD40" s="1070"/>
      <c r="KLE40" s="1070"/>
      <c r="KLF40" s="1070"/>
      <c r="KLG40" s="1070"/>
      <c r="KLH40" s="1070"/>
      <c r="KLI40" s="1070"/>
      <c r="KLJ40" s="1070"/>
      <c r="KLK40" s="1070"/>
      <c r="KLL40" s="1070"/>
      <c r="KLM40" s="1070"/>
      <c r="KLN40" s="1070"/>
      <c r="KLO40" s="1070"/>
      <c r="KLP40" s="1070"/>
      <c r="KLQ40" s="1070"/>
      <c r="KLR40" s="1070"/>
      <c r="KLS40" s="1070"/>
      <c r="KLT40" s="1070"/>
      <c r="KLU40" s="1070"/>
      <c r="KLV40" s="1070"/>
      <c r="KLW40" s="1070"/>
      <c r="KLX40" s="1070"/>
      <c r="KLY40" s="1070"/>
      <c r="KLZ40" s="1070"/>
      <c r="KMA40" s="1070"/>
      <c r="KMB40" s="1070"/>
      <c r="KMC40" s="1070"/>
      <c r="KMD40" s="1070"/>
      <c r="KME40" s="1070"/>
      <c r="KMF40" s="1070"/>
      <c r="KMG40" s="1070"/>
      <c r="KMH40" s="1070"/>
      <c r="KMI40" s="1070"/>
      <c r="KMJ40" s="1070"/>
      <c r="KMK40" s="1070"/>
      <c r="KML40" s="1070"/>
      <c r="KMM40" s="1070"/>
      <c r="KMN40" s="1070"/>
      <c r="KMO40" s="1070"/>
      <c r="KMP40" s="1070"/>
      <c r="KMQ40" s="1070"/>
      <c r="KMR40" s="1070"/>
      <c r="KMS40" s="1070"/>
      <c r="KMT40" s="1070"/>
      <c r="KMU40" s="1070"/>
      <c r="KMV40" s="1070"/>
      <c r="KMW40" s="1070"/>
      <c r="KMX40" s="1070"/>
      <c r="KMY40" s="1070"/>
      <c r="KMZ40" s="1070"/>
      <c r="KNA40" s="1070"/>
      <c r="KNB40" s="1070"/>
      <c r="KNC40" s="1070"/>
      <c r="KND40" s="1070"/>
      <c r="KNE40" s="1070"/>
      <c r="KNF40" s="1070"/>
      <c r="KNG40" s="1070"/>
      <c r="KNH40" s="1070"/>
      <c r="KNI40" s="1070"/>
      <c r="KNJ40" s="1070"/>
      <c r="KNK40" s="1070"/>
      <c r="KNL40" s="1070"/>
      <c r="KNM40" s="1070"/>
      <c r="KNN40" s="1070"/>
      <c r="KNO40" s="1070"/>
      <c r="KNP40" s="1070"/>
      <c r="KNQ40" s="1070"/>
      <c r="KNR40" s="1070"/>
      <c r="KNS40" s="1070"/>
      <c r="KNT40" s="1070"/>
      <c r="KNU40" s="1070"/>
      <c r="KNV40" s="1070"/>
      <c r="KNW40" s="1070"/>
      <c r="KNX40" s="1070"/>
      <c r="KNY40" s="1070"/>
      <c r="KNZ40" s="1070"/>
      <c r="KOA40" s="1070"/>
      <c r="KOB40" s="1070"/>
      <c r="KOC40" s="1070"/>
      <c r="KOD40" s="1070"/>
      <c r="KOE40" s="1070"/>
      <c r="KOF40" s="1070"/>
      <c r="KOG40" s="1070"/>
      <c r="KOH40" s="1070"/>
      <c r="KOI40" s="1070"/>
      <c r="KOJ40" s="1070"/>
      <c r="KOK40" s="1070"/>
      <c r="KOL40" s="1070"/>
      <c r="KOM40" s="1070"/>
      <c r="KON40" s="1070"/>
      <c r="KOO40" s="1070"/>
      <c r="KOP40" s="1070"/>
      <c r="KOQ40" s="1070"/>
      <c r="KOR40" s="1070"/>
      <c r="KOS40" s="1070"/>
      <c r="KOT40" s="1070"/>
      <c r="KOU40" s="1070"/>
      <c r="KOV40" s="1070"/>
      <c r="KOW40" s="1070"/>
      <c r="KOX40" s="1070"/>
      <c r="KOY40" s="1070"/>
      <c r="KOZ40" s="1070"/>
      <c r="KPA40" s="1070"/>
      <c r="KPB40" s="1070"/>
      <c r="KPC40" s="1070"/>
      <c r="KPD40" s="1070"/>
      <c r="KPE40" s="1070"/>
      <c r="KPF40" s="1070"/>
      <c r="KPG40" s="1070"/>
      <c r="KPH40" s="1070"/>
      <c r="KPI40" s="1070"/>
      <c r="KPJ40" s="1070"/>
      <c r="KPK40" s="1070"/>
      <c r="KPL40" s="1070"/>
      <c r="KPM40" s="1070"/>
      <c r="KPN40" s="1070"/>
      <c r="KPO40" s="1070"/>
      <c r="KPP40" s="1070"/>
      <c r="KPQ40" s="1070"/>
      <c r="KPR40" s="1070"/>
      <c r="KPS40" s="1070"/>
      <c r="KPT40" s="1070"/>
      <c r="KPU40" s="1070"/>
      <c r="KPV40" s="1070"/>
      <c r="KPW40" s="1070"/>
      <c r="KPX40" s="1070"/>
      <c r="KPY40" s="1070"/>
      <c r="KPZ40" s="1070"/>
      <c r="KQA40" s="1070"/>
      <c r="KQB40" s="1070"/>
      <c r="KQC40" s="1070"/>
      <c r="KQD40" s="1070"/>
      <c r="KQE40" s="1070"/>
      <c r="KQF40" s="1070"/>
      <c r="KQG40" s="1070"/>
      <c r="KQH40" s="1070"/>
      <c r="KQI40" s="1070"/>
      <c r="KQJ40" s="1070"/>
      <c r="KQK40" s="1070"/>
      <c r="KQL40" s="1070"/>
      <c r="KQM40" s="1070"/>
      <c r="KQN40" s="1070"/>
      <c r="KQO40" s="1070"/>
      <c r="KQP40" s="1070"/>
      <c r="KQQ40" s="1070"/>
      <c r="KQR40" s="1070"/>
      <c r="KQS40" s="1070"/>
      <c r="KQT40" s="1070"/>
      <c r="KQU40" s="1070"/>
      <c r="KQV40" s="1070"/>
      <c r="KQW40" s="1070"/>
      <c r="KQX40" s="1070"/>
      <c r="KQY40" s="1070"/>
      <c r="KQZ40" s="1070"/>
      <c r="KRA40" s="1070"/>
      <c r="KRB40" s="1070"/>
      <c r="KRC40" s="1070"/>
      <c r="KRD40" s="1070"/>
      <c r="KRE40" s="1070"/>
      <c r="KRF40" s="1070"/>
      <c r="KRG40" s="1070"/>
      <c r="KRH40" s="1070"/>
      <c r="KRI40" s="1070"/>
      <c r="KRJ40" s="1070"/>
      <c r="KRK40" s="1070"/>
      <c r="KRL40" s="1070"/>
      <c r="KRM40" s="1070"/>
      <c r="KRN40" s="1070"/>
      <c r="KRO40" s="1070"/>
      <c r="KRP40" s="1070"/>
      <c r="KRQ40" s="1070"/>
      <c r="KRR40" s="1070"/>
      <c r="KRS40" s="1070"/>
      <c r="KRT40" s="1070"/>
      <c r="KRU40" s="1070"/>
      <c r="KRV40" s="1070"/>
      <c r="KRW40" s="1070"/>
      <c r="KRX40" s="1070"/>
      <c r="KRY40" s="1070"/>
      <c r="KRZ40" s="1070"/>
      <c r="KSA40" s="1070"/>
      <c r="KSB40" s="1070"/>
      <c r="KSC40" s="1070"/>
      <c r="KSD40" s="1070"/>
      <c r="KSE40" s="1070"/>
      <c r="KSF40" s="1070"/>
      <c r="KSG40" s="1070"/>
      <c r="KSH40" s="1070"/>
      <c r="KSI40" s="1070"/>
      <c r="KSJ40" s="1070"/>
      <c r="KSK40" s="1070"/>
      <c r="KSL40" s="1070"/>
      <c r="KSM40" s="1070"/>
      <c r="KSN40" s="1070"/>
      <c r="KSO40" s="1070"/>
      <c r="KSP40" s="1070"/>
      <c r="KSQ40" s="1070"/>
      <c r="KSR40" s="1070"/>
      <c r="KSS40" s="1070"/>
      <c r="KST40" s="1070"/>
      <c r="KSU40" s="1070"/>
      <c r="KSV40" s="1070"/>
      <c r="KSW40" s="1070"/>
      <c r="KSX40" s="1070"/>
      <c r="KSY40" s="1070"/>
      <c r="KSZ40" s="1070"/>
      <c r="KTA40" s="1070"/>
      <c r="KTB40" s="1070"/>
      <c r="KTC40" s="1070"/>
      <c r="KTD40" s="1070"/>
      <c r="KTE40" s="1070"/>
      <c r="KTF40" s="1070"/>
      <c r="KTG40" s="1070"/>
      <c r="KTH40" s="1070"/>
      <c r="KTI40" s="1070"/>
      <c r="KTJ40" s="1070"/>
      <c r="KTK40" s="1070"/>
      <c r="KTL40" s="1070"/>
      <c r="KTM40" s="1070"/>
      <c r="KTN40" s="1070"/>
      <c r="KTO40" s="1070"/>
      <c r="KTP40" s="1070"/>
      <c r="KTQ40" s="1070"/>
      <c r="KTR40" s="1070"/>
      <c r="KTS40" s="1070"/>
      <c r="KTT40" s="1070"/>
      <c r="KTU40" s="1070"/>
      <c r="KTV40" s="1070"/>
      <c r="KTW40" s="1070"/>
      <c r="KTX40" s="1070"/>
      <c r="KTY40" s="1070"/>
      <c r="KTZ40" s="1070"/>
      <c r="KUA40" s="1070"/>
      <c r="KUB40" s="1070"/>
      <c r="KUC40" s="1070"/>
      <c r="KUD40" s="1070"/>
      <c r="KUE40" s="1070"/>
      <c r="KUF40" s="1070"/>
      <c r="KUG40" s="1070"/>
      <c r="KUH40" s="1070"/>
      <c r="KUI40" s="1070"/>
      <c r="KUJ40" s="1070"/>
      <c r="KUK40" s="1070"/>
      <c r="KUL40" s="1070"/>
      <c r="KUM40" s="1070"/>
      <c r="KUN40" s="1070"/>
      <c r="KUO40" s="1070"/>
      <c r="KUP40" s="1070"/>
      <c r="KUQ40" s="1070"/>
      <c r="KUR40" s="1070"/>
      <c r="KUS40" s="1070"/>
      <c r="KUT40" s="1070"/>
      <c r="KUU40" s="1070"/>
      <c r="KUV40" s="1070"/>
      <c r="KUW40" s="1070"/>
      <c r="KUX40" s="1070"/>
      <c r="KUY40" s="1070"/>
      <c r="KUZ40" s="1070"/>
      <c r="KVA40" s="1070"/>
      <c r="KVB40" s="1070"/>
      <c r="KVC40" s="1070"/>
      <c r="KVD40" s="1070"/>
      <c r="KVE40" s="1070"/>
      <c r="KVF40" s="1070"/>
      <c r="KVG40" s="1070"/>
      <c r="KVH40" s="1070"/>
      <c r="KVI40" s="1070"/>
      <c r="KVJ40" s="1070"/>
      <c r="KVK40" s="1070"/>
      <c r="KVL40" s="1070"/>
      <c r="KVM40" s="1070"/>
      <c r="KVN40" s="1070"/>
      <c r="KVO40" s="1070"/>
      <c r="KVP40" s="1070"/>
      <c r="KVQ40" s="1070"/>
      <c r="KVR40" s="1070"/>
      <c r="KVS40" s="1070"/>
      <c r="KVT40" s="1070"/>
      <c r="KVU40" s="1070"/>
      <c r="KVV40" s="1070"/>
      <c r="KVW40" s="1070"/>
      <c r="KVX40" s="1070"/>
      <c r="KVY40" s="1070"/>
      <c r="KVZ40" s="1070"/>
      <c r="KWA40" s="1070"/>
      <c r="KWB40" s="1070"/>
      <c r="KWC40" s="1070"/>
      <c r="KWD40" s="1070"/>
      <c r="KWE40" s="1070"/>
      <c r="KWF40" s="1070"/>
      <c r="KWG40" s="1070"/>
      <c r="KWH40" s="1070"/>
      <c r="KWI40" s="1070"/>
      <c r="KWJ40" s="1070"/>
      <c r="KWK40" s="1070"/>
      <c r="KWL40" s="1070"/>
      <c r="KWM40" s="1070"/>
      <c r="KWN40" s="1070"/>
      <c r="KWO40" s="1070"/>
      <c r="KWP40" s="1070"/>
      <c r="KWQ40" s="1070"/>
      <c r="KWR40" s="1070"/>
      <c r="KWS40" s="1070"/>
      <c r="KWT40" s="1070"/>
      <c r="KWU40" s="1070"/>
      <c r="KWV40" s="1070"/>
      <c r="KWW40" s="1070"/>
      <c r="KWX40" s="1070"/>
      <c r="KWY40" s="1070"/>
      <c r="KWZ40" s="1070"/>
      <c r="KXA40" s="1070"/>
      <c r="KXB40" s="1070"/>
      <c r="KXC40" s="1070"/>
      <c r="KXD40" s="1070"/>
      <c r="KXE40" s="1070"/>
      <c r="KXF40" s="1070"/>
      <c r="KXG40" s="1070"/>
      <c r="KXH40" s="1070"/>
      <c r="KXI40" s="1070"/>
      <c r="KXJ40" s="1070"/>
      <c r="KXK40" s="1070"/>
      <c r="KXL40" s="1070"/>
      <c r="KXM40" s="1070"/>
      <c r="KXN40" s="1070"/>
      <c r="KXO40" s="1070"/>
      <c r="KXP40" s="1070"/>
      <c r="KXQ40" s="1070"/>
      <c r="KXR40" s="1070"/>
      <c r="KXS40" s="1070"/>
      <c r="KXT40" s="1070"/>
      <c r="KXU40" s="1070"/>
      <c r="KXV40" s="1070"/>
      <c r="KXW40" s="1070"/>
      <c r="KXX40" s="1070"/>
      <c r="KXY40" s="1070"/>
      <c r="KXZ40" s="1070"/>
      <c r="KYA40" s="1070"/>
      <c r="KYB40" s="1070"/>
      <c r="KYC40" s="1070"/>
      <c r="KYD40" s="1070"/>
      <c r="KYE40" s="1070"/>
      <c r="KYF40" s="1070"/>
      <c r="KYG40" s="1070"/>
      <c r="KYH40" s="1070"/>
      <c r="KYI40" s="1070"/>
      <c r="KYJ40" s="1070"/>
      <c r="KYK40" s="1070"/>
      <c r="KYL40" s="1070"/>
      <c r="KYM40" s="1070"/>
      <c r="KYN40" s="1070"/>
      <c r="KYO40" s="1070"/>
      <c r="KYP40" s="1070"/>
      <c r="KYQ40" s="1070"/>
      <c r="KYR40" s="1070"/>
      <c r="KYS40" s="1070"/>
      <c r="KYT40" s="1070"/>
      <c r="KYU40" s="1070"/>
      <c r="KYV40" s="1070"/>
      <c r="KYW40" s="1070"/>
      <c r="KYX40" s="1070"/>
      <c r="KYY40" s="1070"/>
      <c r="KYZ40" s="1070"/>
      <c r="KZA40" s="1070"/>
      <c r="KZB40" s="1070"/>
      <c r="KZC40" s="1070"/>
      <c r="KZD40" s="1070"/>
      <c r="KZE40" s="1070"/>
      <c r="KZF40" s="1070"/>
      <c r="KZG40" s="1070"/>
      <c r="KZH40" s="1070"/>
      <c r="KZI40" s="1070"/>
      <c r="KZJ40" s="1070"/>
      <c r="KZK40" s="1070"/>
      <c r="KZL40" s="1070"/>
      <c r="KZM40" s="1070"/>
      <c r="KZN40" s="1070"/>
      <c r="KZO40" s="1070"/>
      <c r="KZP40" s="1070"/>
      <c r="KZQ40" s="1070"/>
      <c r="KZR40" s="1070"/>
      <c r="KZS40" s="1070"/>
      <c r="KZT40" s="1070"/>
      <c r="KZU40" s="1070"/>
      <c r="KZV40" s="1070"/>
      <c r="KZW40" s="1070"/>
      <c r="KZX40" s="1070"/>
      <c r="KZY40" s="1070"/>
      <c r="KZZ40" s="1070"/>
      <c r="LAA40" s="1070"/>
      <c r="LAB40" s="1070"/>
      <c r="LAC40" s="1070"/>
      <c r="LAD40" s="1070"/>
      <c r="LAE40" s="1070"/>
      <c r="LAF40" s="1070"/>
      <c r="LAG40" s="1070"/>
      <c r="LAH40" s="1070"/>
      <c r="LAI40" s="1070"/>
      <c r="LAJ40" s="1070"/>
      <c r="LAK40" s="1070"/>
      <c r="LAL40" s="1070"/>
      <c r="LAM40" s="1070"/>
      <c r="LAN40" s="1070"/>
      <c r="LAO40" s="1070"/>
      <c r="LAP40" s="1070"/>
      <c r="LAQ40" s="1070"/>
      <c r="LAR40" s="1070"/>
      <c r="LAS40" s="1070"/>
      <c r="LAT40" s="1070"/>
      <c r="LAU40" s="1070"/>
      <c r="LAV40" s="1070"/>
      <c r="LAW40" s="1070"/>
      <c r="LAX40" s="1070"/>
      <c r="LAY40" s="1070"/>
      <c r="LAZ40" s="1070"/>
      <c r="LBA40" s="1070"/>
      <c r="LBB40" s="1070"/>
      <c r="LBC40" s="1070"/>
      <c r="LBD40" s="1070"/>
      <c r="LBE40" s="1070"/>
      <c r="LBF40" s="1070"/>
      <c r="LBG40" s="1070"/>
      <c r="LBH40" s="1070"/>
      <c r="LBI40" s="1070"/>
      <c r="LBJ40" s="1070"/>
      <c r="LBK40" s="1070"/>
      <c r="LBL40" s="1070"/>
      <c r="LBM40" s="1070"/>
      <c r="LBN40" s="1070"/>
      <c r="LBO40" s="1070"/>
      <c r="LBP40" s="1070"/>
      <c r="LBQ40" s="1070"/>
      <c r="LBR40" s="1070"/>
      <c r="LBS40" s="1070"/>
      <c r="LBT40" s="1070"/>
      <c r="LBU40" s="1070"/>
      <c r="LBV40" s="1070"/>
      <c r="LBW40" s="1070"/>
      <c r="LBX40" s="1070"/>
      <c r="LBY40" s="1070"/>
      <c r="LBZ40" s="1070"/>
      <c r="LCA40" s="1070"/>
      <c r="LCB40" s="1070"/>
      <c r="LCC40" s="1070"/>
      <c r="LCD40" s="1070"/>
      <c r="LCE40" s="1070"/>
      <c r="LCF40" s="1070"/>
      <c r="LCG40" s="1070"/>
      <c r="LCH40" s="1070"/>
      <c r="LCI40" s="1070"/>
      <c r="LCJ40" s="1070"/>
      <c r="LCK40" s="1070"/>
      <c r="LCL40" s="1070"/>
      <c r="LCM40" s="1070"/>
      <c r="LCN40" s="1070"/>
      <c r="LCO40" s="1070"/>
      <c r="LCP40" s="1070"/>
      <c r="LCQ40" s="1070"/>
      <c r="LCR40" s="1070"/>
      <c r="LCS40" s="1070"/>
      <c r="LCT40" s="1070"/>
      <c r="LCU40" s="1070"/>
      <c r="LCV40" s="1070"/>
      <c r="LCW40" s="1070"/>
      <c r="LCX40" s="1070"/>
      <c r="LCY40" s="1070"/>
      <c r="LCZ40" s="1070"/>
      <c r="LDA40" s="1070"/>
      <c r="LDB40" s="1070"/>
      <c r="LDC40" s="1070"/>
      <c r="LDD40" s="1070"/>
      <c r="LDE40" s="1070"/>
      <c r="LDF40" s="1070"/>
      <c r="LDG40" s="1070"/>
      <c r="LDH40" s="1070"/>
      <c r="LDI40" s="1070"/>
      <c r="LDJ40" s="1070"/>
      <c r="LDK40" s="1070"/>
      <c r="LDL40" s="1070"/>
      <c r="LDM40" s="1070"/>
      <c r="LDN40" s="1070"/>
      <c r="LDO40" s="1070"/>
      <c r="LDP40" s="1070"/>
      <c r="LDQ40" s="1070"/>
      <c r="LDR40" s="1070"/>
      <c r="LDS40" s="1070"/>
      <c r="LDT40" s="1070"/>
      <c r="LDU40" s="1070"/>
      <c r="LDV40" s="1070"/>
      <c r="LDW40" s="1070"/>
      <c r="LDX40" s="1070"/>
      <c r="LDY40" s="1070"/>
      <c r="LDZ40" s="1070"/>
      <c r="LEA40" s="1070"/>
      <c r="LEB40" s="1070"/>
      <c r="LEC40" s="1070"/>
      <c r="LED40" s="1070"/>
      <c r="LEE40" s="1070"/>
      <c r="LEF40" s="1070"/>
      <c r="LEG40" s="1070"/>
      <c r="LEH40" s="1070"/>
      <c r="LEI40" s="1070"/>
      <c r="LEJ40" s="1070"/>
      <c r="LEK40" s="1070"/>
      <c r="LEL40" s="1070"/>
      <c r="LEM40" s="1070"/>
      <c r="LEN40" s="1070"/>
      <c r="LEO40" s="1070"/>
      <c r="LEP40" s="1070"/>
      <c r="LEQ40" s="1070"/>
      <c r="LER40" s="1070"/>
      <c r="LES40" s="1070"/>
      <c r="LET40" s="1070"/>
      <c r="LEU40" s="1070"/>
      <c r="LEV40" s="1070"/>
      <c r="LEW40" s="1070"/>
      <c r="LEX40" s="1070"/>
      <c r="LEY40" s="1070"/>
      <c r="LEZ40" s="1070"/>
      <c r="LFA40" s="1070"/>
      <c r="LFB40" s="1070"/>
      <c r="LFC40" s="1070"/>
      <c r="LFD40" s="1070"/>
      <c r="LFE40" s="1070"/>
      <c r="LFF40" s="1070"/>
      <c r="LFG40" s="1070"/>
      <c r="LFH40" s="1070"/>
      <c r="LFI40" s="1070"/>
      <c r="LFJ40" s="1070"/>
      <c r="LFK40" s="1070"/>
      <c r="LFL40" s="1070"/>
      <c r="LFM40" s="1070"/>
      <c r="LFN40" s="1070"/>
      <c r="LFO40" s="1070"/>
      <c r="LFP40" s="1070"/>
      <c r="LFQ40" s="1070"/>
      <c r="LFR40" s="1070"/>
      <c r="LFS40" s="1070"/>
      <c r="LFT40" s="1070"/>
      <c r="LFU40" s="1070"/>
      <c r="LFV40" s="1070"/>
      <c r="LFW40" s="1070"/>
      <c r="LFX40" s="1070"/>
      <c r="LFY40" s="1070"/>
      <c r="LFZ40" s="1070"/>
      <c r="LGA40" s="1070"/>
      <c r="LGB40" s="1070"/>
      <c r="LGC40" s="1070"/>
      <c r="LGD40" s="1070"/>
      <c r="LGE40" s="1070"/>
      <c r="LGF40" s="1070"/>
      <c r="LGG40" s="1070"/>
      <c r="LGH40" s="1070"/>
      <c r="LGI40" s="1070"/>
      <c r="LGJ40" s="1070"/>
      <c r="LGK40" s="1070"/>
      <c r="LGL40" s="1070"/>
      <c r="LGM40" s="1070"/>
      <c r="LGN40" s="1070"/>
      <c r="LGO40" s="1070"/>
      <c r="LGP40" s="1070"/>
      <c r="LGQ40" s="1070"/>
      <c r="LGR40" s="1070"/>
      <c r="LGS40" s="1070"/>
      <c r="LGT40" s="1070"/>
      <c r="LGU40" s="1070"/>
      <c r="LGV40" s="1070"/>
      <c r="LGW40" s="1070"/>
      <c r="LGX40" s="1070"/>
      <c r="LGY40" s="1070"/>
      <c r="LGZ40" s="1070"/>
      <c r="LHA40" s="1070"/>
      <c r="LHB40" s="1070"/>
      <c r="LHC40" s="1070"/>
      <c r="LHD40" s="1070"/>
      <c r="LHE40" s="1070"/>
      <c r="LHF40" s="1070"/>
      <c r="LHG40" s="1070"/>
      <c r="LHH40" s="1070"/>
      <c r="LHI40" s="1070"/>
      <c r="LHJ40" s="1070"/>
      <c r="LHK40" s="1070"/>
      <c r="LHL40" s="1070"/>
      <c r="LHM40" s="1070"/>
      <c r="LHN40" s="1070"/>
      <c r="LHO40" s="1070"/>
      <c r="LHP40" s="1070"/>
      <c r="LHQ40" s="1070"/>
      <c r="LHR40" s="1070"/>
      <c r="LHS40" s="1070"/>
      <c r="LHT40" s="1070"/>
      <c r="LHU40" s="1070"/>
      <c r="LHV40" s="1070"/>
      <c r="LHW40" s="1070"/>
      <c r="LHX40" s="1070"/>
      <c r="LHY40" s="1070"/>
      <c r="LHZ40" s="1070"/>
      <c r="LIA40" s="1070"/>
      <c r="LIB40" s="1070"/>
      <c r="LIC40" s="1070"/>
      <c r="LID40" s="1070"/>
      <c r="LIE40" s="1070"/>
      <c r="LIF40" s="1070"/>
      <c r="LIG40" s="1070"/>
      <c r="LIH40" s="1070"/>
      <c r="LII40" s="1070"/>
      <c r="LIJ40" s="1070"/>
      <c r="LIK40" s="1070"/>
      <c r="LIL40" s="1070"/>
      <c r="LIM40" s="1070"/>
      <c r="LIN40" s="1070"/>
      <c r="LIO40" s="1070"/>
      <c r="LIP40" s="1070"/>
      <c r="LIQ40" s="1070"/>
      <c r="LIR40" s="1070"/>
      <c r="LIS40" s="1070"/>
      <c r="LIT40" s="1070"/>
      <c r="LIU40" s="1070"/>
      <c r="LIV40" s="1070"/>
      <c r="LIW40" s="1070"/>
      <c r="LIX40" s="1070"/>
      <c r="LIY40" s="1070"/>
      <c r="LIZ40" s="1070"/>
      <c r="LJA40" s="1070"/>
      <c r="LJB40" s="1070"/>
      <c r="LJC40" s="1070"/>
      <c r="LJD40" s="1070"/>
      <c r="LJE40" s="1070"/>
      <c r="LJF40" s="1070"/>
      <c r="LJG40" s="1070"/>
      <c r="LJH40" s="1070"/>
      <c r="LJI40" s="1070"/>
      <c r="LJJ40" s="1070"/>
      <c r="LJK40" s="1070"/>
      <c r="LJL40" s="1070"/>
      <c r="LJM40" s="1070"/>
      <c r="LJN40" s="1070"/>
      <c r="LJO40" s="1070"/>
      <c r="LJP40" s="1070"/>
      <c r="LJQ40" s="1070"/>
      <c r="LJR40" s="1070"/>
      <c r="LJS40" s="1070"/>
      <c r="LJT40" s="1070"/>
      <c r="LJU40" s="1070"/>
      <c r="LJV40" s="1070"/>
      <c r="LJW40" s="1070"/>
      <c r="LJX40" s="1070"/>
      <c r="LJY40" s="1070"/>
      <c r="LJZ40" s="1070"/>
      <c r="LKA40" s="1070"/>
      <c r="LKB40" s="1070"/>
      <c r="LKC40" s="1070"/>
      <c r="LKD40" s="1070"/>
      <c r="LKE40" s="1070"/>
      <c r="LKF40" s="1070"/>
      <c r="LKG40" s="1070"/>
      <c r="LKH40" s="1070"/>
      <c r="LKI40" s="1070"/>
      <c r="LKJ40" s="1070"/>
      <c r="LKK40" s="1070"/>
      <c r="LKL40" s="1070"/>
      <c r="LKM40" s="1070"/>
      <c r="LKN40" s="1070"/>
      <c r="LKO40" s="1070"/>
      <c r="LKP40" s="1070"/>
      <c r="LKQ40" s="1070"/>
      <c r="LKR40" s="1070"/>
      <c r="LKS40" s="1070"/>
      <c r="LKT40" s="1070"/>
      <c r="LKU40" s="1070"/>
      <c r="LKV40" s="1070"/>
      <c r="LKW40" s="1070"/>
      <c r="LKX40" s="1070"/>
      <c r="LKY40" s="1070"/>
      <c r="LKZ40" s="1070"/>
      <c r="LLA40" s="1070"/>
      <c r="LLB40" s="1070"/>
      <c r="LLC40" s="1070"/>
      <c r="LLD40" s="1070"/>
      <c r="LLE40" s="1070"/>
      <c r="LLF40" s="1070"/>
      <c r="LLG40" s="1070"/>
      <c r="LLH40" s="1070"/>
      <c r="LLI40" s="1070"/>
      <c r="LLJ40" s="1070"/>
      <c r="LLK40" s="1070"/>
      <c r="LLL40" s="1070"/>
      <c r="LLM40" s="1070"/>
      <c r="LLN40" s="1070"/>
      <c r="LLO40" s="1070"/>
      <c r="LLP40" s="1070"/>
      <c r="LLQ40" s="1070"/>
      <c r="LLR40" s="1070"/>
      <c r="LLS40" s="1070"/>
      <c r="LLT40" s="1070"/>
      <c r="LLU40" s="1070"/>
      <c r="LLV40" s="1070"/>
      <c r="LLW40" s="1070"/>
      <c r="LLX40" s="1070"/>
      <c r="LLY40" s="1070"/>
      <c r="LLZ40" s="1070"/>
      <c r="LMA40" s="1070"/>
      <c r="LMB40" s="1070"/>
      <c r="LMC40" s="1070"/>
      <c r="LMD40" s="1070"/>
      <c r="LME40" s="1070"/>
      <c r="LMF40" s="1070"/>
      <c r="LMG40" s="1070"/>
      <c r="LMH40" s="1070"/>
      <c r="LMI40" s="1070"/>
      <c r="LMJ40" s="1070"/>
      <c r="LMK40" s="1070"/>
      <c r="LML40" s="1070"/>
      <c r="LMM40" s="1070"/>
      <c r="LMN40" s="1070"/>
      <c r="LMO40" s="1070"/>
      <c r="LMP40" s="1070"/>
      <c r="LMQ40" s="1070"/>
      <c r="LMR40" s="1070"/>
      <c r="LMS40" s="1070"/>
      <c r="LMT40" s="1070"/>
      <c r="LMU40" s="1070"/>
      <c r="LMV40" s="1070"/>
      <c r="LMW40" s="1070"/>
      <c r="LMX40" s="1070"/>
      <c r="LMY40" s="1070"/>
      <c r="LMZ40" s="1070"/>
      <c r="LNA40" s="1070"/>
      <c r="LNB40" s="1070"/>
      <c r="LNC40" s="1070"/>
      <c r="LND40" s="1070"/>
      <c r="LNE40" s="1070"/>
      <c r="LNF40" s="1070"/>
      <c r="LNG40" s="1070"/>
      <c r="LNH40" s="1070"/>
      <c r="LNI40" s="1070"/>
      <c r="LNJ40" s="1070"/>
      <c r="LNK40" s="1070"/>
      <c r="LNL40" s="1070"/>
      <c r="LNM40" s="1070"/>
      <c r="LNN40" s="1070"/>
      <c r="LNO40" s="1070"/>
      <c r="LNP40" s="1070"/>
      <c r="LNQ40" s="1070"/>
      <c r="LNR40" s="1070"/>
      <c r="LNS40" s="1070"/>
      <c r="LNT40" s="1070"/>
      <c r="LNU40" s="1070"/>
      <c r="LNV40" s="1070"/>
      <c r="LNW40" s="1070"/>
      <c r="LNX40" s="1070"/>
      <c r="LNY40" s="1070"/>
      <c r="LNZ40" s="1070"/>
      <c r="LOA40" s="1070"/>
      <c r="LOB40" s="1070"/>
      <c r="LOC40" s="1070"/>
      <c r="LOD40" s="1070"/>
      <c r="LOE40" s="1070"/>
      <c r="LOF40" s="1070"/>
      <c r="LOG40" s="1070"/>
      <c r="LOH40" s="1070"/>
      <c r="LOI40" s="1070"/>
      <c r="LOJ40" s="1070"/>
      <c r="LOK40" s="1070"/>
      <c r="LOL40" s="1070"/>
      <c r="LOM40" s="1070"/>
      <c r="LON40" s="1070"/>
      <c r="LOO40" s="1070"/>
      <c r="LOP40" s="1070"/>
      <c r="LOQ40" s="1070"/>
      <c r="LOR40" s="1070"/>
      <c r="LOS40" s="1070"/>
      <c r="LOT40" s="1070"/>
      <c r="LOU40" s="1070"/>
      <c r="LOV40" s="1070"/>
      <c r="LOW40" s="1070"/>
      <c r="LOX40" s="1070"/>
      <c r="LOY40" s="1070"/>
      <c r="LOZ40" s="1070"/>
      <c r="LPA40" s="1070"/>
      <c r="LPB40" s="1070"/>
      <c r="LPC40" s="1070"/>
      <c r="LPD40" s="1070"/>
      <c r="LPE40" s="1070"/>
      <c r="LPF40" s="1070"/>
      <c r="LPG40" s="1070"/>
      <c r="LPH40" s="1070"/>
      <c r="LPI40" s="1070"/>
      <c r="LPJ40" s="1070"/>
      <c r="LPK40" s="1070"/>
      <c r="LPL40" s="1070"/>
      <c r="LPM40" s="1070"/>
      <c r="LPN40" s="1070"/>
      <c r="LPO40" s="1070"/>
      <c r="LPP40" s="1070"/>
      <c r="LPQ40" s="1070"/>
      <c r="LPR40" s="1070"/>
      <c r="LPS40" s="1070"/>
      <c r="LPT40" s="1070"/>
      <c r="LPU40" s="1070"/>
      <c r="LPV40" s="1070"/>
      <c r="LPW40" s="1070"/>
      <c r="LPX40" s="1070"/>
      <c r="LPY40" s="1070"/>
      <c r="LPZ40" s="1070"/>
      <c r="LQA40" s="1070"/>
      <c r="LQB40" s="1070"/>
      <c r="LQC40" s="1070"/>
      <c r="LQD40" s="1070"/>
      <c r="LQE40" s="1070"/>
      <c r="LQF40" s="1070"/>
      <c r="LQG40" s="1070"/>
      <c r="LQH40" s="1070"/>
      <c r="LQI40" s="1070"/>
      <c r="LQJ40" s="1070"/>
      <c r="LQK40" s="1070"/>
      <c r="LQL40" s="1070"/>
      <c r="LQM40" s="1070"/>
      <c r="LQN40" s="1070"/>
      <c r="LQO40" s="1070"/>
      <c r="LQP40" s="1070"/>
      <c r="LQQ40" s="1070"/>
      <c r="LQR40" s="1070"/>
      <c r="LQS40" s="1070"/>
      <c r="LQT40" s="1070"/>
      <c r="LQU40" s="1070"/>
      <c r="LQV40" s="1070"/>
      <c r="LQW40" s="1070"/>
      <c r="LQX40" s="1070"/>
      <c r="LQY40" s="1070"/>
      <c r="LQZ40" s="1070"/>
      <c r="LRA40" s="1070"/>
      <c r="LRB40" s="1070"/>
      <c r="LRC40" s="1070"/>
      <c r="LRD40" s="1070"/>
      <c r="LRE40" s="1070"/>
      <c r="LRF40" s="1070"/>
      <c r="LRG40" s="1070"/>
      <c r="LRH40" s="1070"/>
      <c r="LRI40" s="1070"/>
      <c r="LRJ40" s="1070"/>
      <c r="LRK40" s="1070"/>
      <c r="LRL40" s="1070"/>
      <c r="LRM40" s="1070"/>
      <c r="LRN40" s="1070"/>
      <c r="LRO40" s="1070"/>
      <c r="LRP40" s="1070"/>
      <c r="LRQ40" s="1070"/>
      <c r="LRR40" s="1070"/>
      <c r="LRS40" s="1070"/>
      <c r="LRT40" s="1070"/>
      <c r="LRU40" s="1070"/>
      <c r="LRV40" s="1070"/>
      <c r="LRW40" s="1070"/>
      <c r="LRX40" s="1070"/>
      <c r="LRY40" s="1070"/>
      <c r="LRZ40" s="1070"/>
      <c r="LSA40" s="1070"/>
      <c r="LSB40" s="1070"/>
      <c r="LSC40" s="1070"/>
      <c r="LSD40" s="1070"/>
      <c r="LSE40" s="1070"/>
      <c r="LSF40" s="1070"/>
      <c r="LSG40" s="1070"/>
      <c r="LSH40" s="1070"/>
      <c r="LSI40" s="1070"/>
      <c r="LSJ40" s="1070"/>
      <c r="LSK40" s="1070"/>
      <c r="LSL40" s="1070"/>
      <c r="LSM40" s="1070"/>
      <c r="LSN40" s="1070"/>
      <c r="LSO40" s="1070"/>
      <c r="LSP40" s="1070"/>
      <c r="LSQ40" s="1070"/>
      <c r="LSR40" s="1070"/>
      <c r="LSS40" s="1070"/>
      <c r="LST40" s="1070"/>
      <c r="LSU40" s="1070"/>
      <c r="LSV40" s="1070"/>
      <c r="LSW40" s="1070"/>
      <c r="LSX40" s="1070"/>
      <c r="LSY40" s="1070"/>
      <c r="LSZ40" s="1070"/>
      <c r="LTA40" s="1070"/>
      <c r="LTB40" s="1070"/>
      <c r="LTC40" s="1070"/>
      <c r="LTD40" s="1070"/>
      <c r="LTE40" s="1070"/>
      <c r="LTF40" s="1070"/>
      <c r="LTG40" s="1070"/>
      <c r="LTH40" s="1070"/>
      <c r="LTI40" s="1070"/>
      <c r="LTJ40" s="1070"/>
      <c r="LTK40" s="1070"/>
      <c r="LTL40" s="1070"/>
      <c r="LTM40" s="1070"/>
      <c r="LTN40" s="1070"/>
      <c r="LTO40" s="1070"/>
      <c r="LTP40" s="1070"/>
      <c r="LTQ40" s="1070"/>
      <c r="LTR40" s="1070"/>
      <c r="LTS40" s="1070"/>
      <c r="LTT40" s="1070"/>
      <c r="LTU40" s="1070"/>
      <c r="LTV40" s="1070"/>
      <c r="LTW40" s="1070"/>
      <c r="LTX40" s="1070"/>
      <c r="LTY40" s="1070"/>
      <c r="LTZ40" s="1070"/>
      <c r="LUA40" s="1070"/>
      <c r="LUB40" s="1070"/>
      <c r="LUC40" s="1070"/>
      <c r="LUD40" s="1070"/>
      <c r="LUE40" s="1070"/>
      <c r="LUF40" s="1070"/>
      <c r="LUG40" s="1070"/>
      <c r="LUH40" s="1070"/>
      <c r="LUI40" s="1070"/>
      <c r="LUJ40" s="1070"/>
      <c r="LUK40" s="1070"/>
      <c r="LUL40" s="1070"/>
      <c r="LUM40" s="1070"/>
      <c r="LUN40" s="1070"/>
      <c r="LUO40" s="1070"/>
      <c r="LUP40" s="1070"/>
      <c r="LUQ40" s="1070"/>
      <c r="LUR40" s="1070"/>
      <c r="LUS40" s="1070"/>
      <c r="LUT40" s="1070"/>
      <c r="LUU40" s="1070"/>
      <c r="LUV40" s="1070"/>
      <c r="LUW40" s="1070"/>
      <c r="LUX40" s="1070"/>
      <c r="LUY40" s="1070"/>
      <c r="LUZ40" s="1070"/>
      <c r="LVA40" s="1070"/>
      <c r="LVB40" s="1070"/>
      <c r="LVC40" s="1070"/>
      <c r="LVD40" s="1070"/>
      <c r="LVE40" s="1070"/>
      <c r="LVF40" s="1070"/>
      <c r="LVG40" s="1070"/>
      <c r="LVH40" s="1070"/>
      <c r="LVI40" s="1070"/>
      <c r="LVJ40" s="1070"/>
      <c r="LVK40" s="1070"/>
      <c r="LVL40" s="1070"/>
      <c r="LVM40" s="1070"/>
      <c r="LVN40" s="1070"/>
      <c r="LVO40" s="1070"/>
      <c r="LVP40" s="1070"/>
      <c r="LVQ40" s="1070"/>
      <c r="LVR40" s="1070"/>
      <c r="LVS40" s="1070"/>
      <c r="LVT40" s="1070"/>
      <c r="LVU40" s="1070"/>
      <c r="LVV40" s="1070"/>
      <c r="LVW40" s="1070"/>
      <c r="LVX40" s="1070"/>
      <c r="LVY40" s="1070"/>
      <c r="LVZ40" s="1070"/>
      <c r="LWA40" s="1070"/>
      <c r="LWB40" s="1070"/>
      <c r="LWC40" s="1070"/>
      <c r="LWD40" s="1070"/>
      <c r="LWE40" s="1070"/>
      <c r="LWF40" s="1070"/>
      <c r="LWG40" s="1070"/>
      <c r="LWH40" s="1070"/>
      <c r="LWI40" s="1070"/>
      <c r="LWJ40" s="1070"/>
      <c r="LWK40" s="1070"/>
      <c r="LWL40" s="1070"/>
      <c r="LWM40" s="1070"/>
      <c r="LWN40" s="1070"/>
      <c r="LWO40" s="1070"/>
      <c r="LWP40" s="1070"/>
      <c r="LWQ40" s="1070"/>
      <c r="LWR40" s="1070"/>
      <c r="LWS40" s="1070"/>
      <c r="LWT40" s="1070"/>
      <c r="LWU40" s="1070"/>
      <c r="LWV40" s="1070"/>
      <c r="LWW40" s="1070"/>
      <c r="LWX40" s="1070"/>
      <c r="LWY40" s="1070"/>
      <c r="LWZ40" s="1070"/>
      <c r="LXA40" s="1070"/>
      <c r="LXB40" s="1070"/>
      <c r="LXC40" s="1070"/>
      <c r="LXD40" s="1070"/>
      <c r="LXE40" s="1070"/>
      <c r="LXF40" s="1070"/>
      <c r="LXG40" s="1070"/>
      <c r="LXH40" s="1070"/>
      <c r="LXI40" s="1070"/>
      <c r="LXJ40" s="1070"/>
      <c r="LXK40" s="1070"/>
      <c r="LXL40" s="1070"/>
      <c r="LXM40" s="1070"/>
      <c r="LXN40" s="1070"/>
      <c r="LXO40" s="1070"/>
      <c r="LXP40" s="1070"/>
      <c r="LXQ40" s="1070"/>
      <c r="LXR40" s="1070"/>
      <c r="LXS40" s="1070"/>
      <c r="LXT40" s="1070"/>
      <c r="LXU40" s="1070"/>
      <c r="LXV40" s="1070"/>
      <c r="LXW40" s="1070"/>
      <c r="LXX40" s="1070"/>
      <c r="LXY40" s="1070"/>
      <c r="LXZ40" s="1070"/>
      <c r="LYA40" s="1070"/>
      <c r="LYB40" s="1070"/>
      <c r="LYC40" s="1070"/>
      <c r="LYD40" s="1070"/>
      <c r="LYE40" s="1070"/>
      <c r="LYF40" s="1070"/>
      <c r="LYG40" s="1070"/>
      <c r="LYH40" s="1070"/>
      <c r="LYI40" s="1070"/>
      <c r="LYJ40" s="1070"/>
      <c r="LYK40" s="1070"/>
      <c r="LYL40" s="1070"/>
      <c r="LYM40" s="1070"/>
      <c r="LYN40" s="1070"/>
      <c r="LYO40" s="1070"/>
      <c r="LYP40" s="1070"/>
      <c r="LYQ40" s="1070"/>
      <c r="LYR40" s="1070"/>
      <c r="LYS40" s="1070"/>
      <c r="LYT40" s="1070"/>
      <c r="LYU40" s="1070"/>
      <c r="LYV40" s="1070"/>
      <c r="LYW40" s="1070"/>
      <c r="LYX40" s="1070"/>
      <c r="LYY40" s="1070"/>
      <c r="LYZ40" s="1070"/>
      <c r="LZA40" s="1070"/>
      <c r="LZB40" s="1070"/>
      <c r="LZC40" s="1070"/>
      <c r="LZD40" s="1070"/>
      <c r="LZE40" s="1070"/>
      <c r="LZF40" s="1070"/>
      <c r="LZG40" s="1070"/>
      <c r="LZH40" s="1070"/>
      <c r="LZI40" s="1070"/>
      <c r="LZJ40" s="1070"/>
      <c r="LZK40" s="1070"/>
      <c r="LZL40" s="1070"/>
      <c r="LZM40" s="1070"/>
      <c r="LZN40" s="1070"/>
      <c r="LZO40" s="1070"/>
      <c r="LZP40" s="1070"/>
      <c r="LZQ40" s="1070"/>
      <c r="LZR40" s="1070"/>
      <c r="LZS40" s="1070"/>
      <c r="LZT40" s="1070"/>
      <c r="LZU40" s="1070"/>
      <c r="LZV40" s="1070"/>
      <c r="LZW40" s="1070"/>
      <c r="LZX40" s="1070"/>
      <c r="LZY40" s="1070"/>
      <c r="LZZ40" s="1070"/>
      <c r="MAA40" s="1070"/>
      <c r="MAB40" s="1070"/>
      <c r="MAC40" s="1070"/>
      <c r="MAD40" s="1070"/>
      <c r="MAE40" s="1070"/>
      <c r="MAF40" s="1070"/>
      <c r="MAG40" s="1070"/>
      <c r="MAH40" s="1070"/>
      <c r="MAI40" s="1070"/>
      <c r="MAJ40" s="1070"/>
      <c r="MAK40" s="1070"/>
      <c r="MAL40" s="1070"/>
      <c r="MAM40" s="1070"/>
      <c r="MAN40" s="1070"/>
      <c r="MAO40" s="1070"/>
      <c r="MAP40" s="1070"/>
      <c r="MAQ40" s="1070"/>
      <c r="MAR40" s="1070"/>
      <c r="MAS40" s="1070"/>
      <c r="MAT40" s="1070"/>
      <c r="MAU40" s="1070"/>
      <c r="MAV40" s="1070"/>
      <c r="MAW40" s="1070"/>
      <c r="MAX40" s="1070"/>
      <c r="MAY40" s="1070"/>
      <c r="MAZ40" s="1070"/>
      <c r="MBA40" s="1070"/>
      <c r="MBB40" s="1070"/>
      <c r="MBC40" s="1070"/>
      <c r="MBD40" s="1070"/>
      <c r="MBE40" s="1070"/>
      <c r="MBF40" s="1070"/>
      <c r="MBG40" s="1070"/>
      <c r="MBH40" s="1070"/>
      <c r="MBI40" s="1070"/>
      <c r="MBJ40" s="1070"/>
      <c r="MBK40" s="1070"/>
      <c r="MBL40" s="1070"/>
      <c r="MBM40" s="1070"/>
      <c r="MBN40" s="1070"/>
      <c r="MBO40" s="1070"/>
      <c r="MBP40" s="1070"/>
      <c r="MBQ40" s="1070"/>
      <c r="MBR40" s="1070"/>
      <c r="MBS40" s="1070"/>
      <c r="MBT40" s="1070"/>
      <c r="MBU40" s="1070"/>
      <c r="MBV40" s="1070"/>
      <c r="MBW40" s="1070"/>
      <c r="MBX40" s="1070"/>
      <c r="MBY40" s="1070"/>
      <c r="MBZ40" s="1070"/>
      <c r="MCA40" s="1070"/>
      <c r="MCB40" s="1070"/>
      <c r="MCC40" s="1070"/>
      <c r="MCD40" s="1070"/>
      <c r="MCE40" s="1070"/>
      <c r="MCF40" s="1070"/>
      <c r="MCG40" s="1070"/>
      <c r="MCH40" s="1070"/>
      <c r="MCI40" s="1070"/>
      <c r="MCJ40" s="1070"/>
      <c r="MCK40" s="1070"/>
      <c r="MCL40" s="1070"/>
      <c r="MCM40" s="1070"/>
      <c r="MCN40" s="1070"/>
      <c r="MCO40" s="1070"/>
      <c r="MCP40" s="1070"/>
      <c r="MCQ40" s="1070"/>
      <c r="MCR40" s="1070"/>
      <c r="MCS40" s="1070"/>
      <c r="MCT40" s="1070"/>
      <c r="MCU40" s="1070"/>
      <c r="MCV40" s="1070"/>
      <c r="MCW40" s="1070"/>
      <c r="MCX40" s="1070"/>
      <c r="MCY40" s="1070"/>
      <c r="MCZ40" s="1070"/>
      <c r="MDA40" s="1070"/>
      <c r="MDB40" s="1070"/>
      <c r="MDC40" s="1070"/>
      <c r="MDD40" s="1070"/>
      <c r="MDE40" s="1070"/>
      <c r="MDF40" s="1070"/>
      <c r="MDG40" s="1070"/>
      <c r="MDH40" s="1070"/>
      <c r="MDI40" s="1070"/>
      <c r="MDJ40" s="1070"/>
      <c r="MDK40" s="1070"/>
      <c r="MDL40" s="1070"/>
      <c r="MDM40" s="1070"/>
      <c r="MDN40" s="1070"/>
      <c r="MDO40" s="1070"/>
      <c r="MDP40" s="1070"/>
      <c r="MDQ40" s="1070"/>
      <c r="MDR40" s="1070"/>
      <c r="MDS40" s="1070"/>
      <c r="MDT40" s="1070"/>
      <c r="MDU40" s="1070"/>
      <c r="MDV40" s="1070"/>
      <c r="MDW40" s="1070"/>
      <c r="MDX40" s="1070"/>
      <c r="MDY40" s="1070"/>
      <c r="MDZ40" s="1070"/>
      <c r="MEA40" s="1070"/>
      <c r="MEB40" s="1070"/>
      <c r="MEC40" s="1070"/>
      <c r="MED40" s="1070"/>
      <c r="MEE40" s="1070"/>
      <c r="MEF40" s="1070"/>
      <c r="MEG40" s="1070"/>
      <c r="MEH40" s="1070"/>
      <c r="MEI40" s="1070"/>
      <c r="MEJ40" s="1070"/>
      <c r="MEK40" s="1070"/>
      <c r="MEL40" s="1070"/>
      <c r="MEM40" s="1070"/>
      <c r="MEN40" s="1070"/>
      <c r="MEO40" s="1070"/>
      <c r="MEP40" s="1070"/>
      <c r="MEQ40" s="1070"/>
      <c r="MER40" s="1070"/>
      <c r="MES40" s="1070"/>
      <c r="MET40" s="1070"/>
      <c r="MEU40" s="1070"/>
      <c r="MEV40" s="1070"/>
      <c r="MEW40" s="1070"/>
      <c r="MEX40" s="1070"/>
      <c r="MEY40" s="1070"/>
      <c r="MEZ40" s="1070"/>
      <c r="MFA40" s="1070"/>
      <c r="MFB40" s="1070"/>
      <c r="MFC40" s="1070"/>
      <c r="MFD40" s="1070"/>
      <c r="MFE40" s="1070"/>
      <c r="MFF40" s="1070"/>
      <c r="MFG40" s="1070"/>
      <c r="MFH40" s="1070"/>
      <c r="MFI40" s="1070"/>
      <c r="MFJ40" s="1070"/>
      <c r="MFK40" s="1070"/>
      <c r="MFL40" s="1070"/>
      <c r="MFM40" s="1070"/>
      <c r="MFN40" s="1070"/>
      <c r="MFO40" s="1070"/>
      <c r="MFP40" s="1070"/>
      <c r="MFQ40" s="1070"/>
      <c r="MFR40" s="1070"/>
      <c r="MFS40" s="1070"/>
      <c r="MFT40" s="1070"/>
      <c r="MFU40" s="1070"/>
      <c r="MFV40" s="1070"/>
      <c r="MFW40" s="1070"/>
      <c r="MFX40" s="1070"/>
      <c r="MFY40" s="1070"/>
      <c r="MFZ40" s="1070"/>
      <c r="MGA40" s="1070"/>
      <c r="MGB40" s="1070"/>
      <c r="MGC40" s="1070"/>
      <c r="MGD40" s="1070"/>
      <c r="MGE40" s="1070"/>
      <c r="MGF40" s="1070"/>
      <c r="MGG40" s="1070"/>
      <c r="MGH40" s="1070"/>
      <c r="MGI40" s="1070"/>
      <c r="MGJ40" s="1070"/>
      <c r="MGK40" s="1070"/>
      <c r="MGL40" s="1070"/>
      <c r="MGM40" s="1070"/>
      <c r="MGN40" s="1070"/>
      <c r="MGO40" s="1070"/>
      <c r="MGP40" s="1070"/>
      <c r="MGQ40" s="1070"/>
      <c r="MGR40" s="1070"/>
      <c r="MGS40" s="1070"/>
      <c r="MGT40" s="1070"/>
      <c r="MGU40" s="1070"/>
      <c r="MGV40" s="1070"/>
      <c r="MGW40" s="1070"/>
      <c r="MGX40" s="1070"/>
      <c r="MGY40" s="1070"/>
      <c r="MGZ40" s="1070"/>
      <c r="MHA40" s="1070"/>
      <c r="MHB40" s="1070"/>
      <c r="MHC40" s="1070"/>
      <c r="MHD40" s="1070"/>
      <c r="MHE40" s="1070"/>
      <c r="MHF40" s="1070"/>
      <c r="MHG40" s="1070"/>
      <c r="MHH40" s="1070"/>
      <c r="MHI40" s="1070"/>
      <c r="MHJ40" s="1070"/>
      <c r="MHK40" s="1070"/>
      <c r="MHL40" s="1070"/>
      <c r="MHM40" s="1070"/>
      <c r="MHN40" s="1070"/>
      <c r="MHO40" s="1070"/>
      <c r="MHP40" s="1070"/>
      <c r="MHQ40" s="1070"/>
      <c r="MHR40" s="1070"/>
      <c r="MHS40" s="1070"/>
      <c r="MHT40" s="1070"/>
      <c r="MHU40" s="1070"/>
      <c r="MHV40" s="1070"/>
      <c r="MHW40" s="1070"/>
      <c r="MHX40" s="1070"/>
      <c r="MHY40" s="1070"/>
      <c r="MHZ40" s="1070"/>
      <c r="MIA40" s="1070"/>
      <c r="MIB40" s="1070"/>
      <c r="MIC40" s="1070"/>
      <c r="MID40" s="1070"/>
      <c r="MIE40" s="1070"/>
      <c r="MIF40" s="1070"/>
      <c r="MIG40" s="1070"/>
      <c r="MIH40" s="1070"/>
      <c r="MII40" s="1070"/>
      <c r="MIJ40" s="1070"/>
      <c r="MIK40" s="1070"/>
      <c r="MIL40" s="1070"/>
      <c r="MIM40" s="1070"/>
      <c r="MIN40" s="1070"/>
      <c r="MIO40" s="1070"/>
      <c r="MIP40" s="1070"/>
      <c r="MIQ40" s="1070"/>
      <c r="MIR40" s="1070"/>
      <c r="MIS40" s="1070"/>
      <c r="MIT40" s="1070"/>
      <c r="MIU40" s="1070"/>
      <c r="MIV40" s="1070"/>
      <c r="MIW40" s="1070"/>
      <c r="MIX40" s="1070"/>
      <c r="MIY40" s="1070"/>
      <c r="MIZ40" s="1070"/>
      <c r="MJA40" s="1070"/>
      <c r="MJB40" s="1070"/>
      <c r="MJC40" s="1070"/>
      <c r="MJD40" s="1070"/>
      <c r="MJE40" s="1070"/>
      <c r="MJF40" s="1070"/>
      <c r="MJG40" s="1070"/>
      <c r="MJH40" s="1070"/>
      <c r="MJI40" s="1070"/>
      <c r="MJJ40" s="1070"/>
      <c r="MJK40" s="1070"/>
      <c r="MJL40" s="1070"/>
      <c r="MJM40" s="1070"/>
      <c r="MJN40" s="1070"/>
      <c r="MJO40" s="1070"/>
      <c r="MJP40" s="1070"/>
      <c r="MJQ40" s="1070"/>
      <c r="MJR40" s="1070"/>
      <c r="MJS40" s="1070"/>
      <c r="MJT40" s="1070"/>
      <c r="MJU40" s="1070"/>
      <c r="MJV40" s="1070"/>
      <c r="MJW40" s="1070"/>
      <c r="MJX40" s="1070"/>
      <c r="MJY40" s="1070"/>
      <c r="MJZ40" s="1070"/>
      <c r="MKA40" s="1070"/>
      <c r="MKB40" s="1070"/>
      <c r="MKC40" s="1070"/>
      <c r="MKD40" s="1070"/>
      <c r="MKE40" s="1070"/>
      <c r="MKF40" s="1070"/>
      <c r="MKG40" s="1070"/>
      <c r="MKH40" s="1070"/>
      <c r="MKI40" s="1070"/>
      <c r="MKJ40" s="1070"/>
      <c r="MKK40" s="1070"/>
      <c r="MKL40" s="1070"/>
      <c r="MKM40" s="1070"/>
      <c r="MKN40" s="1070"/>
      <c r="MKO40" s="1070"/>
      <c r="MKP40" s="1070"/>
      <c r="MKQ40" s="1070"/>
      <c r="MKR40" s="1070"/>
      <c r="MKS40" s="1070"/>
      <c r="MKT40" s="1070"/>
      <c r="MKU40" s="1070"/>
      <c r="MKV40" s="1070"/>
      <c r="MKW40" s="1070"/>
      <c r="MKX40" s="1070"/>
      <c r="MKY40" s="1070"/>
      <c r="MKZ40" s="1070"/>
      <c r="MLA40" s="1070"/>
      <c r="MLB40" s="1070"/>
      <c r="MLC40" s="1070"/>
      <c r="MLD40" s="1070"/>
      <c r="MLE40" s="1070"/>
      <c r="MLF40" s="1070"/>
      <c r="MLG40" s="1070"/>
      <c r="MLH40" s="1070"/>
      <c r="MLI40" s="1070"/>
      <c r="MLJ40" s="1070"/>
      <c r="MLK40" s="1070"/>
      <c r="MLL40" s="1070"/>
      <c r="MLM40" s="1070"/>
      <c r="MLN40" s="1070"/>
      <c r="MLO40" s="1070"/>
      <c r="MLP40" s="1070"/>
      <c r="MLQ40" s="1070"/>
      <c r="MLR40" s="1070"/>
      <c r="MLS40" s="1070"/>
      <c r="MLT40" s="1070"/>
      <c r="MLU40" s="1070"/>
      <c r="MLV40" s="1070"/>
      <c r="MLW40" s="1070"/>
      <c r="MLX40" s="1070"/>
      <c r="MLY40" s="1070"/>
      <c r="MLZ40" s="1070"/>
      <c r="MMA40" s="1070"/>
      <c r="MMB40" s="1070"/>
      <c r="MMC40" s="1070"/>
      <c r="MMD40" s="1070"/>
      <c r="MME40" s="1070"/>
      <c r="MMF40" s="1070"/>
      <c r="MMG40" s="1070"/>
      <c r="MMH40" s="1070"/>
      <c r="MMI40" s="1070"/>
      <c r="MMJ40" s="1070"/>
      <c r="MMK40" s="1070"/>
      <c r="MML40" s="1070"/>
      <c r="MMM40" s="1070"/>
      <c r="MMN40" s="1070"/>
      <c r="MMO40" s="1070"/>
      <c r="MMP40" s="1070"/>
      <c r="MMQ40" s="1070"/>
      <c r="MMR40" s="1070"/>
      <c r="MMS40" s="1070"/>
      <c r="MMT40" s="1070"/>
      <c r="MMU40" s="1070"/>
      <c r="MMV40" s="1070"/>
      <c r="MMW40" s="1070"/>
      <c r="MMX40" s="1070"/>
      <c r="MMY40" s="1070"/>
      <c r="MMZ40" s="1070"/>
      <c r="MNA40" s="1070"/>
      <c r="MNB40" s="1070"/>
      <c r="MNC40" s="1070"/>
      <c r="MND40" s="1070"/>
      <c r="MNE40" s="1070"/>
      <c r="MNF40" s="1070"/>
      <c r="MNG40" s="1070"/>
      <c r="MNH40" s="1070"/>
      <c r="MNI40" s="1070"/>
      <c r="MNJ40" s="1070"/>
      <c r="MNK40" s="1070"/>
      <c r="MNL40" s="1070"/>
      <c r="MNM40" s="1070"/>
      <c r="MNN40" s="1070"/>
      <c r="MNO40" s="1070"/>
      <c r="MNP40" s="1070"/>
      <c r="MNQ40" s="1070"/>
      <c r="MNR40" s="1070"/>
      <c r="MNS40" s="1070"/>
      <c r="MNT40" s="1070"/>
      <c r="MNU40" s="1070"/>
      <c r="MNV40" s="1070"/>
      <c r="MNW40" s="1070"/>
      <c r="MNX40" s="1070"/>
      <c r="MNY40" s="1070"/>
      <c r="MNZ40" s="1070"/>
      <c r="MOA40" s="1070"/>
      <c r="MOB40" s="1070"/>
      <c r="MOC40" s="1070"/>
      <c r="MOD40" s="1070"/>
      <c r="MOE40" s="1070"/>
      <c r="MOF40" s="1070"/>
      <c r="MOG40" s="1070"/>
      <c r="MOH40" s="1070"/>
      <c r="MOI40" s="1070"/>
      <c r="MOJ40" s="1070"/>
      <c r="MOK40" s="1070"/>
      <c r="MOL40" s="1070"/>
      <c r="MOM40" s="1070"/>
      <c r="MON40" s="1070"/>
      <c r="MOO40" s="1070"/>
      <c r="MOP40" s="1070"/>
      <c r="MOQ40" s="1070"/>
      <c r="MOR40" s="1070"/>
      <c r="MOS40" s="1070"/>
      <c r="MOT40" s="1070"/>
      <c r="MOU40" s="1070"/>
      <c r="MOV40" s="1070"/>
      <c r="MOW40" s="1070"/>
      <c r="MOX40" s="1070"/>
      <c r="MOY40" s="1070"/>
      <c r="MOZ40" s="1070"/>
      <c r="MPA40" s="1070"/>
      <c r="MPB40" s="1070"/>
      <c r="MPC40" s="1070"/>
      <c r="MPD40" s="1070"/>
      <c r="MPE40" s="1070"/>
      <c r="MPF40" s="1070"/>
      <c r="MPG40" s="1070"/>
      <c r="MPH40" s="1070"/>
      <c r="MPI40" s="1070"/>
      <c r="MPJ40" s="1070"/>
      <c r="MPK40" s="1070"/>
      <c r="MPL40" s="1070"/>
      <c r="MPM40" s="1070"/>
      <c r="MPN40" s="1070"/>
      <c r="MPO40" s="1070"/>
      <c r="MPP40" s="1070"/>
      <c r="MPQ40" s="1070"/>
      <c r="MPR40" s="1070"/>
      <c r="MPS40" s="1070"/>
      <c r="MPT40" s="1070"/>
      <c r="MPU40" s="1070"/>
      <c r="MPV40" s="1070"/>
      <c r="MPW40" s="1070"/>
      <c r="MPX40" s="1070"/>
      <c r="MPY40" s="1070"/>
      <c r="MPZ40" s="1070"/>
      <c r="MQA40" s="1070"/>
      <c r="MQB40" s="1070"/>
      <c r="MQC40" s="1070"/>
      <c r="MQD40" s="1070"/>
      <c r="MQE40" s="1070"/>
      <c r="MQF40" s="1070"/>
      <c r="MQG40" s="1070"/>
      <c r="MQH40" s="1070"/>
      <c r="MQI40" s="1070"/>
      <c r="MQJ40" s="1070"/>
      <c r="MQK40" s="1070"/>
      <c r="MQL40" s="1070"/>
      <c r="MQM40" s="1070"/>
      <c r="MQN40" s="1070"/>
      <c r="MQO40" s="1070"/>
      <c r="MQP40" s="1070"/>
      <c r="MQQ40" s="1070"/>
      <c r="MQR40" s="1070"/>
      <c r="MQS40" s="1070"/>
      <c r="MQT40" s="1070"/>
      <c r="MQU40" s="1070"/>
      <c r="MQV40" s="1070"/>
      <c r="MQW40" s="1070"/>
      <c r="MQX40" s="1070"/>
      <c r="MQY40" s="1070"/>
      <c r="MQZ40" s="1070"/>
      <c r="MRA40" s="1070"/>
      <c r="MRB40" s="1070"/>
      <c r="MRC40" s="1070"/>
      <c r="MRD40" s="1070"/>
      <c r="MRE40" s="1070"/>
      <c r="MRF40" s="1070"/>
      <c r="MRG40" s="1070"/>
      <c r="MRH40" s="1070"/>
      <c r="MRI40" s="1070"/>
      <c r="MRJ40" s="1070"/>
      <c r="MRK40" s="1070"/>
      <c r="MRL40" s="1070"/>
      <c r="MRM40" s="1070"/>
      <c r="MRN40" s="1070"/>
      <c r="MRO40" s="1070"/>
      <c r="MRP40" s="1070"/>
      <c r="MRQ40" s="1070"/>
      <c r="MRR40" s="1070"/>
      <c r="MRS40" s="1070"/>
      <c r="MRT40" s="1070"/>
      <c r="MRU40" s="1070"/>
      <c r="MRV40" s="1070"/>
      <c r="MRW40" s="1070"/>
      <c r="MRX40" s="1070"/>
      <c r="MRY40" s="1070"/>
      <c r="MRZ40" s="1070"/>
      <c r="MSA40" s="1070"/>
      <c r="MSB40" s="1070"/>
      <c r="MSC40" s="1070"/>
      <c r="MSD40" s="1070"/>
      <c r="MSE40" s="1070"/>
      <c r="MSF40" s="1070"/>
      <c r="MSG40" s="1070"/>
      <c r="MSH40" s="1070"/>
      <c r="MSI40" s="1070"/>
      <c r="MSJ40" s="1070"/>
      <c r="MSK40" s="1070"/>
      <c r="MSL40" s="1070"/>
      <c r="MSM40" s="1070"/>
      <c r="MSN40" s="1070"/>
      <c r="MSO40" s="1070"/>
      <c r="MSP40" s="1070"/>
      <c r="MSQ40" s="1070"/>
      <c r="MSR40" s="1070"/>
      <c r="MSS40" s="1070"/>
      <c r="MST40" s="1070"/>
      <c r="MSU40" s="1070"/>
      <c r="MSV40" s="1070"/>
      <c r="MSW40" s="1070"/>
      <c r="MSX40" s="1070"/>
      <c r="MSY40" s="1070"/>
      <c r="MSZ40" s="1070"/>
      <c r="MTA40" s="1070"/>
      <c r="MTB40" s="1070"/>
      <c r="MTC40" s="1070"/>
      <c r="MTD40" s="1070"/>
      <c r="MTE40" s="1070"/>
      <c r="MTF40" s="1070"/>
      <c r="MTG40" s="1070"/>
      <c r="MTH40" s="1070"/>
      <c r="MTI40" s="1070"/>
      <c r="MTJ40" s="1070"/>
      <c r="MTK40" s="1070"/>
      <c r="MTL40" s="1070"/>
      <c r="MTM40" s="1070"/>
      <c r="MTN40" s="1070"/>
      <c r="MTO40" s="1070"/>
      <c r="MTP40" s="1070"/>
      <c r="MTQ40" s="1070"/>
      <c r="MTR40" s="1070"/>
      <c r="MTS40" s="1070"/>
      <c r="MTT40" s="1070"/>
      <c r="MTU40" s="1070"/>
      <c r="MTV40" s="1070"/>
      <c r="MTW40" s="1070"/>
      <c r="MTX40" s="1070"/>
      <c r="MTY40" s="1070"/>
      <c r="MTZ40" s="1070"/>
      <c r="MUA40" s="1070"/>
      <c r="MUB40" s="1070"/>
      <c r="MUC40" s="1070"/>
      <c r="MUD40" s="1070"/>
      <c r="MUE40" s="1070"/>
      <c r="MUF40" s="1070"/>
      <c r="MUG40" s="1070"/>
      <c r="MUH40" s="1070"/>
      <c r="MUI40" s="1070"/>
      <c r="MUJ40" s="1070"/>
      <c r="MUK40" s="1070"/>
      <c r="MUL40" s="1070"/>
      <c r="MUM40" s="1070"/>
      <c r="MUN40" s="1070"/>
      <c r="MUO40" s="1070"/>
      <c r="MUP40" s="1070"/>
      <c r="MUQ40" s="1070"/>
      <c r="MUR40" s="1070"/>
      <c r="MUS40" s="1070"/>
      <c r="MUT40" s="1070"/>
      <c r="MUU40" s="1070"/>
      <c r="MUV40" s="1070"/>
      <c r="MUW40" s="1070"/>
      <c r="MUX40" s="1070"/>
      <c r="MUY40" s="1070"/>
      <c r="MUZ40" s="1070"/>
      <c r="MVA40" s="1070"/>
      <c r="MVB40" s="1070"/>
      <c r="MVC40" s="1070"/>
      <c r="MVD40" s="1070"/>
      <c r="MVE40" s="1070"/>
      <c r="MVF40" s="1070"/>
      <c r="MVG40" s="1070"/>
      <c r="MVH40" s="1070"/>
      <c r="MVI40" s="1070"/>
      <c r="MVJ40" s="1070"/>
      <c r="MVK40" s="1070"/>
      <c r="MVL40" s="1070"/>
      <c r="MVM40" s="1070"/>
      <c r="MVN40" s="1070"/>
      <c r="MVO40" s="1070"/>
      <c r="MVP40" s="1070"/>
      <c r="MVQ40" s="1070"/>
      <c r="MVR40" s="1070"/>
      <c r="MVS40" s="1070"/>
      <c r="MVT40" s="1070"/>
      <c r="MVU40" s="1070"/>
      <c r="MVV40" s="1070"/>
      <c r="MVW40" s="1070"/>
      <c r="MVX40" s="1070"/>
      <c r="MVY40" s="1070"/>
      <c r="MVZ40" s="1070"/>
      <c r="MWA40" s="1070"/>
      <c r="MWB40" s="1070"/>
      <c r="MWC40" s="1070"/>
      <c r="MWD40" s="1070"/>
      <c r="MWE40" s="1070"/>
      <c r="MWF40" s="1070"/>
      <c r="MWG40" s="1070"/>
      <c r="MWH40" s="1070"/>
      <c r="MWI40" s="1070"/>
      <c r="MWJ40" s="1070"/>
      <c r="MWK40" s="1070"/>
      <c r="MWL40" s="1070"/>
      <c r="MWM40" s="1070"/>
      <c r="MWN40" s="1070"/>
      <c r="MWO40" s="1070"/>
      <c r="MWP40" s="1070"/>
      <c r="MWQ40" s="1070"/>
      <c r="MWR40" s="1070"/>
      <c r="MWS40" s="1070"/>
      <c r="MWT40" s="1070"/>
      <c r="MWU40" s="1070"/>
      <c r="MWV40" s="1070"/>
      <c r="MWW40" s="1070"/>
      <c r="MWX40" s="1070"/>
      <c r="MWY40" s="1070"/>
      <c r="MWZ40" s="1070"/>
      <c r="MXA40" s="1070"/>
      <c r="MXB40" s="1070"/>
      <c r="MXC40" s="1070"/>
      <c r="MXD40" s="1070"/>
      <c r="MXE40" s="1070"/>
      <c r="MXF40" s="1070"/>
      <c r="MXG40" s="1070"/>
      <c r="MXH40" s="1070"/>
      <c r="MXI40" s="1070"/>
      <c r="MXJ40" s="1070"/>
      <c r="MXK40" s="1070"/>
      <c r="MXL40" s="1070"/>
      <c r="MXM40" s="1070"/>
      <c r="MXN40" s="1070"/>
      <c r="MXO40" s="1070"/>
      <c r="MXP40" s="1070"/>
      <c r="MXQ40" s="1070"/>
      <c r="MXR40" s="1070"/>
      <c r="MXS40" s="1070"/>
      <c r="MXT40" s="1070"/>
      <c r="MXU40" s="1070"/>
      <c r="MXV40" s="1070"/>
      <c r="MXW40" s="1070"/>
      <c r="MXX40" s="1070"/>
      <c r="MXY40" s="1070"/>
      <c r="MXZ40" s="1070"/>
      <c r="MYA40" s="1070"/>
      <c r="MYB40" s="1070"/>
      <c r="MYC40" s="1070"/>
      <c r="MYD40" s="1070"/>
      <c r="MYE40" s="1070"/>
      <c r="MYF40" s="1070"/>
      <c r="MYG40" s="1070"/>
      <c r="MYH40" s="1070"/>
      <c r="MYI40" s="1070"/>
      <c r="MYJ40" s="1070"/>
      <c r="MYK40" s="1070"/>
      <c r="MYL40" s="1070"/>
      <c r="MYM40" s="1070"/>
      <c r="MYN40" s="1070"/>
      <c r="MYO40" s="1070"/>
      <c r="MYP40" s="1070"/>
      <c r="MYQ40" s="1070"/>
      <c r="MYR40" s="1070"/>
      <c r="MYS40" s="1070"/>
      <c r="MYT40" s="1070"/>
      <c r="MYU40" s="1070"/>
      <c r="MYV40" s="1070"/>
      <c r="MYW40" s="1070"/>
      <c r="MYX40" s="1070"/>
      <c r="MYY40" s="1070"/>
      <c r="MYZ40" s="1070"/>
      <c r="MZA40" s="1070"/>
      <c r="MZB40" s="1070"/>
      <c r="MZC40" s="1070"/>
      <c r="MZD40" s="1070"/>
      <c r="MZE40" s="1070"/>
      <c r="MZF40" s="1070"/>
      <c r="MZG40" s="1070"/>
      <c r="MZH40" s="1070"/>
      <c r="MZI40" s="1070"/>
      <c r="MZJ40" s="1070"/>
      <c r="MZK40" s="1070"/>
      <c r="MZL40" s="1070"/>
      <c r="MZM40" s="1070"/>
      <c r="MZN40" s="1070"/>
      <c r="MZO40" s="1070"/>
      <c r="MZP40" s="1070"/>
      <c r="MZQ40" s="1070"/>
      <c r="MZR40" s="1070"/>
      <c r="MZS40" s="1070"/>
      <c r="MZT40" s="1070"/>
      <c r="MZU40" s="1070"/>
      <c r="MZV40" s="1070"/>
      <c r="MZW40" s="1070"/>
      <c r="MZX40" s="1070"/>
      <c r="MZY40" s="1070"/>
      <c r="MZZ40" s="1070"/>
      <c r="NAA40" s="1070"/>
      <c r="NAB40" s="1070"/>
      <c r="NAC40" s="1070"/>
      <c r="NAD40" s="1070"/>
      <c r="NAE40" s="1070"/>
      <c r="NAF40" s="1070"/>
      <c r="NAG40" s="1070"/>
      <c r="NAH40" s="1070"/>
      <c r="NAI40" s="1070"/>
      <c r="NAJ40" s="1070"/>
      <c r="NAK40" s="1070"/>
      <c r="NAL40" s="1070"/>
      <c r="NAM40" s="1070"/>
      <c r="NAN40" s="1070"/>
      <c r="NAO40" s="1070"/>
      <c r="NAP40" s="1070"/>
      <c r="NAQ40" s="1070"/>
      <c r="NAR40" s="1070"/>
      <c r="NAS40" s="1070"/>
      <c r="NAT40" s="1070"/>
      <c r="NAU40" s="1070"/>
      <c r="NAV40" s="1070"/>
      <c r="NAW40" s="1070"/>
      <c r="NAX40" s="1070"/>
      <c r="NAY40" s="1070"/>
      <c r="NAZ40" s="1070"/>
      <c r="NBA40" s="1070"/>
      <c r="NBB40" s="1070"/>
      <c r="NBC40" s="1070"/>
      <c r="NBD40" s="1070"/>
      <c r="NBE40" s="1070"/>
      <c r="NBF40" s="1070"/>
      <c r="NBG40" s="1070"/>
      <c r="NBH40" s="1070"/>
      <c r="NBI40" s="1070"/>
      <c r="NBJ40" s="1070"/>
      <c r="NBK40" s="1070"/>
      <c r="NBL40" s="1070"/>
      <c r="NBM40" s="1070"/>
      <c r="NBN40" s="1070"/>
      <c r="NBO40" s="1070"/>
      <c r="NBP40" s="1070"/>
      <c r="NBQ40" s="1070"/>
      <c r="NBR40" s="1070"/>
      <c r="NBS40" s="1070"/>
      <c r="NBT40" s="1070"/>
      <c r="NBU40" s="1070"/>
      <c r="NBV40" s="1070"/>
      <c r="NBW40" s="1070"/>
      <c r="NBX40" s="1070"/>
      <c r="NBY40" s="1070"/>
      <c r="NBZ40" s="1070"/>
      <c r="NCA40" s="1070"/>
      <c r="NCB40" s="1070"/>
      <c r="NCC40" s="1070"/>
      <c r="NCD40" s="1070"/>
      <c r="NCE40" s="1070"/>
      <c r="NCF40" s="1070"/>
      <c r="NCG40" s="1070"/>
      <c r="NCH40" s="1070"/>
      <c r="NCI40" s="1070"/>
      <c r="NCJ40" s="1070"/>
      <c r="NCK40" s="1070"/>
      <c r="NCL40" s="1070"/>
      <c r="NCM40" s="1070"/>
      <c r="NCN40" s="1070"/>
      <c r="NCO40" s="1070"/>
      <c r="NCP40" s="1070"/>
      <c r="NCQ40" s="1070"/>
      <c r="NCR40" s="1070"/>
      <c r="NCS40" s="1070"/>
      <c r="NCT40" s="1070"/>
      <c r="NCU40" s="1070"/>
      <c r="NCV40" s="1070"/>
      <c r="NCW40" s="1070"/>
      <c r="NCX40" s="1070"/>
      <c r="NCY40" s="1070"/>
      <c r="NCZ40" s="1070"/>
      <c r="NDA40" s="1070"/>
      <c r="NDB40" s="1070"/>
      <c r="NDC40" s="1070"/>
      <c r="NDD40" s="1070"/>
      <c r="NDE40" s="1070"/>
      <c r="NDF40" s="1070"/>
      <c r="NDG40" s="1070"/>
      <c r="NDH40" s="1070"/>
      <c r="NDI40" s="1070"/>
      <c r="NDJ40" s="1070"/>
      <c r="NDK40" s="1070"/>
      <c r="NDL40" s="1070"/>
      <c r="NDM40" s="1070"/>
      <c r="NDN40" s="1070"/>
      <c r="NDO40" s="1070"/>
      <c r="NDP40" s="1070"/>
      <c r="NDQ40" s="1070"/>
      <c r="NDR40" s="1070"/>
      <c r="NDS40" s="1070"/>
      <c r="NDT40" s="1070"/>
      <c r="NDU40" s="1070"/>
      <c r="NDV40" s="1070"/>
      <c r="NDW40" s="1070"/>
      <c r="NDX40" s="1070"/>
      <c r="NDY40" s="1070"/>
      <c r="NDZ40" s="1070"/>
      <c r="NEA40" s="1070"/>
      <c r="NEB40" s="1070"/>
      <c r="NEC40" s="1070"/>
      <c r="NED40" s="1070"/>
      <c r="NEE40" s="1070"/>
      <c r="NEF40" s="1070"/>
      <c r="NEG40" s="1070"/>
      <c r="NEH40" s="1070"/>
      <c r="NEI40" s="1070"/>
      <c r="NEJ40" s="1070"/>
      <c r="NEK40" s="1070"/>
      <c r="NEL40" s="1070"/>
      <c r="NEM40" s="1070"/>
      <c r="NEN40" s="1070"/>
      <c r="NEO40" s="1070"/>
      <c r="NEP40" s="1070"/>
      <c r="NEQ40" s="1070"/>
      <c r="NER40" s="1070"/>
      <c r="NES40" s="1070"/>
      <c r="NET40" s="1070"/>
      <c r="NEU40" s="1070"/>
      <c r="NEV40" s="1070"/>
      <c r="NEW40" s="1070"/>
      <c r="NEX40" s="1070"/>
      <c r="NEY40" s="1070"/>
      <c r="NEZ40" s="1070"/>
      <c r="NFA40" s="1070"/>
      <c r="NFB40" s="1070"/>
      <c r="NFC40" s="1070"/>
      <c r="NFD40" s="1070"/>
      <c r="NFE40" s="1070"/>
      <c r="NFF40" s="1070"/>
      <c r="NFG40" s="1070"/>
      <c r="NFH40" s="1070"/>
      <c r="NFI40" s="1070"/>
      <c r="NFJ40" s="1070"/>
      <c r="NFK40" s="1070"/>
      <c r="NFL40" s="1070"/>
      <c r="NFM40" s="1070"/>
      <c r="NFN40" s="1070"/>
      <c r="NFO40" s="1070"/>
      <c r="NFP40" s="1070"/>
      <c r="NFQ40" s="1070"/>
      <c r="NFR40" s="1070"/>
      <c r="NFS40" s="1070"/>
      <c r="NFT40" s="1070"/>
      <c r="NFU40" s="1070"/>
      <c r="NFV40" s="1070"/>
      <c r="NFW40" s="1070"/>
      <c r="NFX40" s="1070"/>
      <c r="NFY40" s="1070"/>
      <c r="NFZ40" s="1070"/>
      <c r="NGA40" s="1070"/>
      <c r="NGB40" s="1070"/>
      <c r="NGC40" s="1070"/>
      <c r="NGD40" s="1070"/>
      <c r="NGE40" s="1070"/>
      <c r="NGF40" s="1070"/>
      <c r="NGG40" s="1070"/>
      <c r="NGH40" s="1070"/>
      <c r="NGI40" s="1070"/>
      <c r="NGJ40" s="1070"/>
      <c r="NGK40" s="1070"/>
      <c r="NGL40" s="1070"/>
      <c r="NGM40" s="1070"/>
      <c r="NGN40" s="1070"/>
      <c r="NGO40" s="1070"/>
      <c r="NGP40" s="1070"/>
      <c r="NGQ40" s="1070"/>
      <c r="NGR40" s="1070"/>
      <c r="NGS40" s="1070"/>
      <c r="NGT40" s="1070"/>
      <c r="NGU40" s="1070"/>
      <c r="NGV40" s="1070"/>
      <c r="NGW40" s="1070"/>
      <c r="NGX40" s="1070"/>
      <c r="NGY40" s="1070"/>
      <c r="NGZ40" s="1070"/>
      <c r="NHA40" s="1070"/>
      <c r="NHB40" s="1070"/>
      <c r="NHC40" s="1070"/>
      <c r="NHD40" s="1070"/>
      <c r="NHE40" s="1070"/>
      <c r="NHF40" s="1070"/>
      <c r="NHG40" s="1070"/>
      <c r="NHH40" s="1070"/>
      <c r="NHI40" s="1070"/>
      <c r="NHJ40" s="1070"/>
      <c r="NHK40" s="1070"/>
      <c r="NHL40" s="1070"/>
      <c r="NHM40" s="1070"/>
      <c r="NHN40" s="1070"/>
      <c r="NHO40" s="1070"/>
      <c r="NHP40" s="1070"/>
      <c r="NHQ40" s="1070"/>
      <c r="NHR40" s="1070"/>
      <c r="NHS40" s="1070"/>
      <c r="NHT40" s="1070"/>
      <c r="NHU40" s="1070"/>
      <c r="NHV40" s="1070"/>
      <c r="NHW40" s="1070"/>
      <c r="NHX40" s="1070"/>
      <c r="NHY40" s="1070"/>
      <c r="NHZ40" s="1070"/>
      <c r="NIA40" s="1070"/>
      <c r="NIB40" s="1070"/>
      <c r="NIC40" s="1070"/>
      <c r="NID40" s="1070"/>
      <c r="NIE40" s="1070"/>
      <c r="NIF40" s="1070"/>
      <c r="NIG40" s="1070"/>
      <c r="NIH40" s="1070"/>
      <c r="NII40" s="1070"/>
      <c r="NIJ40" s="1070"/>
      <c r="NIK40" s="1070"/>
      <c r="NIL40" s="1070"/>
      <c r="NIM40" s="1070"/>
      <c r="NIN40" s="1070"/>
      <c r="NIO40" s="1070"/>
      <c r="NIP40" s="1070"/>
      <c r="NIQ40" s="1070"/>
      <c r="NIR40" s="1070"/>
      <c r="NIS40" s="1070"/>
      <c r="NIT40" s="1070"/>
      <c r="NIU40" s="1070"/>
      <c r="NIV40" s="1070"/>
      <c r="NIW40" s="1070"/>
      <c r="NIX40" s="1070"/>
      <c r="NIY40" s="1070"/>
      <c r="NIZ40" s="1070"/>
      <c r="NJA40" s="1070"/>
      <c r="NJB40" s="1070"/>
      <c r="NJC40" s="1070"/>
      <c r="NJD40" s="1070"/>
      <c r="NJE40" s="1070"/>
      <c r="NJF40" s="1070"/>
      <c r="NJG40" s="1070"/>
      <c r="NJH40" s="1070"/>
      <c r="NJI40" s="1070"/>
      <c r="NJJ40" s="1070"/>
      <c r="NJK40" s="1070"/>
      <c r="NJL40" s="1070"/>
      <c r="NJM40" s="1070"/>
      <c r="NJN40" s="1070"/>
      <c r="NJO40" s="1070"/>
      <c r="NJP40" s="1070"/>
      <c r="NJQ40" s="1070"/>
      <c r="NJR40" s="1070"/>
      <c r="NJS40" s="1070"/>
      <c r="NJT40" s="1070"/>
      <c r="NJU40" s="1070"/>
      <c r="NJV40" s="1070"/>
      <c r="NJW40" s="1070"/>
      <c r="NJX40" s="1070"/>
      <c r="NJY40" s="1070"/>
      <c r="NJZ40" s="1070"/>
      <c r="NKA40" s="1070"/>
      <c r="NKB40" s="1070"/>
      <c r="NKC40" s="1070"/>
      <c r="NKD40" s="1070"/>
      <c r="NKE40" s="1070"/>
      <c r="NKF40" s="1070"/>
      <c r="NKG40" s="1070"/>
      <c r="NKH40" s="1070"/>
      <c r="NKI40" s="1070"/>
      <c r="NKJ40" s="1070"/>
      <c r="NKK40" s="1070"/>
      <c r="NKL40" s="1070"/>
      <c r="NKM40" s="1070"/>
      <c r="NKN40" s="1070"/>
      <c r="NKO40" s="1070"/>
      <c r="NKP40" s="1070"/>
      <c r="NKQ40" s="1070"/>
      <c r="NKR40" s="1070"/>
      <c r="NKS40" s="1070"/>
      <c r="NKT40" s="1070"/>
      <c r="NKU40" s="1070"/>
      <c r="NKV40" s="1070"/>
      <c r="NKW40" s="1070"/>
      <c r="NKX40" s="1070"/>
      <c r="NKY40" s="1070"/>
      <c r="NKZ40" s="1070"/>
      <c r="NLA40" s="1070"/>
      <c r="NLB40" s="1070"/>
      <c r="NLC40" s="1070"/>
      <c r="NLD40" s="1070"/>
      <c r="NLE40" s="1070"/>
      <c r="NLF40" s="1070"/>
      <c r="NLG40" s="1070"/>
      <c r="NLH40" s="1070"/>
      <c r="NLI40" s="1070"/>
      <c r="NLJ40" s="1070"/>
      <c r="NLK40" s="1070"/>
      <c r="NLL40" s="1070"/>
      <c r="NLM40" s="1070"/>
      <c r="NLN40" s="1070"/>
      <c r="NLO40" s="1070"/>
      <c r="NLP40" s="1070"/>
      <c r="NLQ40" s="1070"/>
      <c r="NLR40" s="1070"/>
      <c r="NLS40" s="1070"/>
      <c r="NLT40" s="1070"/>
      <c r="NLU40" s="1070"/>
      <c r="NLV40" s="1070"/>
      <c r="NLW40" s="1070"/>
      <c r="NLX40" s="1070"/>
      <c r="NLY40" s="1070"/>
      <c r="NLZ40" s="1070"/>
      <c r="NMA40" s="1070"/>
      <c r="NMB40" s="1070"/>
      <c r="NMC40" s="1070"/>
      <c r="NMD40" s="1070"/>
      <c r="NME40" s="1070"/>
      <c r="NMF40" s="1070"/>
      <c r="NMG40" s="1070"/>
      <c r="NMH40" s="1070"/>
      <c r="NMI40" s="1070"/>
      <c r="NMJ40" s="1070"/>
      <c r="NMK40" s="1070"/>
      <c r="NML40" s="1070"/>
      <c r="NMM40" s="1070"/>
      <c r="NMN40" s="1070"/>
      <c r="NMO40" s="1070"/>
      <c r="NMP40" s="1070"/>
      <c r="NMQ40" s="1070"/>
      <c r="NMR40" s="1070"/>
      <c r="NMS40" s="1070"/>
      <c r="NMT40" s="1070"/>
      <c r="NMU40" s="1070"/>
      <c r="NMV40" s="1070"/>
      <c r="NMW40" s="1070"/>
      <c r="NMX40" s="1070"/>
      <c r="NMY40" s="1070"/>
      <c r="NMZ40" s="1070"/>
      <c r="NNA40" s="1070"/>
      <c r="NNB40" s="1070"/>
      <c r="NNC40" s="1070"/>
      <c r="NND40" s="1070"/>
      <c r="NNE40" s="1070"/>
      <c r="NNF40" s="1070"/>
      <c r="NNG40" s="1070"/>
      <c r="NNH40" s="1070"/>
      <c r="NNI40" s="1070"/>
      <c r="NNJ40" s="1070"/>
      <c r="NNK40" s="1070"/>
      <c r="NNL40" s="1070"/>
      <c r="NNM40" s="1070"/>
      <c r="NNN40" s="1070"/>
      <c r="NNO40" s="1070"/>
      <c r="NNP40" s="1070"/>
      <c r="NNQ40" s="1070"/>
      <c r="NNR40" s="1070"/>
      <c r="NNS40" s="1070"/>
      <c r="NNT40" s="1070"/>
      <c r="NNU40" s="1070"/>
      <c r="NNV40" s="1070"/>
      <c r="NNW40" s="1070"/>
      <c r="NNX40" s="1070"/>
      <c r="NNY40" s="1070"/>
      <c r="NNZ40" s="1070"/>
      <c r="NOA40" s="1070"/>
      <c r="NOB40" s="1070"/>
      <c r="NOC40" s="1070"/>
      <c r="NOD40" s="1070"/>
      <c r="NOE40" s="1070"/>
      <c r="NOF40" s="1070"/>
      <c r="NOG40" s="1070"/>
      <c r="NOH40" s="1070"/>
      <c r="NOI40" s="1070"/>
      <c r="NOJ40" s="1070"/>
      <c r="NOK40" s="1070"/>
      <c r="NOL40" s="1070"/>
      <c r="NOM40" s="1070"/>
      <c r="NON40" s="1070"/>
      <c r="NOO40" s="1070"/>
      <c r="NOP40" s="1070"/>
      <c r="NOQ40" s="1070"/>
      <c r="NOR40" s="1070"/>
      <c r="NOS40" s="1070"/>
      <c r="NOT40" s="1070"/>
      <c r="NOU40" s="1070"/>
      <c r="NOV40" s="1070"/>
      <c r="NOW40" s="1070"/>
      <c r="NOX40" s="1070"/>
      <c r="NOY40" s="1070"/>
      <c r="NOZ40" s="1070"/>
      <c r="NPA40" s="1070"/>
      <c r="NPB40" s="1070"/>
      <c r="NPC40" s="1070"/>
      <c r="NPD40" s="1070"/>
      <c r="NPE40" s="1070"/>
      <c r="NPF40" s="1070"/>
      <c r="NPG40" s="1070"/>
      <c r="NPH40" s="1070"/>
      <c r="NPI40" s="1070"/>
      <c r="NPJ40" s="1070"/>
      <c r="NPK40" s="1070"/>
      <c r="NPL40" s="1070"/>
      <c r="NPM40" s="1070"/>
      <c r="NPN40" s="1070"/>
      <c r="NPO40" s="1070"/>
      <c r="NPP40" s="1070"/>
      <c r="NPQ40" s="1070"/>
      <c r="NPR40" s="1070"/>
      <c r="NPS40" s="1070"/>
      <c r="NPT40" s="1070"/>
      <c r="NPU40" s="1070"/>
      <c r="NPV40" s="1070"/>
      <c r="NPW40" s="1070"/>
      <c r="NPX40" s="1070"/>
      <c r="NPY40" s="1070"/>
      <c r="NPZ40" s="1070"/>
      <c r="NQA40" s="1070"/>
      <c r="NQB40" s="1070"/>
      <c r="NQC40" s="1070"/>
      <c r="NQD40" s="1070"/>
      <c r="NQE40" s="1070"/>
      <c r="NQF40" s="1070"/>
      <c r="NQG40" s="1070"/>
      <c r="NQH40" s="1070"/>
      <c r="NQI40" s="1070"/>
      <c r="NQJ40" s="1070"/>
      <c r="NQK40" s="1070"/>
      <c r="NQL40" s="1070"/>
      <c r="NQM40" s="1070"/>
      <c r="NQN40" s="1070"/>
      <c r="NQO40" s="1070"/>
      <c r="NQP40" s="1070"/>
      <c r="NQQ40" s="1070"/>
      <c r="NQR40" s="1070"/>
      <c r="NQS40" s="1070"/>
      <c r="NQT40" s="1070"/>
      <c r="NQU40" s="1070"/>
      <c r="NQV40" s="1070"/>
      <c r="NQW40" s="1070"/>
      <c r="NQX40" s="1070"/>
      <c r="NQY40" s="1070"/>
      <c r="NQZ40" s="1070"/>
      <c r="NRA40" s="1070"/>
      <c r="NRB40" s="1070"/>
      <c r="NRC40" s="1070"/>
      <c r="NRD40" s="1070"/>
      <c r="NRE40" s="1070"/>
      <c r="NRF40" s="1070"/>
      <c r="NRG40" s="1070"/>
      <c r="NRH40" s="1070"/>
      <c r="NRI40" s="1070"/>
      <c r="NRJ40" s="1070"/>
      <c r="NRK40" s="1070"/>
      <c r="NRL40" s="1070"/>
      <c r="NRM40" s="1070"/>
      <c r="NRN40" s="1070"/>
      <c r="NRO40" s="1070"/>
      <c r="NRP40" s="1070"/>
      <c r="NRQ40" s="1070"/>
      <c r="NRR40" s="1070"/>
      <c r="NRS40" s="1070"/>
      <c r="NRT40" s="1070"/>
      <c r="NRU40" s="1070"/>
      <c r="NRV40" s="1070"/>
      <c r="NRW40" s="1070"/>
      <c r="NRX40" s="1070"/>
      <c r="NRY40" s="1070"/>
      <c r="NRZ40" s="1070"/>
      <c r="NSA40" s="1070"/>
      <c r="NSB40" s="1070"/>
      <c r="NSC40" s="1070"/>
      <c r="NSD40" s="1070"/>
      <c r="NSE40" s="1070"/>
      <c r="NSF40" s="1070"/>
      <c r="NSG40" s="1070"/>
      <c r="NSH40" s="1070"/>
      <c r="NSI40" s="1070"/>
      <c r="NSJ40" s="1070"/>
      <c r="NSK40" s="1070"/>
      <c r="NSL40" s="1070"/>
      <c r="NSM40" s="1070"/>
      <c r="NSN40" s="1070"/>
      <c r="NSO40" s="1070"/>
      <c r="NSP40" s="1070"/>
      <c r="NSQ40" s="1070"/>
      <c r="NSR40" s="1070"/>
      <c r="NSS40" s="1070"/>
      <c r="NST40" s="1070"/>
      <c r="NSU40" s="1070"/>
      <c r="NSV40" s="1070"/>
      <c r="NSW40" s="1070"/>
      <c r="NSX40" s="1070"/>
      <c r="NSY40" s="1070"/>
      <c r="NSZ40" s="1070"/>
      <c r="NTA40" s="1070"/>
      <c r="NTB40" s="1070"/>
      <c r="NTC40" s="1070"/>
      <c r="NTD40" s="1070"/>
      <c r="NTE40" s="1070"/>
      <c r="NTF40" s="1070"/>
      <c r="NTG40" s="1070"/>
      <c r="NTH40" s="1070"/>
      <c r="NTI40" s="1070"/>
      <c r="NTJ40" s="1070"/>
      <c r="NTK40" s="1070"/>
      <c r="NTL40" s="1070"/>
      <c r="NTM40" s="1070"/>
      <c r="NTN40" s="1070"/>
      <c r="NTO40" s="1070"/>
      <c r="NTP40" s="1070"/>
      <c r="NTQ40" s="1070"/>
      <c r="NTR40" s="1070"/>
      <c r="NTS40" s="1070"/>
      <c r="NTT40" s="1070"/>
      <c r="NTU40" s="1070"/>
      <c r="NTV40" s="1070"/>
      <c r="NTW40" s="1070"/>
      <c r="NTX40" s="1070"/>
      <c r="NTY40" s="1070"/>
      <c r="NTZ40" s="1070"/>
      <c r="NUA40" s="1070"/>
      <c r="NUB40" s="1070"/>
      <c r="NUC40" s="1070"/>
      <c r="NUD40" s="1070"/>
      <c r="NUE40" s="1070"/>
      <c r="NUF40" s="1070"/>
      <c r="NUG40" s="1070"/>
      <c r="NUH40" s="1070"/>
      <c r="NUI40" s="1070"/>
      <c r="NUJ40" s="1070"/>
      <c r="NUK40" s="1070"/>
      <c r="NUL40" s="1070"/>
      <c r="NUM40" s="1070"/>
      <c r="NUN40" s="1070"/>
      <c r="NUO40" s="1070"/>
      <c r="NUP40" s="1070"/>
      <c r="NUQ40" s="1070"/>
      <c r="NUR40" s="1070"/>
      <c r="NUS40" s="1070"/>
      <c r="NUT40" s="1070"/>
      <c r="NUU40" s="1070"/>
      <c r="NUV40" s="1070"/>
      <c r="NUW40" s="1070"/>
      <c r="NUX40" s="1070"/>
      <c r="NUY40" s="1070"/>
      <c r="NUZ40" s="1070"/>
      <c r="NVA40" s="1070"/>
      <c r="NVB40" s="1070"/>
      <c r="NVC40" s="1070"/>
      <c r="NVD40" s="1070"/>
      <c r="NVE40" s="1070"/>
      <c r="NVF40" s="1070"/>
      <c r="NVG40" s="1070"/>
      <c r="NVH40" s="1070"/>
      <c r="NVI40" s="1070"/>
      <c r="NVJ40" s="1070"/>
      <c r="NVK40" s="1070"/>
      <c r="NVL40" s="1070"/>
      <c r="NVM40" s="1070"/>
      <c r="NVN40" s="1070"/>
      <c r="NVO40" s="1070"/>
      <c r="NVP40" s="1070"/>
      <c r="NVQ40" s="1070"/>
      <c r="NVR40" s="1070"/>
      <c r="NVS40" s="1070"/>
      <c r="NVT40" s="1070"/>
      <c r="NVU40" s="1070"/>
      <c r="NVV40" s="1070"/>
      <c r="NVW40" s="1070"/>
      <c r="NVX40" s="1070"/>
      <c r="NVY40" s="1070"/>
      <c r="NVZ40" s="1070"/>
      <c r="NWA40" s="1070"/>
      <c r="NWB40" s="1070"/>
      <c r="NWC40" s="1070"/>
      <c r="NWD40" s="1070"/>
      <c r="NWE40" s="1070"/>
      <c r="NWF40" s="1070"/>
      <c r="NWG40" s="1070"/>
      <c r="NWH40" s="1070"/>
      <c r="NWI40" s="1070"/>
      <c r="NWJ40" s="1070"/>
      <c r="NWK40" s="1070"/>
      <c r="NWL40" s="1070"/>
      <c r="NWM40" s="1070"/>
      <c r="NWN40" s="1070"/>
      <c r="NWO40" s="1070"/>
      <c r="NWP40" s="1070"/>
      <c r="NWQ40" s="1070"/>
      <c r="NWR40" s="1070"/>
      <c r="NWS40" s="1070"/>
      <c r="NWT40" s="1070"/>
      <c r="NWU40" s="1070"/>
      <c r="NWV40" s="1070"/>
      <c r="NWW40" s="1070"/>
      <c r="NWX40" s="1070"/>
      <c r="NWY40" s="1070"/>
      <c r="NWZ40" s="1070"/>
      <c r="NXA40" s="1070"/>
      <c r="NXB40" s="1070"/>
      <c r="NXC40" s="1070"/>
      <c r="NXD40" s="1070"/>
      <c r="NXE40" s="1070"/>
      <c r="NXF40" s="1070"/>
      <c r="NXG40" s="1070"/>
      <c r="NXH40" s="1070"/>
      <c r="NXI40" s="1070"/>
      <c r="NXJ40" s="1070"/>
      <c r="NXK40" s="1070"/>
      <c r="NXL40" s="1070"/>
      <c r="NXM40" s="1070"/>
      <c r="NXN40" s="1070"/>
      <c r="NXO40" s="1070"/>
      <c r="NXP40" s="1070"/>
      <c r="NXQ40" s="1070"/>
      <c r="NXR40" s="1070"/>
      <c r="NXS40" s="1070"/>
      <c r="NXT40" s="1070"/>
      <c r="NXU40" s="1070"/>
      <c r="NXV40" s="1070"/>
      <c r="NXW40" s="1070"/>
      <c r="NXX40" s="1070"/>
      <c r="NXY40" s="1070"/>
      <c r="NXZ40" s="1070"/>
      <c r="NYA40" s="1070"/>
      <c r="NYB40" s="1070"/>
      <c r="NYC40" s="1070"/>
      <c r="NYD40" s="1070"/>
      <c r="NYE40" s="1070"/>
      <c r="NYF40" s="1070"/>
      <c r="NYG40" s="1070"/>
      <c r="NYH40" s="1070"/>
      <c r="NYI40" s="1070"/>
      <c r="NYJ40" s="1070"/>
      <c r="NYK40" s="1070"/>
      <c r="NYL40" s="1070"/>
      <c r="NYM40" s="1070"/>
      <c r="NYN40" s="1070"/>
      <c r="NYO40" s="1070"/>
      <c r="NYP40" s="1070"/>
      <c r="NYQ40" s="1070"/>
      <c r="NYR40" s="1070"/>
      <c r="NYS40" s="1070"/>
      <c r="NYT40" s="1070"/>
      <c r="NYU40" s="1070"/>
      <c r="NYV40" s="1070"/>
      <c r="NYW40" s="1070"/>
      <c r="NYX40" s="1070"/>
      <c r="NYY40" s="1070"/>
      <c r="NYZ40" s="1070"/>
      <c r="NZA40" s="1070"/>
      <c r="NZB40" s="1070"/>
      <c r="NZC40" s="1070"/>
      <c r="NZD40" s="1070"/>
      <c r="NZE40" s="1070"/>
      <c r="NZF40" s="1070"/>
      <c r="NZG40" s="1070"/>
      <c r="NZH40" s="1070"/>
      <c r="NZI40" s="1070"/>
      <c r="NZJ40" s="1070"/>
      <c r="NZK40" s="1070"/>
      <c r="NZL40" s="1070"/>
      <c r="NZM40" s="1070"/>
      <c r="NZN40" s="1070"/>
      <c r="NZO40" s="1070"/>
      <c r="NZP40" s="1070"/>
      <c r="NZQ40" s="1070"/>
      <c r="NZR40" s="1070"/>
      <c r="NZS40" s="1070"/>
      <c r="NZT40" s="1070"/>
      <c r="NZU40" s="1070"/>
      <c r="NZV40" s="1070"/>
      <c r="NZW40" s="1070"/>
      <c r="NZX40" s="1070"/>
      <c r="NZY40" s="1070"/>
      <c r="NZZ40" s="1070"/>
      <c r="OAA40" s="1070"/>
      <c r="OAB40" s="1070"/>
      <c r="OAC40" s="1070"/>
      <c r="OAD40" s="1070"/>
      <c r="OAE40" s="1070"/>
      <c r="OAF40" s="1070"/>
      <c r="OAG40" s="1070"/>
      <c r="OAH40" s="1070"/>
      <c r="OAI40" s="1070"/>
      <c r="OAJ40" s="1070"/>
      <c r="OAK40" s="1070"/>
      <c r="OAL40" s="1070"/>
      <c r="OAM40" s="1070"/>
      <c r="OAN40" s="1070"/>
      <c r="OAO40" s="1070"/>
      <c r="OAP40" s="1070"/>
      <c r="OAQ40" s="1070"/>
      <c r="OAR40" s="1070"/>
      <c r="OAS40" s="1070"/>
      <c r="OAT40" s="1070"/>
      <c r="OAU40" s="1070"/>
      <c r="OAV40" s="1070"/>
      <c r="OAW40" s="1070"/>
      <c r="OAX40" s="1070"/>
      <c r="OAY40" s="1070"/>
      <c r="OAZ40" s="1070"/>
      <c r="OBA40" s="1070"/>
      <c r="OBB40" s="1070"/>
      <c r="OBC40" s="1070"/>
      <c r="OBD40" s="1070"/>
      <c r="OBE40" s="1070"/>
      <c r="OBF40" s="1070"/>
      <c r="OBG40" s="1070"/>
      <c r="OBH40" s="1070"/>
      <c r="OBI40" s="1070"/>
      <c r="OBJ40" s="1070"/>
      <c r="OBK40" s="1070"/>
      <c r="OBL40" s="1070"/>
      <c r="OBM40" s="1070"/>
      <c r="OBN40" s="1070"/>
      <c r="OBO40" s="1070"/>
      <c r="OBP40" s="1070"/>
      <c r="OBQ40" s="1070"/>
      <c r="OBR40" s="1070"/>
      <c r="OBS40" s="1070"/>
      <c r="OBT40" s="1070"/>
      <c r="OBU40" s="1070"/>
      <c r="OBV40" s="1070"/>
      <c r="OBW40" s="1070"/>
      <c r="OBX40" s="1070"/>
      <c r="OBY40" s="1070"/>
      <c r="OBZ40" s="1070"/>
      <c r="OCA40" s="1070"/>
      <c r="OCB40" s="1070"/>
      <c r="OCC40" s="1070"/>
      <c r="OCD40" s="1070"/>
      <c r="OCE40" s="1070"/>
      <c r="OCF40" s="1070"/>
      <c r="OCG40" s="1070"/>
      <c r="OCH40" s="1070"/>
      <c r="OCI40" s="1070"/>
      <c r="OCJ40" s="1070"/>
      <c r="OCK40" s="1070"/>
      <c r="OCL40" s="1070"/>
      <c r="OCM40" s="1070"/>
      <c r="OCN40" s="1070"/>
      <c r="OCO40" s="1070"/>
      <c r="OCP40" s="1070"/>
      <c r="OCQ40" s="1070"/>
      <c r="OCR40" s="1070"/>
      <c r="OCS40" s="1070"/>
      <c r="OCT40" s="1070"/>
      <c r="OCU40" s="1070"/>
      <c r="OCV40" s="1070"/>
      <c r="OCW40" s="1070"/>
      <c r="OCX40" s="1070"/>
      <c r="OCY40" s="1070"/>
      <c r="OCZ40" s="1070"/>
      <c r="ODA40" s="1070"/>
      <c r="ODB40" s="1070"/>
      <c r="ODC40" s="1070"/>
      <c r="ODD40" s="1070"/>
      <c r="ODE40" s="1070"/>
      <c r="ODF40" s="1070"/>
      <c r="ODG40" s="1070"/>
      <c r="ODH40" s="1070"/>
      <c r="ODI40" s="1070"/>
      <c r="ODJ40" s="1070"/>
      <c r="ODK40" s="1070"/>
      <c r="ODL40" s="1070"/>
      <c r="ODM40" s="1070"/>
      <c r="ODN40" s="1070"/>
      <c r="ODO40" s="1070"/>
      <c r="ODP40" s="1070"/>
      <c r="ODQ40" s="1070"/>
      <c r="ODR40" s="1070"/>
      <c r="ODS40" s="1070"/>
      <c r="ODT40" s="1070"/>
      <c r="ODU40" s="1070"/>
      <c r="ODV40" s="1070"/>
      <c r="ODW40" s="1070"/>
      <c r="ODX40" s="1070"/>
      <c r="ODY40" s="1070"/>
      <c r="ODZ40" s="1070"/>
      <c r="OEA40" s="1070"/>
      <c r="OEB40" s="1070"/>
      <c r="OEC40" s="1070"/>
      <c r="OED40" s="1070"/>
      <c r="OEE40" s="1070"/>
      <c r="OEF40" s="1070"/>
      <c r="OEG40" s="1070"/>
      <c r="OEH40" s="1070"/>
      <c r="OEI40" s="1070"/>
      <c r="OEJ40" s="1070"/>
      <c r="OEK40" s="1070"/>
      <c r="OEL40" s="1070"/>
      <c r="OEM40" s="1070"/>
      <c r="OEN40" s="1070"/>
      <c r="OEO40" s="1070"/>
      <c r="OEP40" s="1070"/>
      <c r="OEQ40" s="1070"/>
      <c r="OER40" s="1070"/>
      <c r="OES40" s="1070"/>
      <c r="OET40" s="1070"/>
      <c r="OEU40" s="1070"/>
      <c r="OEV40" s="1070"/>
      <c r="OEW40" s="1070"/>
      <c r="OEX40" s="1070"/>
      <c r="OEY40" s="1070"/>
      <c r="OEZ40" s="1070"/>
      <c r="OFA40" s="1070"/>
      <c r="OFB40" s="1070"/>
      <c r="OFC40" s="1070"/>
      <c r="OFD40" s="1070"/>
      <c r="OFE40" s="1070"/>
      <c r="OFF40" s="1070"/>
      <c r="OFG40" s="1070"/>
      <c r="OFH40" s="1070"/>
      <c r="OFI40" s="1070"/>
      <c r="OFJ40" s="1070"/>
      <c r="OFK40" s="1070"/>
      <c r="OFL40" s="1070"/>
      <c r="OFM40" s="1070"/>
      <c r="OFN40" s="1070"/>
      <c r="OFO40" s="1070"/>
      <c r="OFP40" s="1070"/>
      <c r="OFQ40" s="1070"/>
      <c r="OFR40" s="1070"/>
      <c r="OFS40" s="1070"/>
      <c r="OFT40" s="1070"/>
      <c r="OFU40" s="1070"/>
      <c r="OFV40" s="1070"/>
      <c r="OFW40" s="1070"/>
      <c r="OFX40" s="1070"/>
      <c r="OFY40" s="1070"/>
      <c r="OFZ40" s="1070"/>
      <c r="OGA40" s="1070"/>
      <c r="OGB40" s="1070"/>
      <c r="OGC40" s="1070"/>
      <c r="OGD40" s="1070"/>
      <c r="OGE40" s="1070"/>
      <c r="OGF40" s="1070"/>
      <c r="OGG40" s="1070"/>
      <c r="OGH40" s="1070"/>
      <c r="OGI40" s="1070"/>
      <c r="OGJ40" s="1070"/>
      <c r="OGK40" s="1070"/>
      <c r="OGL40" s="1070"/>
      <c r="OGM40" s="1070"/>
      <c r="OGN40" s="1070"/>
      <c r="OGO40" s="1070"/>
      <c r="OGP40" s="1070"/>
      <c r="OGQ40" s="1070"/>
      <c r="OGR40" s="1070"/>
      <c r="OGS40" s="1070"/>
      <c r="OGT40" s="1070"/>
      <c r="OGU40" s="1070"/>
      <c r="OGV40" s="1070"/>
      <c r="OGW40" s="1070"/>
      <c r="OGX40" s="1070"/>
      <c r="OGY40" s="1070"/>
      <c r="OGZ40" s="1070"/>
      <c r="OHA40" s="1070"/>
      <c r="OHB40" s="1070"/>
      <c r="OHC40" s="1070"/>
      <c r="OHD40" s="1070"/>
      <c r="OHE40" s="1070"/>
      <c r="OHF40" s="1070"/>
      <c r="OHG40" s="1070"/>
      <c r="OHH40" s="1070"/>
      <c r="OHI40" s="1070"/>
      <c r="OHJ40" s="1070"/>
      <c r="OHK40" s="1070"/>
      <c r="OHL40" s="1070"/>
      <c r="OHM40" s="1070"/>
      <c r="OHN40" s="1070"/>
      <c r="OHO40" s="1070"/>
      <c r="OHP40" s="1070"/>
      <c r="OHQ40" s="1070"/>
      <c r="OHR40" s="1070"/>
      <c r="OHS40" s="1070"/>
      <c r="OHT40" s="1070"/>
      <c r="OHU40" s="1070"/>
      <c r="OHV40" s="1070"/>
      <c r="OHW40" s="1070"/>
      <c r="OHX40" s="1070"/>
      <c r="OHY40" s="1070"/>
      <c r="OHZ40" s="1070"/>
      <c r="OIA40" s="1070"/>
      <c r="OIB40" s="1070"/>
      <c r="OIC40" s="1070"/>
      <c r="OID40" s="1070"/>
      <c r="OIE40" s="1070"/>
      <c r="OIF40" s="1070"/>
      <c r="OIG40" s="1070"/>
      <c r="OIH40" s="1070"/>
      <c r="OII40" s="1070"/>
      <c r="OIJ40" s="1070"/>
      <c r="OIK40" s="1070"/>
      <c r="OIL40" s="1070"/>
      <c r="OIM40" s="1070"/>
      <c r="OIN40" s="1070"/>
      <c r="OIO40" s="1070"/>
      <c r="OIP40" s="1070"/>
      <c r="OIQ40" s="1070"/>
      <c r="OIR40" s="1070"/>
      <c r="OIS40" s="1070"/>
      <c r="OIT40" s="1070"/>
      <c r="OIU40" s="1070"/>
      <c r="OIV40" s="1070"/>
      <c r="OIW40" s="1070"/>
      <c r="OIX40" s="1070"/>
      <c r="OIY40" s="1070"/>
      <c r="OIZ40" s="1070"/>
      <c r="OJA40" s="1070"/>
      <c r="OJB40" s="1070"/>
      <c r="OJC40" s="1070"/>
      <c r="OJD40" s="1070"/>
      <c r="OJE40" s="1070"/>
      <c r="OJF40" s="1070"/>
      <c r="OJG40" s="1070"/>
      <c r="OJH40" s="1070"/>
      <c r="OJI40" s="1070"/>
      <c r="OJJ40" s="1070"/>
      <c r="OJK40" s="1070"/>
      <c r="OJL40" s="1070"/>
      <c r="OJM40" s="1070"/>
      <c r="OJN40" s="1070"/>
      <c r="OJO40" s="1070"/>
      <c r="OJP40" s="1070"/>
      <c r="OJQ40" s="1070"/>
      <c r="OJR40" s="1070"/>
      <c r="OJS40" s="1070"/>
      <c r="OJT40" s="1070"/>
      <c r="OJU40" s="1070"/>
      <c r="OJV40" s="1070"/>
      <c r="OJW40" s="1070"/>
      <c r="OJX40" s="1070"/>
      <c r="OJY40" s="1070"/>
      <c r="OJZ40" s="1070"/>
      <c r="OKA40" s="1070"/>
      <c r="OKB40" s="1070"/>
      <c r="OKC40" s="1070"/>
      <c r="OKD40" s="1070"/>
      <c r="OKE40" s="1070"/>
      <c r="OKF40" s="1070"/>
      <c r="OKG40" s="1070"/>
      <c r="OKH40" s="1070"/>
      <c r="OKI40" s="1070"/>
      <c r="OKJ40" s="1070"/>
      <c r="OKK40" s="1070"/>
      <c r="OKL40" s="1070"/>
      <c r="OKM40" s="1070"/>
      <c r="OKN40" s="1070"/>
      <c r="OKO40" s="1070"/>
      <c r="OKP40" s="1070"/>
      <c r="OKQ40" s="1070"/>
      <c r="OKR40" s="1070"/>
      <c r="OKS40" s="1070"/>
      <c r="OKT40" s="1070"/>
      <c r="OKU40" s="1070"/>
      <c r="OKV40" s="1070"/>
      <c r="OKW40" s="1070"/>
      <c r="OKX40" s="1070"/>
      <c r="OKY40" s="1070"/>
      <c r="OKZ40" s="1070"/>
      <c r="OLA40" s="1070"/>
      <c r="OLB40" s="1070"/>
      <c r="OLC40" s="1070"/>
      <c r="OLD40" s="1070"/>
      <c r="OLE40" s="1070"/>
      <c r="OLF40" s="1070"/>
      <c r="OLG40" s="1070"/>
      <c r="OLH40" s="1070"/>
      <c r="OLI40" s="1070"/>
      <c r="OLJ40" s="1070"/>
      <c r="OLK40" s="1070"/>
      <c r="OLL40" s="1070"/>
      <c r="OLM40" s="1070"/>
      <c r="OLN40" s="1070"/>
      <c r="OLO40" s="1070"/>
      <c r="OLP40" s="1070"/>
      <c r="OLQ40" s="1070"/>
      <c r="OLR40" s="1070"/>
      <c r="OLS40" s="1070"/>
      <c r="OLT40" s="1070"/>
      <c r="OLU40" s="1070"/>
      <c r="OLV40" s="1070"/>
      <c r="OLW40" s="1070"/>
      <c r="OLX40" s="1070"/>
      <c r="OLY40" s="1070"/>
      <c r="OLZ40" s="1070"/>
      <c r="OMA40" s="1070"/>
      <c r="OMB40" s="1070"/>
      <c r="OMC40" s="1070"/>
      <c r="OMD40" s="1070"/>
      <c r="OME40" s="1070"/>
      <c r="OMF40" s="1070"/>
      <c r="OMG40" s="1070"/>
      <c r="OMH40" s="1070"/>
      <c r="OMI40" s="1070"/>
      <c r="OMJ40" s="1070"/>
      <c r="OMK40" s="1070"/>
      <c r="OML40" s="1070"/>
      <c r="OMM40" s="1070"/>
      <c r="OMN40" s="1070"/>
      <c r="OMO40" s="1070"/>
      <c r="OMP40" s="1070"/>
      <c r="OMQ40" s="1070"/>
      <c r="OMR40" s="1070"/>
      <c r="OMS40" s="1070"/>
      <c r="OMT40" s="1070"/>
      <c r="OMU40" s="1070"/>
      <c r="OMV40" s="1070"/>
      <c r="OMW40" s="1070"/>
      <c r="OMX40" s="1070"/>
      <c r="OMY40" s="1070"/>
      <c r="OMZ40" s="1070"/>
      <c r="ONA40" s="1070"/>
      <c r="ONB40" s="1070"/>
      <c r="ONC40" s="1070"/>
      <c r="OND40" s="1070"/>
      <c r="ONE40" s="1070"/>
      <c r="ONF40" s="1070"/>
      <c r="ONG40" s="1070"/>
      <c r="ONH40" s="1070"/>
      <c r="ONI40" s="1070"/>
      <c r="ONJ40" s="1070"/>
      <c r="ONK40" s="1070"/>
      <c r="ONL40" s="1070"/>
      <c r="ONM40" s="1070"/>
      <c r="ONN40" s="1070"/>
      <c r="ONO40" s="1070"/>
      <c r="ONP40" s="1070"/>
      <c r="ONQ40" s="1070"/>
      <c r="ONR40" s="1070"/>
      <c r="ONS40" s="1070"/>
      <c r="ONT40" s="1070"/>
      <c r="ONU40" s="1070"/>
      <c r="ONV40" s="1070"/>
      <c r="ONW40" s="1070"/>
      <c r="ONX40" s="1070"/>
      <c r="ONY40" s="1070"/>
      <c r="ONZ40" s="1070"/>
      <c r="OOA40" s="1070"/>
      <c r="OOB40" s="1070"/>
      <c r="OOC40" s="1070"/>
      <c r="OOD40" s="1070"/>
      <c r="OOE40" s="1070"/>
      <c r="OOF40" s="1070"/>
      <c r="OOG40" s="1070"/>
      <c r="OOH40" s="1070"/>
      <c r="OOI40" s="1070"/>
      <c r="OOJ40" s="1070"/>
      <c r="OOK40" s="1070"/>
      <c r="OOL40" s="1070"/>
      <c r="OOM40" s="1070"/>
      <c r="OON40" s="1070"/>
      <c r="OOO40" s="1070"/>
      <c r="OOP40" s="1070"/>
      <c r="OOQ40" s="1070"/>
      <c r="OOR40" s="1070"/>
      <c r="OOS40" s="1070"/>
      <c r="OOT40" s="1070"/>
      <c r="OOU40" s="1070"/>
      <c r="OOV40" s="1070"/>
      <c r="OOW40" s="1070"/>
      <c r="OOX40" s="1070"/>
      <c r="OOY40" s="1070"/>
      <c r="OOZ40" s="1070"/>
      <c r="OPA40" s="1070"/>
      <c r="OPB40" s="1070"/>
      <c r="OPC40" s="1070"/>
      <c r="OPD40" s="1070"/>
      <c r="OPE40" s="1070"/>
      <c r="OPF40" s="1070"/>
      <c r="OPG40" s="1070"/>
      <c r="OPH40" s="1070"/>
      <c r="OPI40" s="1070"/>
      <c r="OPJ40" s="1070"/>
      <c r="OPK40" s="1070"/>
      <c r="OPL40" s="1070"/>
      <c r="OPM40" s="1070"/>
      <c r="OPN40" s="1070"/>
      <c r="OPO40" s="1070"/>
      <c r="OPP40" s="1070"/>
      <c r="OPQ40" s="1070"/>
      <c r="OPR40" s="1070"/>
      <c r="OPS40" s="1070"/>
      <c r="OPT40" s="1070"/>
      <c r="OPU40" s="1070"/>
      <c r="OPV40" s="1070"/>
      <c r="OPW40" s="1070"/>
      <c r="OPX40" s="1070"/>
      <c r="OPY40" s="1070"/>
      <c r="OPZ40" s="1070"/>
      <c r="OQA40" s="1070"/>
      <c r="OQB40" s="1070"/>
      <c r="OQC40" s="1070"/>
      <c r="OQD40" s="1070"/>
      <c r="OQE40" s="1070"/>
      <c r="OQF40" s="1070"/>
      <c r="OQG40" s="1070"/>
      <c r="OQH40" s="1070"/>
      <c r="OQI40" s="1070"/>
      <c r="OQJ40" s="1070"/>
      <c r="OQK40" s="1070"/>
      <c r="OQL40" s="1070"/>
      <c r="OQM40" s="1070"/>
      <c r="OQN40" s="1070"/>
      <c r="OQO40" s="1070"/>
      <c r="OQP40" s="1070"/>
      <c r="OQQ40" s="1070"/>
      <c r="OQR40" s="1070"/>
      <c r="OQS40" s="1070"/>
      <c r="OQT40" s="1070"/>
      <c r="OQU40" s="1070"/>
      <c r="OQV40" s="1070"/>
      <c r="OQW40" s="1070"/>
      <c r="OQX40" s="1070"/>
      <c r="OQY40" s="1070"/>
      <c r="OQZ40" s="1070"/>
      <c r="ORA40" s="1070"/>
      <c r="ORB40" s="1070"/>
      <c r="ORC40" s="1070"/>
      <c r="ORD40" s="1070"/>
      <c r="ORE40" s="1070"/>
      <c r="ORF40" s="1070"/>
      <c r="ORG40" s="1070"/>
      <c r="ORH40" s="1070"/>
      <c r="ORI40" s="1070"/>
      <c r="ORJ40" s="1070"/>
      <c r="ORK40" s="1070"/>
      <c r="ORL40" s="1070"/>
      <c r="ORM40" s="1070"/>
      <c r="ORN40" s="1070"/>
      <c r="ORO40" s="1070"/>
      <c r="ORP40" s="1070"/>
      <c r="ORQ40" s="1070"/>
      <c r="ORR40" s="1070"/>
      <c r="ORS40" s="1070"/>
      <c r="ORT40" s="1070"/>
      <c r="ORU40" s="1070"/>
      <c r="ORV40" s="1070"/>
      <c r="ORW40" s="1070"/>
      <c r="ORX40" s="1070"/>
      <c r="ORY40" s="1070"/>
      <c r="ORZ40" s="1070"/>
      <c r="OSA40" s="1070"/>
      <c r="OSB40" s="1070"/>
      <c r="OSC40" s="1070"/>
      <c r="OSD40" s="1070"/>
      <c r="OSE40" s="1070"/>
      <c r="OSF40" s="1070"/>
      <c r="OSG40" s="1070"/>
      <c r="OSH40" s="1070"/>
      <c r="OSI40" s="1070"/>
      <c r="OSJ40" s="1070"/>
      <c r="OSK40" s="1070"/>
      <c r="OSL40" s="1070"/>
      <c r="OSM40" s="1070"/>
      <c r="OSN40" s="1070"/>
      <c r="OSO40" s="1070"/>
      <c r="OSP40" s="1070"/>
      <c r="OSQ40" s="1070"/>
      <c r="OSR40" s="1070"/>
      <c r="OSS40" s="1070"/>
      <c r="OST40" s="1070"/>
      <c r="OSU40" s="1070"/>
      <c r="OSV40" s="1070"/>
      <c r="OSW40" s="1070"/>
      <c r="OSX40" s="1070"/>
      <c r="OSY40" s="1070"/>
      <c r="OSZ40" s="1070"/>
      <c r="OTA40" s="1070"/>
      <c r="OTB40" s="1070"/>
      <c r="OTC40" s="1070"/>
      <c r="OTD40" s="1070"/>
      <c r="OTE40" s="1070"/>
      <c r="OTF40" s="1070"/>
      <c r="OTG40" s="1070"/>
      <c r="OTH40" s="1070"/>
      <c r="OTI40" s="1070"/>
      <c r="OTJ40" s="1070"/>
      <c r="OTK40" s="1070"/>
      <c r="OTL40" s="1070"/>
      <c r="OTM40" s="1070"/>
      <c r="OTN40" s="1070"/>
      <c r="OTO40" s="1070"/>
      <c r="OTP40" s="1070"/>
      <c r="OTQ40" s="1070"/>
      <c r="OTR40" s="1070"/>
      <c r="OTS40" s="1070"/>
      <c r="OTT40" s="1070"/>
      <c r="OTU40" s="1070"/>
      <c r="OTV40" s="1070"/>
      <c r="OTW40" s="1070"/>
      <c r="OTX40" s="1070"/>
      <c r="OTY40" s="1070"/>
      <c r="OTZ40" s="1070"/>
      <c r="OUA40" s="1070"/>
      <c r="OUB40" s="1070"/>
      <c r="OUC40" s="1070"/>
      <c r="OUD40" s="1070"/>
      <c r="OUE40" s="1070"/>
      <c r="OUF40" s="1070"/>
      <c r="OUG40" s="1070"/>
      <c r="OUH40" s="1070"/>
      <c r="OUI40" s="1070"/>
      <c r="OUJ40" s="1070"/>
      <c r="OUK40" s="1070"/>
      <c r="OUL40" s="1070"/>
      <c r="OUM40" s="1070"/>
      <c r="OUN40" s="1070"/>
      <c r="OUO40" s="1070"/>
      <c r="OUP40" s="1070"/>
      <c r="OUQ40" s="1070"/>
      <c r="OUR40" s="1070"/>
      <c r="OUS40" s="1070"/>
      <c r="OUT40" s="1070"/>
      <c r="OUU40" s="1070"/>
      <c r="OUV40" s="1070"/>
      <c r="OUW40" s="1070"/>
      <c r="OUX40" s="1070"/>
      <c r="OUY40" s="1070"/>
      <c r="OUZ40" s="1070"/>
      <c r="OVA40" s="1070"/>
      <c r="OVB40" s="1070"/>
      <c r="OVC40" s="1070"/>
      <c r="OVD40" s="1070"/>
      <c r="OVE40" s="1070"/>
      <c r="OVF40" s="1070"/>
      <c r="OVG40" s="1070"/>
      <c r="OVH40" s="1070"/>
      <c r="OVI40" s="1070"/>
      <c r="OVJ40" s="1070"/>
      <c r="OVK40" s="1070"/>
      <c r="OVL40" s="1070"/>
      <c r="OVM40" s="1070"/>
      <c r="OVN40" s="1070"/>
      <c r="OVO40" s="1070"/>
      <c r="OVP40" s="1070"/>
      <c r="OVQ40" s="1070"/>
      <c r="OVR40" s="1070"/>
      <c r="OVS40" s="1070"/>
      <c r="OVT40" s="1070"/>
      <c r="OVU40" s="1070"/>
      <c r="OVV40" s="1070"/>
      <c r="OVW40" s="1070"/>
      <c r="OVX40" s="1070"/>
      <c r="OVY40" s="1070"/>
      <c r="OVZ40" s="1070"/>
      <c r="OWA40" s="1070"/>
      <c r="OWB40" s="1070"/>
      <c r="OWC40" s="1070"/>
      <c r="OWD40" s="1070"/>
      <c r="OWE40" s="1070"/>
      <c r="OWF40" s="1070"/>
      <c r="OWG40" s="1070"/>
      <c r="OWH40" s="1070"/>
      <c r="OWI40" s="1070"/>
      <c r="OWJ40" s="1070"/>
      <c r="OWK40" s="1070"/>
      <c r="OWL40" s="1070"/>
      <c r="OWM40" s="1070"/>
      <c r="OWN40" s="1070"/>
      <c r="OWO40" s="1070"/>
      <c r="OWP40" s="1070"/>
      <c r="OWQ40" s="1070"/>
      <c r="OWR40" s="1070"/>
      <c r="OWS40" s="1070"/>
      <c r="OWT40" s="1070"/>
      <c r="OWU40" s="1070"/>
      <c r="OWV40" s="1070"/>
      <c r="OWW40" s="1070"/>
      <c r="OWX40" s="1070"/>
      <c r="OWY40" s="1070"/>
      <c r="OWZ40" s="1070"/>
      <c r="OXA40" s="1070"/>
      <c r="OXB40" s="1070"/>
      <c r="OXC40" s="1070"/>
      <c r="OXD40" s="1070"/>
      <c r="OXE40" s="1070"/>
      <c r="OXF40" s="1070"/>
      <c r="OXG40" s="1070"/>
      <c r="OXH40" s="1070"/>
      <c r="OXI40" s="1070"/>
      <c r="OXJ40" s="1070"/>
      <c r="OXK40" s="1070"/>
      <c r="OXL40" s="1070"/>
      <c r="OXM40" s="1070"/>
      <c r="OXN40" s="1070"/>
      <c r="OXO40" s="1070"/>
      <c r="OXP40" s="1070"/>
      <c r="OXQ40" s="1070"/>
      <c r="OXR40" s="1070"/>
      <c r="OXS40" s="1070"/>
      <c r="OXT40" s="1070"/>
      <c r="OXU40" s="1070"/>
      <c r="OXV40" s="1070"/>
      <c r="OXW40" s="1070"/>
      <c r="OXX40" s="1070"/>
      <c r="OXY40" s="1070"/>
      <c r="OXZ40" s="1070"/>
      <c r="OYA40" s="1070"/>
      <c r="OYB40" s="1070"/>
      <c r="OYC40" s="1070"/>
      <c r="OYD40" s="1070"/>
      <c r="OYE40" s="1070"/>
      <c r="OYF40" s="1070"/>
      <c r="OYG40" s="1070"/>
      <c r="OYH40" s="1070"/>
      <c r="OYI40" s="1070"/>
      <c r="OYJ40" s="1070"/>
      <c r="OYK40" s="1070"/>
      <c r="OYL40" s="1070"/>
      <c r="OYM40" s="1070"/>
      <c r="OYN40" s="1070"/>
      <c r="OYO40" s="1070"/>
      <c r="OYP40" s="1070"/>
      <c r="OYQ40" s="1070"/>
      <c r="OYR40" s="1070"/>
      <c r="OYS40" s="1070"/>
      <c r="OYT40" s="1070"/>
      <c r="OYU40" s="1070"/>
      <c r="OYV40" s="1070"/>
      <c r="OYW40" s="1070"/>
      <c r="OYX40" s="1070"/>
      <c r="OYY40" s="1070"/>
      <c r="OYZ40" s="1070"/>
      <c r="OZA40" s="1070"/>
      <c r="OZB40" s="1070"/>
      <c r="OZC40" s="1070"/>
      <c r="OZD40" s="1070"/>
      <c r="OZE40" s="1070"/>
      <c r="OZF40" s="1070"/>
      <c r="OZG40" s="1070"/>
      <c r="OZH40" s="1070"/>
      <c r="OZI40" s="1070"/>
      <c r="OZJ40" s="1070"/>
      <c r="OZK40" s="1070"/>
      <c r="OZL40" s="1070"/>
      <c r="OZM40" s="1070"/>
      <c r="OZN40" s="1070"/>
      <c r="OZO40" s="1070"/>
      <c r="OZP40" s="1070"/>
      <c r="OZQ40" s="1070"/>
      <c r="OZR40" s="1070"/>
      <c r="OZS40" s="1070"/>
      <c r="OZT40" s="1070"/>
      <c r="OZU40" s="1070"/>
      <c r="OZV40" s="1070"/>
      <c r="OZW40" s="1070"/>
      <c r="OZX40" s="1070"/>
      <c r="OZY40" s="1070"/>
      <c r="OZZ40" s="1070"/>
      <c r="PAA40" s="1070"/>
      <c r="PAB40" s="1070"/>
      <c r="PAC40" s="1070"/>
      <c r="PAD40" s="1070"/>
      <c r="PAE40" s="1070"/>
      <c r="PAF40" s="1070"/>
      <c r="PAG40" s="1070"/>
      <c r="PAH40" s="1070"/>
      <c r="PAI40" s="1070"/>
      <c r="PAJ40" s="1070"/>
      <c r="PAK40" s="1070"/>
      <c r="PAL40" s="1070"/>
      <c r="PAM40" s="1070"/>
      <c r="PAN40" s="1070"/>
      <c r="PAO40" s="1070"/>
      <c r="PAP40" s="1070"/>
      <c r="PAQ40" s="1070"/>
      <c r="PAR40" s="1070"/>
      <c r="PAS40" s="1070"/>
      <c r="PAT40" s="1070"/>
      <c r="PAU40" s="1070"/>
      <c r="PAV40" s="1070"/>
      <c r="PAW40" s="1070"/>
      <c r="PAX40" s="1070"/>
      <c r="PAY40" s="1070"/>
      <c r="PAZ40" s="1070"/>
      <c r="PBA40" s="1070"/>
      <c r="PBB40" s="1070"/>
      <c r="PBC40" s="1070"/>
      <c r="PBD40" s="1070"/>
      <c r="PBE40" s="1070"/>
      <c r="PBF40" s="1070"/>
      <c r="PBG40" s="1070"/>
      <c r="PBH40" s="1070"/>
      <c r="PBI40" s="1070"/>
      <c r="PBJ40" s="1070"/>
      <c r="PBK40" s="1070"/>
      <c r="PBL40" s="1070"/>
      <c r="PBM40" s="1070"/>
      <c r="PBN40" s="1070"/>
      <c r="PBO40" s="1070"/>
      <c r="PBP40" s="1070"/>
      <c r="PBQ40" s="1070"/>
      <c r="PBR40" s="1070"/>
      <c r="PBS40" s="1070"/>
      <c r="PBT40" s="1070"/>
      <c r="PBU40" s="1070"/>
      <c r="PBV40" s="1070"/>
      <c r="PBW40" s="1070"/>
      <c r="PBX40" s="1070"/>
      <c r="PBY40" s="1070"/>
      <c r="PBZ40" s="1070"/>
      <c r="PCA40" s="1070"/>
      <c r="PCB40" s="1070"/>
      <c r="PCC40" s="1070"/>
      <c r="PCD40" s="1070"/>
      <c r="PCE40" s="1070"/>
      <c r="PCF40" s="1070"/>
      <c r="PCG40" s="1070"/>
      <c r="PCH40" s="1070"/>
      <c r="PCI40" s="1070"/>
      <c r="PCJ40" s="1070"/>
      <c r="PCK40" s="1070"/>
      <c r="PCL40" s="1070"/>
      <c r="PCM40" s="1070"/>
      <c r="PCN40" s="1070"/>
      <c r="PCO40" s="1070"/>
      <c r="PCP40" s="1070"/>
      <c r="PCQ40" s="1070"/>
      <c r="PCR40" s="1070"/>
      <c r="PCS40" s="1070"/>
      <c r="PCT40" s="1070"/>
      <c r="PCU40" s="1070"/>
      <c r="PCV40" s="1070"/>
      <c r="PCW40" s="1070"/>
      <c r="PCX40" s="1070"/>
      <c r="PCY40" s="1070"/>
      <c r="PCZ40" s="1070"/>
      <c r="PDA40" s="1070"/>
      <c r="PDB40" s="1070"/>
      <c r="PDC40" s="1070"/>
      <c r="PDD40" s="1070"/>
      <c r="PDE40" s="1070"/>
      <c r="PDF40" s="1070"/>
      <c r="PDG40" s="1070"/>
      <c r="PDH40" s="1070"/>
      <c r="PDI40" s="1070"/>
      <c r="PDJ40" s="1070"/>
      <c r="PDK40" s="1070"/>
      <c r="PDL40" s="1070"/>
      <c r="PDM40" s="1070"/>
      <c r="PDN40" s="1070"/>
      <c r="PDO40" s="1070"/>
      <c r="PDP40" s="1070"/>
      <c r="PDQ40" s="1070"/>
      <c r="PDR40" s="1070"/>
      <c r="PDS40" s="1070"/>
      <c r="PDT40" s="1070"/>
      <c r="PDU40" s="1070"/>
      <c r="PDV40" s="1070"/>
      <c r="PDW40" s="1070"/>
      <c r="PDX40" s="1070"/>
      <c r="PDY40" s="1070"/>
      <c r="PDZ40" s="1070"/>
      <c r="PEA40" s="1070"/>
      <c r="PEB40" s="1070"/>
      <c r="PEC40" s="1070"/>
      <c r="PED40" s="1070"/>
      <c r="PEE40" s="1070"/>
      <c r="PEF40" s="1070"/>
      <c r="PEG40" s="1070"/>
      <c r="PEH40" s="1070"/>
      <c r="PEI40" s="1070"/>
      <c r="PEJ40" s="1070"/>
      <c r="PEK40" s="1070"/>
      <c r="PEL40" s="1070"/>
      <c r="PEM40" s="1070"/>
      <c r="PEN40" s="1070"/>
      <c r="PEO40" s="1070"/>
      <c r="PEP40" s="1070"/>
      <c r="PEQ40" s="1070"/>
      <c r="PER40" s="1070"/>
      <c r="PES40" s="1070"/>
      <c r="PET40" s="1070"/>
      <c r="PEU40" s="1070"/>
      <c r="PEV40" s="1070"/>
      <c r="PEW40" s="1070"/>
      <c r="PEX40" s="1070"/>
      <c r="PEY40" s="1070"/>
      <c r="PEZ40" s="1070"/>
      <c r="PFA40" s="1070"/>
      <c r="PFB40" s="1070"/>
      <c r="PFC40" s="1070"/>
      <c r="PFD40" s="1070"/>
      <c r="PFE40" s="1070"/>
      <c r="PFF40" s="1070"/>
      <c r="PFG40" s="1070"/>
      <c r="PFH40" s="1070"/>
      <c r="PFI40" s="1070"/>
      <c r="PFJ40" s="1070"/>
      <c r="PFK40" s="1070"/>
      <c r="PFL40" s="1070"/>
      <c r="PFM40" s="1070"/>
      <c r="PFN40" s="1070"/>
      <c r="PFO40" s="1070"/>
      <c r="PFP40" s="1070"/>
      <c r="PFQ40" s="1070"/>
      <c r="PFR40" s="1070"/>
      <c r="PFS40" s="1070"/>
      <c r="PFT40" s="1070"/>
      <c r="PFU40" s="1070"/>
      <c r="PFV40" s="1070"/>
      <c r="PFW40" s="1070"/>
      <c r="PFX40" s="1070"/>
      <c r="PFY40" s="1070"/>
      <c r="PFZ40" s="1070"/>
      <c r="PGA40" s="1070"/>
      <c r="PGB40" s="1070"/>
      <c r="PGC40" s="1070"/>
      <c r="PGD40" s="1070"/>
      <c r="PGE40" s="1070"/>
      <c r="PGF40" s="1070"/>
      <c r="PGG40" s="1070"/>
      <c r="PGH40" s="1070"/>
      <c r="PGI40" s="1070"/>
      <c r="PGJ40" s="1070"/>
      <c r="PGK40" s="1070"/>
      <c r="PGL40" s="1070"/>
      <c r="PGM40" s="1070"/>
      <c r="PGN40" s="1070"/>
      <c r="PGO40" s="1070"/>
      <c r="PGP40" s="1070"/>
      <c r="PGQ40" s="1070"/>
      <c r="PGR40" s="1070"/>
      <c r="PGS40" s="1070"/>
      <c r="PGT40" s="1070"/>
      <c r="PGU40" s="1070"/>
      <c r="PGV40" s="1070"/>
      <c r="PGW40" s="1070"/>
      <c r="PGX40" s="1070"/>
      <c r="PGY40" s="1070"/>
      <c r="PGZ40" s="1070"/>
      <c r="PHA40" s="1070"/>
      <c r="PHB40" s="1070"/>
      <c r="PHC40" s="1070"/>
      <c r="PHD40" s="1070"/>
      <c r="PHE40" s="1070"/>
      <c r="PHF40" s="1070"/>
      <c r="PHG40" s="1070"/>
      <c r="PHH40" s="1070"/>
      <c r="PHI40" s="1070"/>
      <c r="PHJ40" s="1070"/>
      <c r="PHK40" s="1070"/>
      <c r="PHL40" s="1070"/>
      <c r="PHM40" s="1070"/>
      <c r="PHN40" s="1070"/>
      <c r="PHO40" s="1070"/>
      <c r="PHP40" s="1070"/>
      <c r="PHQ40" s="1070"/>
      <c r="PHR40" s="1070"/>
      <c r="PHS40" s="1070"/>
      <c r="PHT40" s="1070"/>
      <c r="PHU40" s="1070"/>
      <c r="PHV40" s="1070"/>
      <c r="PHW40" s="1070"/>
      <c r="PHX40" s="1070"/>
      <c r="PHY40" s="1070"/>
      <c r="PHZ40" s="1070"/>
      <c r="PIA40" s="1070"/>
      <c r="PIB40" s="1070"/>
      <c r="PIC40" s="1070"/>
      <c r="PID40" s="1070"/>
      <c r="PIE40" s="1070"/>
      <c r="PIF40" s="1070"/>
      <c r="PIG40" s="1070"/>
      <c r="PIH40" s="1070"/>
      <c r="PII40" s="1070"/>
      <c r="PIJ40" s="1070"/>
      <c r="PIK40" s="1070"/>
      <c r="PIL40" s="1070"/>
      <c r="PIM40" s="1070"/>
      <c r="PIN40" s="1070"/>
      <c r="PIO40" s="1070"/>
      <c r="PIP40" s="1070"/>
      <c r="PIQ40" s="1070"/>
      <c r="PIR40" s="1070"/>
      <c r="PIS40" s="1070"/>
      <c r="PIT40" s="1070"/>
      <c r="PIU40" s="1070"/>
      <c r="PIV40" s="1070"/>
      <c r="PIW40" s="1070"/>
      <c r="PIX40" s="1070"/>
      <c r="PIY40" s="1070"/>
      <c r="PIZ40" s="1070"/>
      <c r="PJA40" s="1070"/>
      <c r="PJB40" s="1070"/>
      <c r="PJC40" s="1070"/>
      <c r="PJD40" s="1070"/>
      <c r="PJE40" s="1070"/>
      <c r="PJF40" s="1070"/>
      <c r="PJG40" s="1070"/>
      <c r="PJH40" s="1070"/>
      <c r="PJI40" s="1070"/>
      <c r="PJJ40" s="1070"/>
      <c r="PJK40" s="1070"/>
      <c r="PJL40" s="1070"/>
      <c r="PJM40" s="1070"/>
      <c r="PJN40" s="1070"/>
      <c r="PJO40" s="1070"/>
      <c r="PJP40" s="1070"/>
      <c r="PJQ40" s="1070"/>
      <c r="PJR40" s="1070"/>
      <c r="PJS40" s="1070"/>
      <c r="PJT40" s="1070"/>
      <c r="PJU40" s="1070"/>
      <c r="PJV40" s="1070"/>
      <c r="PJW40" s="1070"/>
      <c r="PJX40" s="1070"/>
      <c r="PJY40" s="1070"/>
      <c r="PJZ40" s="1070"/>
      <c r="PKA40" s="1070"/>
      <c r="PKB40" s="1070"/>
      <c r="PKC40" s="1070"/>
      <c r="PKD40" s="1070"/>
      <c r="PKE40" s="1070"/>
      <c r="PKF40" s="1070"/>
      <c r="PKG40" s="1070"/>
      <c r="PKH40" s="1070"/>
      <c r="PKI40" s="1070"/>
      <c r="PKJ40" s="1070"/>
      <c r="PKK40" s="1070"/>
      <c r="PKL40" s="1070"/>
      <c r="PKM40" s="1070"/>
      <c r="PKN40" s="1070"/>
      <c r="PKO40" s="1070"/>
      <c r="PKP40" s="1070"/>
      <c r="PKQ40" s="1070"/>
      <c r="PKR40" s="1070"/>
      <c r="PKS40" s="1070"/>
      <c r="PKT40" s="1070"/>
      <c r="PKU40" s="1070"/>
      <c r="PKV40" s="1070"/>
      <c r="PKW40" s="1070"/>
      <c r="PKX40" s="1070"/>
      <c r="PKY40" s="1070"/>
      <c r="PKZ40" s="1070"/>
      <c r="PLA40" s="1070"/>
      <c r="PLB40" s="1070"/>
      <c r="PLC40" s="1070"/>
      <c r="PLD40" s="1070"/>
      <c r="PLE40" s="1070"/>
      <c r="PLF40" s="1070"/>
      <c r="PLG40" s="1070"/>
      <c r="PLH40" s="1070"/>
      <c r="PLI40" s="1070"/>
      <c r="PLJ40" s="1070"/>
      <c r="PLK40" s="1070"/>
      <c r="PLL40" s="1070"/>
      <c r="PLM40" s="1070"/>
      <c r="PLN40" s="1070"/>
      <c r="PLO40" s="1070"/>
      <c r="PLP40" s="1070"/>
      <c r="PLQ40" s="1070"/>
      <c r="PLR40" s="1070"/>
      <c r="PLS40" s="1070"/>
      <c r="PLT40" s="1070"/>
      <c r="PLU40" s="1070"/>
      <c r="PLV40" s="1070"/>
      <c r="PLW40" s="1070"/>
      <c r="PLX40" s="1070"/>
      <c r="PLY40" s="1070"/>
      <c r="PLZ40" s="1070"/>
      <c r="PMA40" s="1070"/>
      <c r="PMB40" s="1070"/>
      <c r="PMC40" s="1070"/>
      <c r="PMD40" s="1070"/>
      <c r="PME40" s="1070"/>
      <c r="PMF40" s="1070"/>
      <c r="PMG40" s="1070"/>
      <c r="PMH40" s="1070"/>
      <c r="PMI40" s="1070"/>
      <c r="PMJ40" s="1070"/>
      <c r="PMK40" s="1070"/>
      <c r="PML40" s="1070"/>
      <c r="PMM40" s="1070"/>
      <c r="PMN40" s="1070"/>
      <c r="PMO40" s="1070"/>
      <c r="PMP40" s="1070"/>
      <c r="PMQ40" s="1070"/>
      <c r="PMR40" s="1070"/>
      <c r="PMS40" s="1070"/>
      <c r="PMT40" s="1070"/>
      <c r="PMU40" s="1070"/>
      <c r="PMV40" s="1070"/>
      <c r="PMW40" s="1070"/>
      <c r="PMX40" s="1070"/>
      <c r="PMY40" s="1070"/>
      <c r="PMZ40" s="1070"/>
      <c r="PNA40" s="1070"/>
      <c r="PNB40" s="1070"/>
      <c r="PNC40" s="1070"/>
      <c r="PND40" s="1070"/>
      <c r="PNE40" s="1070"/>
      <c r="PNF40" s="1070"/>
      <c r="PNG40" s="1070"/>
      <c r="PNH40" s="1070"/>
      <c r="PNI40" s="1070"/>
      <c r="PNJ40" s="1070"/>
      <c r="PNK40" s="1070"/>
      <c r="PNL40" s="1070"/>
      <c r="PNM40" s="1070"/>
      <c r="PNN40" s="1070"/>
      <c r="PNO40" s="1070"/>
      <c r="PNP40" s="1070"/>
      <c r="PNQ40" s="1070"/>
      <c r="PNR40" s="1070"/>
      <c r="PNS40" s="1070"/>
      <c r="PNT40" s="1070"/>
      <c r="PNU40" s="1070"/>
      <c r="PNV40" s="1070"/>
      <c r="PNW40" s="1070"/>
      <c r="PNX40" s="1070"/>
      <c r="PNY40" s="1070"/>
      <c r="PNZ40" s="1070"/>
      <c r="POA40" s="1070"/>
      <c r="POB40" s="1070"/>
      <c r="POC40" s="1070"/>
      <c r="POD40" s="1070"/>
      <c r="POE40" s="1070"/>
      <c r="POF40" s="1070"/>
      <c r="POG40" s="1070"/>
      <c r="POH40" s="1070"/>
      <c r="POI40" s="1070"/>
      <c r="POJ40" s="1070"/>
      <c r="POK40" s="1070"/>
      <c r="POL40" s="1070"/>
      <c r="POM40" s="1070"/>
      <c r="PON40" s="1070"/>
      <c r="POO40" s="1070"/>
      <c r="POP40" s="1070"/>
      <c r="POQ40" s="1070"/>
      <c r="POR40" s="1070"/>
      <c r="POS40" s="1070"/>
      <c r="POT40" s="1070"/>
      <c r="POU40" s="1070"/>
      <c r="POV40" s="1070"/>
      <c r="POW40" s="1070"/>
      <c r="POX40" s="1070"/>
      <c r="POY40" s="1070"/>
      <c r="POZ40" s="1070"/>
      <c r="PPA40" s="1070"/>
      <c r="PPB40" s="1070"/>
      <c r="PPC40" s="1070"/>
      <c r="PPD40" s="1070"/>
      <c r="PPE40" s="1070"/>
      <c r="PPF40" s="1070"/>
      <c r="PPG40" s="1070"/>
      <c r="PPH40" s="1070"/>
      <c r="PPI40" s="1070"/>
      <c r="PPJ40" s="1070"/>
      <c r="PPK40" s="1070"/>
      <c r="PPL40" s="1070"/>
      <c r="PPM40" s="1070"/>
      <c r="PPN40" s="1070"/>
      <c r="PPO40" s="1070"/>
      <c r="PPP40" s="1070"/>
      <c r="PPQ40" s="1070"/>
      <c r="PPR40" s="1070"/>
      <c r="PPS40" s="1070"/>
      <c r="PPT40" s="1070"/>
      <c r="PPU40" s="1070"/>
      <c r="PPV40" s="1070"/>
      <c r="PPW40" s="1070"/>
      <c r="PPX40" s="1070"/>
      <c r="PPY40" s="1070"/>
      <c r="PPZ40" s="1070"/>
      <c r="PQA40" s="1070"/>
      <c r="PQB40" s="1070"/>
      <c r="PQC40" s="1070"/>
      <c r="PQD40" s="1070"/>
      <c r="PQE40" s="1070"/>
      <c r="PQF40" s="1070"/>
      <c r="PQG40" s="1070"/>
      <c r="PQH40" s="1070"/>
      <c r="PQI40" s="1070"/>
      <c r="PQJ40" s="1070"/>
      <c r="PQK40" s="1070"/>
      <c r="PQL40" s="1070"/>
      <c r="PQM40" s="1070"/>
      <c r="PQN40" s="1070"/>
      <c r="PQO40" s="1070"/>
      <c r="PQP40" s="1070"/>
      <c r="PQQ40" s="1070"/>
      <c r="PQR40" s="1070"/>
      <c r="PQS40" s="1070"/>
      <c r="PQT40" s="1070"/>
      <c r="PQU40" s="1070"/>
      <c r="PQV40" s="1070"/>
      <c r="PQW40" s="1070"/>
      <c r="PQX40" s="1070"/>
      <c r="PQY40" s="1070"/>
      <c r="PQZ40" s="1070"/>
      <c r="PRA40" s="1070"/>
      <c r="PRB40" s="1070"/>
      <c r="PRC40" s="1070"/>
      <c r="PRD40" s="1070"/>
      <c r="PRE40" s="1070"/>
      <c r="PRF40" s="1070"/>
      <c r="PRG40" s="1070"/>
      <c r="PRH40" s="1070"/>
      <c r="PRI40" s="1070"/>
      <c r="PRJ40" s="1070"/>
      <c r="PRK40" s="1070"/>
      <c r="PRL40" s="1070"/>
      <c r="PRM40" s="1070"/>
      <c r="PRN40" s="1070"/>
      <c r="PRO40" s="1070"/>
      <c r="PRP40" s="1070"/>
      <c r="PRQ40" s="1070"/>
      <c r="PRR40" s="1070"/>
      <c r="PRS40" s="1070"/>
      <c r="PRT40" s="1070"/>
      <c r="PRU40" s="1070"/>
      <c r="PRV40" s="1070"/>
      <c r="PRW40" s="1070"/>
      <c r="PRX40" s="1070"/>
      <c r="PRY40" s="1070"/>
      <c r="PRZ40" s="1070"/>
      <c r="PSA40" s="1070"/>
      <c r="PSB40" s="1070"/>
      <c r="PSC40" s="1070"/>
      <c r="PSD40" s="1070"/>
      <c r="PSE40" s="1070"/>
      <c r="PSF40" s="1070"/>
      <c r="PSG40" s="1070"/>
      <c r="PSH40" s="1070"/>
      <c r="PSI40" s="1070"/>
      <c r="PSJ40" s="1070"/>
      <c r="PSK40" s="1070"/>
      <c r="PSL40" s="1070"/>
      <c r="PSM40" s="1070"/>
      <c r="PSN40" s="1070"/>
      <c r="PSO40" s="1070"/>
      <c r="PSP40" s="1070"/>
      <c r="PSQ40" s="1070"/>
      <c r="PSR40" s="1070"/>
      <c r="PSS40" s="1070"/>
      <c r="PST40" s="1070"/>
      <c r="PSU40" s="1070"/>
      <c r="PSV40" s="1070"/>
      <c r="PSW40" s="1070"/>
      <c r="PSX40" s="1070"/>
      <c r="PSY40" s="1070"/>
      <c r="PSZ40" s="1070"/>
      <c r="PTA40" s="1070"/>
      <c r="PTB40" s="1070"/>
      <c r="PTC40" s="1070"/>
      <c r="PTD40" s="1070"/>
      <c r="PTE40" s="1070"/>
      <c r="PTF40" s="1070"/>
      <c r="PTG40" s="1070"/>
      <c r="PTH40" s="1070"/>
      <c r="PTI40" s="1070"/>
      <c r="PTJ40" s="1070"/>
      <c r="PTK40" s="1070"/>
      <c r="PTL40" s="1070"/>
      <c r="PTM40" s="1070"/>
      <c r="PTN40" s="1070"/>
      <c r="PTO40" s="1070"/>
      <c r="PTP40" s="1070"/>
      <c r="PTQ40" s="1070"/>
      <c r="PTR40" s="1070"/>
      <c r="PTS40" s="1070"/>
      <c r="PTT40" s="1070"/>
      <c r="PTU40" s="1070"/>
      <c r="PTV40" s="1070"/>
      <c r="PTW40" s="1070"/>
      <c r="PTX40" s="1070"/>
      <c r="PTY40" s="1070"/>
      <c r="PTZ40" s="1070"/>
      <c r="PUA40" s="1070"/>
      <c r="PUB40" s="1070"/>
      <c r="PUC40" s="1070"/>
      <c r="PUD40" s="1070"/>
      <c r="PUE40" s="1070"/>
      <c r="PUF40" s="1070"/>
      <c r="PUG40" s="1070"/>
      <c r="PUH40" s="1070"/>
      <c r="PUI40" s="1070"/>
      <c r="PUJ40" s="1070"/>
      <c r="PUK40" s="1070"/>
      <c r="PUL40" s="1070"/>
      <c r="PUM40" s="1070"/>
      <c r="PUN40" s="1070"/>
      <c r="PUO40" s="1070"/>
      <c r="PUP40" s="1070"/>
      <c r="PUQ40" s="1070"/>
      <c r="PUR40" s="1070"/>
      <c r="PUS40" s="1070"/>
      <c r="PUT40" s="1070"/>
      <c r="PUU40" s="1070"/>
      <c r="PUV40" s="1070"/>
      <c r="PUW40" s="1070"/>
      <c r="PUX40" s="1070"/>
      <c r="PUY40" s="1070"/>
      <c r="PUZ40" s="1070"/>
      <c r="PVA40" s="1070"/>
      <c r="PVB40" s="1070"/>
      <c r="PVC40" s="1070"/>
      <c r="PVD40" s="1070"/>
      <c r="PVE40" s="1070"/>
      <c r="PVF40" s="1070"/>
      <c r="PVG40" s="1070"/>
      <c r="PVH40" s="1070"/>
      <c r="PVI40" s="1070"/>
      <c r="PVJ40" s="1070"/>
      <c r="PVK40" s="1070"/>
      <c r="PVL40" s="1070"/>
      <c r="PVM40" s="1070"/>
      <c r="PVN40" s="1070"/>
      <c r="PVO40" s="1070"/>
      <c r="PVP40" s="1070"/>
      <c r="PVQ40" s="1070"/>
      <c r="PVR40" s="1070"/>
      <c r="PVS40" s="1070"/>
      <c r="PVT40" s="1070"/>
      <c r="PVU40" s="1070"/>
      <c r="PVV40" s="1070"/>
      <c r="PVW40" s="1070"/>
      <c r="PVX40" s="1070"/>
      <c r="PVY40" s="1070"/>
      <c r="PVZ40" s="1070"/>
      <c r="PWA40" s="1070"/>
      <c r="PWB40" s="1070"/>
      <c r="PWC40" s="1070"/>
      <c r="PWD40" s="1070"/>
      <c r="PWE40" s="1070"/>
      <c r="PWF40" s="1070"/>
      <c r="PWG40" s="1070"/>
      <c r="PWH40" s="1070"/>
      <c r="PWI40" s="1070"/>
      <c r="PWJ40" s="1070"/>
      <c r="PWK40" s="1070"/>
      <c r="PWL40" s="1070"/>
      <c r="PWM40" s="1070"/>
      <c r="PWN40" s="1070"/>
      <c r="PWO40" s="1070"/>
      <c r="PWP40" s="1070"/>
      <c r="PWQ40" s="1070"/>
      <c r="PWR40" s="1070"/>
      <c r="PWS40" s="1070"/>
      <c r="PWT40" s="1070"/>
      <c r="PWU40" s="1070"/>
      <c r="PWV40" s="1070"/>
      <c r="PWW40" s="1070"/>
      <c r="PWX40" s="1070"/>
      <c r="PWY40" s="1070"/>
      <c r="PWZ40" s="1070"/>
      <c r="PXA40" s="1070"/>
      <c r="PXB40" s="1070"/>
      <c r="PXC40" s="1070"/>
      <c r="PXD40" s="1070"/>
      <c r="PXE40" s="1070"/>
      <c r="PXF40" s="1070"/>
      <c r="PXG40" s="1070"/>
      <c r="PXH40" s="1070"/>
      <c r="PXI40" s="1070"/>
      <c r="PXJ40" s="1070"/>
      <c r="PXK40" s="1070"/>
      <c r="PXL40" s="1070"/>
      <c r="PXM40" s="1070"/>
      <c r="PXN40" s="1070"/>
      <c r="PXO40" s="1070"/>
      <c r="PXP40" s="1070"/>
      <c r="PXQ40" s="1070"/>
      <c r="PXR40" s="1070"/>
      <c r="PXS40" s="1070"/>
      <c r="PXT40" s="1070"/>
      <c r="PXU40" s="1070"/>
      <c r="PXV40" s="1070"/>
      <c r="PXW40" s="1070"/>
      <c r="PXX40" s="1070"/>
      <c r="PXY40" s="1070"/>
      <c r="PXZ40" s="1070"/>
      <c r="PYA40" s="1070"/>
      <c r="PYB40" s="1070"/>
      <c r="PYC40" s="1070"/>
      <c r="PYD40" s="1070"/>
      <c r="PYE40" s="1070"/>
      <c r="PYF40" s="1070"/>
      <c r="PYG40" s="1070"/>
      <c r="PYH40" s="1070"/>
      <c r="PYI40" s="1070"/>
      <c r="PYJ40" s="1070"/>
      <c r="PYK40" s="1070"/>
      <c r="PYL40" s="1070"/>
      <c r="PYM40" s="1070"/>
      <c r="PYN40" s="1070"/>
      <c r="PYO40" s="1070"/>
      <c r="PYP40" s="1070"/>
      <c r="PYQ40" s="1070"/>
      <c r="PYR40" s="1070"/>
      <c r="PYS40" s="1070"/>
      <c r="PYT40" s="1070"/>
      <c r="PYU40" s="1070"/>
      <c r="PYV40" s="1070"/>
      <c r="PYW40" s="1070"/>
      <c r="PYX40" s="1070"/>
      <c r="PYY40" s="1070"/>
      <c r="PYZ40" s="1070"/>
      <c r="PZA40" s="1070"/>
      <c r="PZB40" s="1070"/>
      <c r="PZC40" s="1070"/>
      <c r="PZD40" s="1070"/>
      <c r="PZE40" s="1070"/>
      <c r="PZF40" s="1070"/>
      <c r="PZG40" s="1070"/>
      <c r="PZH40" s="1070"/>
      <c r="PZI40" s="1070"/>
      <c r="PZJ40" s="1070"/>
      <c r="PZK40" s="1070"/>
      <c r="PZL40" s="1070"/>
      <c r="PZM40" s="1070"/>
      <c r="PZN40" s="1070"/>
      <c r="PZO40" s="1070"/>
      <c r="PZP40" s="1070"/>
      <c r="PZQ40" s="1070"/>
      <c r="PZR40" s="1070"/>
      <c r="PZS40" s="1070"/>
      <c r="PZT40" s="1070"/>
      <c r="PZU40" s="1070"/>
      <c r="PZV40" s="1070"/>
      <c r="PZW40" s="1070"/>
      <c r="PZX40" s="1070"/>
      <c r="PZY40" s="1070"/>
      <c r="PZZ40" s="1070"/>
      <c r="QAA40" s="1070"/>
      <c r="QAB40" s="1070"/>
      <c r="QAC40" s="1070"/>
      <c r="QAD40" s="1070"/>
      <c r="QAE40" s="1070"/>
      <c r="QAF40" s="1070"/>
      <c r="QAG40" s="1070"/>
      <c r="QAH40" s="1070"/>
      <c r="QAI40" s="1070"/>
      <c r="QAJ40" s="1070"/>
      <c r="QAK40" s="1070"/>
      <c r="QAL40" s="1070"/>
      <c r="QAM40" s="1070"/>
      <c r="QAN40" s="1070"/>
      <c r="QAO40" s="1070"/>
      <c r="QAP40" s="1070"/>
      <c r="QAQ40" s="1070"/>
      <c r="QAR40" s="1070"/>
      <c r="QAS40" s="1070"/>
      <c r="QAT40" s="1070"/>
      <c r="QAU40" s="1070"/>
      <c r="QAV40" s="1070"/>
      <c r="QAW40" s="1070"/>
      <c r="QAX40" s="1070"/>
      <c r="QAY40" s="1070"/>
      <c r="QAZ40" s="1070"/>
      <c r="QBA40" s="1070"/>
      <c r="QBB40" s="1070"/>
      <c r="QBC40" s="1070"/>
      <c r="QBD40" s="1070"/>
      <c r="QBE40" s="1070"/>
      <c r="QBF40" s="1070"/>
      <c r="QBG40" s="1070"/>
      <c r="QBH40" s="1070"/>
      <c r="QBI40" s="1070"/>
      <c r="QBJ40" s="1070"/>
      <c r="QBK40" s="1070"/>
      <c r="QBL40" s="1070"/>
      <c r="QBM40" s="1070"/>
      <c r="QBN40" s="1070"/>
      <c r="QBO40" s="1070"/>
      <c r="QBP40" s="1070"/>
      <c r="QBQ40" s="1070"/>
      <c r="QBR40" s="1070"/>
      <c r="QBS40" s="1070"/>
      <c r="QBT40" s="1070"/>
      <c r="QBU40" s="1070"/>
      <c r="QBV40" s="1070"/>
      <c r="QBW40" s="1070"/>
      <c r="QBX40" s="1070"/>
      <c r="QBY40" s="1070"/>
      <c r="QBZ40" s="1070"/>
      <c r="QCA40" s="1070"/>
      <c r="QCB40" s="1070"/>
      <c r="QCC40" s="1070"/>
      <c r="QCD40" s="1070"/>
      <c r="QCE40" s="1070"/>
      <c r="QCF40" s="1070"/>
      <c r="QCG40" s="1070"/>
      <c r="QCH40" s="1070"/>
      <c r="QCI40" s="1070"/>
      <c r="QCJ40" s="1070"/>
      <c r="QCK40" s="1070"/>
      <c r="QCL40" s="1070"/>
      <c r="QCM40" s="1070"/>
      <c r="QCN40" s="1070"/>
      <c r="QCO40" s="1070"/>
      <c r="QCP40" s="1070"/>
      <c r="QCQ40" s="1070"/>
      <c r="QCR40" s="1070"/>
      <c r="QCS40" s="1070"/>
      <c r="QCT40" s="1070"/>
      <c r="QCU40" s="1070"/>
      <c r="QCV40" s="1070"/>
      <c r="QCW40" s="1070"/>
      <c r="QCX40" s="1070"/>
      <c r="QCY40" s="1070"/>
      <c r="QCZ40" s="1070"/>
      <c r="QDA40" s="1070"/>
      <c r="QDB40" s="1070"/>
      <c r="QDC40" s="1070"/>
      <c r="QDD40" s="1070"/>
      <c r="QDE40" s="1070"/>
      <c r="QDF40" s="1070"/>
      <c r="QDG40" s="1070"/>
      <c r="QDH40" s="1070"/>
      <c r="QDI40" s="1070"/>
      <c r="QDJ40" s="1070"/>
      <c r="QDK40" s="1070"/>
      <c r="QDL40" s="1070"/>
      <c r="QDM40" s="1070"/>
      <c r="QDN40" s="1070"/>
      <c r="QDO40" s="1070"/>
      <c r="QDP40" s="1070"/>
      <c r="QDQ40" s="1070"/>
      <c r="QDR40" s="1070"/>
      <c r="QDS40" s="1070"/>
      <c r="QDT40" s="1070"/>
      <c r="QDU40" s="1070"/>
      <c r="QDV40" s="1070"/>
      <c r="QDW40" s="1070"/>
      <c r="QDX40" s="1070"/>
      <c r="QDY40" s="1070"/>
      <c r="QDZ40" s="1070"/>
      <c r="QEA40" s="1070"/>
      <c r="QEB40" s="1070"/>
      <c r="QEC40" s="1070"/>
      <c r="QED40" s="1070"/>
      <c r="QEE40" s="1070"/>
      <c r="QEF40" s="1070"/>
      <c r="QEG40" s="1070"/>
      <c r="QEH40" s="1070"/>
      <c r="QEI40" s="1070"/>
      <c r="QEJ40" s="1070"/>
      <c r="QEK40" s="1070"/>
      <c r="QEL40" s="1070"/>
      <c r="QEM40" s="1070"/>
      <c r="QEN40" s="1070"/>
      <c r="QEO40" s="1070"/>
      <c r="QEP40" s="1070"/>
      <c r="QEQ40" s="1070"/>
      <c r="QER40" s="1070"/>
      <c r="QES40" s="1070"/>
      <c r="QET40" s="1070"/>
      <c r="QEU40" s="1070"/>
      <c r="QEV40" s="1070"/>
      <c r="QEW40" s="1070"/>
      <c r="QEX40" s="1070"/>
      <c r="QEY40" s="1070"/>
      <c r="QEZ40" s="1070"/>
      <c r="QFA40" s="1070"/>
      <c r="QFB40" s="1070"/>
      <c r="QFC40" s="1070"/>
      <c r="QFD40" s="1070"/>
      <c r="QFE40" s="1070"/>
      <c r="QFF40" s="1070"/>
      <c r="QFG40" s="1070"/>
      <c r="QFH40" s="1070"/>
      <c r="QFI40" s="1070"/>
      <c r="QFJ40" s="1070"/>
      <c r="QFK40" s="1070"/>
      <c r="QFL40" s="1070"/>
      <c r="QFM40" s="1070"/>
      <c r="QFN40" s="1070"/>
      <c r="QFO40" s="1070"/>
      <c r="QFP40" s="1070"/>
      <c r="QFQ40" s="1070"/>
      <c r="QFR40" s="1070"/>
      <c r="QFS40" s="1070"/>
      <c r="QFT40" s="1070"/>
      <c r="QFU40" s="1070"/>
      <c r="QFV40" s="1070"/>
      <c r="QFW40" s="1070"/>
      <c r="QFX40" s="1070"/>
      <c r="QFY40" s="1070"/>
      <c r="QFZ40" s="1070"/>
      <c r="QGA40" s="1070"/>
      <c r="QGB40" s="1070"/>
      <c r="QGC40" s="1070"/>
      <c r="QGD40" s="1070"/>
      <c r="QGE40" s="1070"/>
      <c r="QGF40" s="1070"/>
      <c r="QGG40" s="1070"/>
      <c r="QGH40" s="1070"/>
      <c r="QGI40" s="1070"/>
      <c r="QGJ40" s="1070"/>
      <c r="QGK40" s="1070"/>
      <c r="QGL40" s="1070"/>
      <c r="QGM40" s="1070"/>
      <c r="QGN40" s="1070"/>
      <c r="QGO40" s="1070"/>
      <c r="QGP40" s="1070"/>
      <c r="QGQ40" s="1070"/>
      <c r="QGR40" s="1070"/>
      <c r="QGS40" s="1070"/>
      <c r="QGT40" s="1070"/>
      <c r="QGU40" s="1070"/>
      <c r="QGV40" s="1070"/>
      <c r="QGW40" s="1070"/>
      <c r="QGX40" s="1070"/>
      <c r="QGY40" s="1070"/>
      <c r="QGZ40" s="1070"/>
      <c r="QHA40" s="1070"/>
      <c r="QHB40" s="1070"/>
      <c r="QHC40" s="1070"/>
      <c r="QHD40" s="1070"/>
      <c r="QHE40" s="1070"/>
      <c r="QHF40" s="1070"/>
      <c r="QHG40" s="1070"/>
      <c r="QHH40" s="1070"/>
      <c r="QHI40" s="1070"/>
      <c r="QHJ40" s="1070"/>
      <c r="QHK40" s="1070"/>
      <c r="QHL40" s="1070"/>
      <c r="QHM40" s="1070"/>
      <c r="QHN40" s="1070"/>
      <c r="QHO40" s="1070"/>
      <c r="QHP40" s="1070"/>
      <c r="QHQ40" s="1070"/>
      <c r="QHR40" s="1070"/>
      <c r="QHS40" s="1070"/>
      <c r="QHT40" s="1070"/>
      <c r="QHU40" s="1070"/>
      <c r="QHV40" s="1070"/>
      <c r="QHW40" s="1070"/>
      <c r="QHX40" s="1070"/>
      <c r="QHY40" s="1070"/>
      <c r="QHZ40" s="1070"/>
      <c r="QIA40" s="1070"/>
      <c r="QIB40" s="1070"/>
      <c r="QIC40" s="1070"/>
      <c r="QID40" s="1070"/>
      <c r="QIE40" s="1070"/>
      <c r="QIF40" s="1070"/>
      <c r="QIG40" s="1070"/>
      <c r="QIH40" s="1070"/>
      <c r="QII40" s="1070"/>
      <c r="QIJ40" s="1070"/>
      <c r="QIK40" s="1070"/>
      <c r="QIL40" s="1070"/>
      <c r="QIM40" s="1070"/>
      <c r="QIN40" s="1070"/>
      <c r="QIO40" s="1070"/>
      <c r="QIP40" s="1070"/>
      <c r="QIQ40" s="1070"/>
      <c r="QIR40" s="1070"/>
      <c r="QIS40" s="1070"/>
      <c r="QIT40" s="1070"/>
      <c r="QIU40" s="1070"/>
      <c r="QIV40" s="1070"/>
      <c r="QIW40" s="1070"/>
      <c r="QIX40" s="1070"/>
      <c r="QIY40" s="1070"/>
      <c r="QIZ40" s="1070"/>
      <c r="QJA40" s="1070"/>
      <c r="QJB40" s="1070"/>
      <c r="QJC40" s="1070"/>
      <c r="QJD40" s="1070"/>
      <c r="QJE40" s="1070"/>
      <c r="QJF40" s="1070"/>
      <c r="QJG40" s="1070"/>
      <c r="QJH40" s="1070"/>
      <c r="QJI40" s="1070"/>
      <c r="QJJ40" s="1070"/>
      <c r="QJK40" s="1070"/>
      <c r="QJL40" s="1070"/>
      <c r="QJM40" s="1070"/>
      <c r="QJN40" s="1070"/>
      <c r="QJO40" s="1070"/>
      <c r="QJP40" s="1070"/>
      <c r="QJQ40" s="1070"/>
      <c r="QJR40" s="1070"/>
      <c r="QJS40" s="1070"/>
      <c r="QJT40" s="1070"/>
      <c r="QJU40" s="1070"/>
      <c r="QJV40" s="1070"/>
      <c r="QJW40" s="1070"/>
      <c r="QJX40" s="1070"/>
      <c r="QJY40" s="1070"/>
      <c r="QJZ40" s="1070"/>
      <c r="QKA40" s="1070"/>
      <c r="QKB40" s="1070"/>
      <c r="QKC40" s="1070"/>
      <c r="QKD40" s="1070"/>
      <c r="QKE40" s="1070"/>
      <c r="QKF40" s="1070"/>
      <c r="QKG40" s="1070"/>
      <c r="QKH40" s="1070"/>
      <c r="QKI40" s="1070"/>
      <c r="QKJ40" s="1070"/>
      <c r="QKK40" s="1070"/>
      <c r="QKL40" s="1070"/>
      <c r="QKM40" s="1070"/>
      <c r="QKN40" s="1070"/>
      <c r="QKO40" s="1070"/>
      <c r="QKP40" s="1070"/>
      <c r="QKQ40" s="1070"/>
      <c r="QKR40" s="1070"/>
      <c r="QKS40" s="1070"/>
      <c r="QKT40" s="1070"/>
      <c r="QKU40" s="1070"/>
      <c r="QKV40" s="1070"/>
      <c r="QKW40" s="1070"/>
      <c r="QKX40" s="1070"/>
      <c r="QKY40" s="1070"/>
      <c r="QKZ40" s="1070"/>
      <c r="QLA40" s="1070"/>
      <c r="QLB40" s="1070"/>
      <c r="QLC40" s="1070"/>
      <c r="QLD40" s="1070"/>
      <c r="QLE40" s="1070"/>
      <c r="QLF40" s="1070"/>
      <c r="QLG40" s="1070"/>
      <c r="QLH40" s="1070"/>
      <c r="QLI40" s="1070"/>
      <c r="QLJ40" s="1070"/>
      <c r="QLK40" s="1070"/>
      <c r="QLL40" s="1070"/>
      <c r="QLM40" s="1070"/>
      <c r="QLN40" s="1070"/>
      <c r="QLO40" s="1070"/>
      <c r="QLP40" s="1070"/>
      <c r="QLQ40" s="1070"/>
      <c r="QLR40" s="1070"/>
      <c r="QLS40" s="1070"/>
      <c r="QLT40" s="1070"/>
      <c r="QLU40" s="1070"/>
      <c r="QLV40" s="1070"/>
      <c r="QLW40" s="1070"/>
      <c r="QLX40" s="1070"/>
      <c r="QLY40" s="1070"/>
      <c r="QLZ40" s="1070"/>
      <c r="QMA40" s="1070"/>
      <c r="QMB40" s="1070"/>
      <c r="QMC40" s="1070"/>
      <c r="QMD40" s="1070"/>
      <c r="QME40" s="1070"/>
      <c r="QMF40" s="1070"/>
      <c r="QMG40" s="1070"/>
      <c r="QMH40" s="1070"/>
      <c r="QMI40" s="1070"/>
      <c r="QMJ40" s="1070"/>
      <c r="QMK40" s="1070"/>
      <c r="QML40" s="1070"/>
      <c r="QMM40" s="1070"/>
      <c r="QMN40" s="1070"/>
      <c r="QMO40" s="1070"/>
      <c r="QMP40" s="1070"/>
      <c r="QMQ40" s="1070"/>
      <c r="QMR40" s="1070"/>
      <c r="QMS40" s="1070"/>
      <c r="QMT40" s="1070"/>
      <c r="QMU40" s="1070"/>
      <c r="QMV40" s="1070"/>
      <c r="QMW40" s="1070"/>
      <c r="QMX40" s="1070"/>
      <c r="QMY40" s="1070"/>
      <c r="QMZ40" s="1070"/>
      <c r="QNA40" s="1070"/>
      <c r="QNB40" s="1070"/>
      <c r="QNC40" s="1070"/>
      <c r="QND40" s="1070"/>
      <c r="QNE40" s="1070"/>
      <c r="QNF40" s="1070"/>
      <c r="QNG40" s="1070"/>
      <c r="QNH40" s="1070"/>
      <c r="QNI40" s="1070"/>
      <c r="QNJ40" s="1070"/>
      <c r="QNK40" s="1070"/>
      <c r="QNL40" s="1070"/>
      <c r="QNM40" s="1070"/>
      <c r="QNN40" s="1070"/>
      <c r="QNO40" s="1070"/>
      <c r="QNP40" s="1070"/>
      <c r="QNQ40" s="1070"/>
      <c r="QNR40" s="1070"/>
      <c r="QNS40" s="1070"/>
      <c r="QNT40" s="1070"/>
      <c r="QNU40" s="1070"/>
      <c r="QNV40" s="1070"/>
      <c r="QNW40" s="1070"/>
      <c r="QNX40" s="1070"/>
      <c r="QNY40" s="1070"/>
      <c r="QNZ40" s="1070"/>
      <c r="QOA40" s="1070"/>
      <c r="QOB40" s="1070"/>
      <c r="QOC40" s="1070"/>
      <c r="QOD40" s="1070"/>
      <c r="QOE40" s="1070"/>
      <c r="QOF40" s="1070"/>
      <c r="QOG40" s="1070"/>
      <c r="QOH40" s="1070"/>
      <c r="QOI40" s="1070"/>
      <c r="QOJ40" s="1070"/>
      <c r="QOK40" s="1070"/>
      <c r="QOL40" s="1070"/>
      <c r="QOM40" s="1070"/>
      <c r="QON40" s="1070"/>
      <c r="QOO40" s="1070"/>
      <c r="QOP40" s="1070"/>
      <c r="QOQ40" s="1070"/>
      <c r="QOR40" s="1070"/>
      <c r="QOS40" s="1070"/>
      <c r="QOT40" s="1070"/>
      <c r="QOU40" s="1070"/>
      <c r="QOV40" s="1070"/>
      <c r="QOW40" s="1070"/>
      <c r="QOX40" s="1070"/>
      <c r="QOY40" s="1070"/>
      <c r="QOZ40" s="1070"/>
      <c r="QPA40" s="1070"/>
      <c r="QPB40" s="1070"/>
      <c r="QPC40" s="1070"/>
      <c r="QPD40" s="1070"/>
      <c r="QPE40" s="1070"/>
      <c r="QPF40" s="1070"/>
      <c r="QPG40" s="1070"/>
      <c r="QPH40" s="1070"/>
      <c r="QPI40" s="1070"/>
      <c r="QPJ40" s="1070"/>
      <c r="QPK40" s="1070"/>
      <c r="QPL40" s="1070"/>
      <c r="QPM40" s="1070"/>
      <c r="QPN40" s="1070"/>
      <c r="QPO40" s="1070"/>
      <c r="QPP40" s="1070"/>
      <c r="QPQ40" s="1070"/>
      <c r="QPR40" s="1070"/>
      <c r="QPS40" s="1070"/>
      <c r="QPT40" s="1070"/>
      <c r="QPU40" s="1070"/>
      <c r="QPV40" s="1070"/>
      <c r="QPW40" s="1070"/>
      <c r="QPX40" s="1070"/>
      <c r="QPY40" s="1070"/>
      <c r="QPZ40" s="1070"/>
      <c r="QQA40" s="1070"/>
      <c r="QQB40" s="1070"/>
      <c r="QQC40" s="1070"/>
      <c r="QQD40" s="1070"/>
      <c r="QQE40" s="1070"/>
      <c r="QQF40" s="1070"/>
      <c r="QQG40" s="1070"/>
      <c r="QQH40" s="1070"/>
      <c r="QQI40" s="1070"/>
      <c r="QQJ40" s="1070"/>
      <c r="QQK40" s="1070"/>
      <c r="QQL40" s="1070"/>
      <c r="QQM40" s="1070"/>
      <c r="QQN40" s="1070"/>
      <c r="QQO40" s="1070"/>
      <c r="QQP40" s="1070"/>
      <c r="QQQ40" s="1070"/>
      <c r="QQR40" s="1070"/>
      <c r="QQS40" s="1070"/>
      <c r="QQT40" s="1070"/>
      <c r="QQU40" s="1070"/>
      <c r="QQV40" s="1070"/>
      <c r="QQW40" s="1070"/>
      <c r="QQX40" s="1070"/>
      <c r="QQY40" s="1070"/>
      <c r="QQZ40" s="1070"/>
      <c r="QRA40" s="1070"/>
      <c r="QRB40" s="1070"/>
      <c r="QRC40" s="1070"/>
      <c r="QRD40" s="1070"/>
      <c r="QRE40" s="1070"/>
      <c r="QRF40" s="1070"/>
      <c r="QRG40" s="1070"/>
      <c r="QRH40" s="1070"/>
      <c r="QRI40" s="1070"/>
      <c r="QRJ40" s="1070"/>
      <c r="QRK40" s="1070"/>
      <c r="QRL40" s="1070"/>
      <c r="QRM40" s="1070"/>
      <c r="QRN40" s="1070"/>
      <c r="QRO40" s="1070"/>
      <c r="QRP40" s="1070"/>
      <c r="QRQ40" s="1070"/>
      <c r="QRR40" s="1070"/>
      <c r="QRS40" s="1070"/>
      <c r="QRT40" s="1070"/>
      <c r="QRU40" s="1070"/>
      <c r="QRV40" s="1070"/>
      <c r="QRW40" s="1070"/>
      <c r="QRX40" s="1070"/>
      <c r="QRY40" s="1070"/>
      <c r="QRZ40" s="1070"/>
      <c r="QSA40" s="1070"/>
      <c r="QSB40" s="1070"/>
      <c r="QSC40" s="1070"/>
      <c r="QSD40" s="1070"/>
      <c r="QSE40" s="1070"/>
      <c r="QSF40" s="1070"/>
      <c r="QSG40" s="1070"/>
      <c r="QSH40" s="1070"/>
      <c r="QSI40" s="1070"/>
      <c r="QSJ40" s="1070"/>
      <c r="QSK40" s="1070"/>
      <c r="QSL40" s="1070"/>
      <c r="QSM40" s="1070"/>
      <c r="QSN40" s="1070"/>
      <c r="QSO40" s="1070"/>
      <c r="QSP40" s="1070"/>
      <c r="QSQ40" s="1070"/>
      <c r="QSR40" s="1070"/>
      <c r="QSS40" s="1070"/>
      <c r="QST40" s="1070"/>
      <c r="QSU40" s="1070"/>
      <c r="QSV40" s="1070"/>
      <c r="QSW40" s="1070"/>
      <c r="QSX40" s="1070"/>
      <c r="QSY40" s="1070"/>
      <c r="QSZ40" s="1070"/>
      <c r="QTA40" s="1070"/>
      <c r="QTB40" s="1070"/>
      <c r="QTC40" s="1070"/>
      <c r="QTD40" s="1070"/>
      <c r="QTE40" s="1070"/>
      <c r="QTF40" s="1070"/>
      <c r="QTG40" s="1070"/>
      <c r="QTH40" s="1070"/>
      <c r="QTI40" s="1070"/>
      <c r="QTJ40" s="1070"/>
      <c r="QTK40" s="1070"/>
      <c r="QTL40" s="1070"/>
      <c r="QTM40" s="1070"/>
      <c r="QTN40" s="1070"/>
      <c r="QTO40" s="1070"/>
      <c r="QTP40" s="1070"/>
      <c r="QTQ40" s="1070"/>
      <c r="QTR40" s="1070"/>
      <c r="QTS40" s="1070"/>
      <c r="QTT40" s="1070"/>
      <c r="QTU40" s="1070"/>
      <c r="QTV40" s="1070"/>
      <c r="QTW40" s="1070"/>
      <c r="QTX40" s="1070"/>
      <c r="QTY40" s="1070"/>
      <c r="QTZ40" s="1070"/>
      <c r="QUA40" s="1070"/>
      <c r="QUB40" s="1070"/>
      <c r="QUC40" s="1070"/>
      <c r="QUD40" s="1070"/>
      <c r="QUE40" s="1070"/>
      <c r="QUF40" s="1070"/>
      <c r="QUG40" s="1070"/>
      <c r="QUH40" s="1070"/>
      <c r="QUI40" s="1070"/>
      <c r="QUJ40" s="1070"/>
      <c r="QUK40" s="1070"/>
      <c r="QUL40" s="1070"/>
      <c r="QUM40" s="1070"/>
      <c r="QUN40" s="1070"/>
      <c r="QUO40" s="1070"/>
      <c r="QUP40" s="1070"/>
      <c r="QUQ40" s="1070"/>
      <c r="QUR40" s="1070"/>
      <c r="QUS40" s="1070"/>
      <c r="QUT40" s="1070"/>
      <c r="QUU40" s="1070"/>
      <c r="QUV40" s="1070"/>
      <c r="QUW40" s="1070"/>
      <c r="QUX40" s="1070"/>
      <c r="QUY40" s="1070"/>
      <c r="QUZ40" s="1070"/>
      <c r="QVA40" s="1070"/>
      <c r="QVB40" s="1070"/>
      <c r="QVC40" s="1070"/>
      <c r="QVD40" s="1070"/>
      <c r="QVE40" s="1070"/>
      <c r="QVF40" s="1070"/>
      <c r="QVG40" s="1070"/>
      <c r="QVH40" s="1070"/>
      <c r="QVI40" s="1070"/>
      <c r="QVJ40" s="1070"/>
      <c r="QVK40" s="1070"/>
      <c r="QVL40" s="1070"/>
      <c r="QVM40" s="1070"/>
      <c r="QVN40" s="1070"/>
      <c r="QVO40" s="1070"/>
      <c r="QVP40" s="1070"/>
      <c r="QVQ40" s="1070"/>
      <c r="QVR40" s="1070"/>
      <c r="QVS40" s="1070"/>
      <c r="QVT40" s="1070"/>
      <c r="QVU40" s="1070"/>
      <c r="QVV40" s="1070"/>
      <c r="QVW40" s="1070"/>
      <c r="QVX40" s="1070"/>
      <c r="QVY40" s="1070"/>
      <c r="QVZ40" s="1070"/>
      <c r="QWA40" s="1070"/>
      <c r="QWB40" s="1070"/>
      <c r="QWC40" s="1070"/>
      <c r="QWD40" s="1070"/>
      <c r="QWE40" s="1070"/>
      <c r="QWF40" s="1070"/>
      <c r="QWG40" s="1070"/>
      <c r="QWH40" s="1070"/>
      <c r="QWI40" s="1070"/>
      <c r="QWJ40" s="1070"/>
      <c r="QWK40" s="1070"/>
      <c r="QWL40" s="1070"/>
      <c r="QWM40" s="1070"/>
      <c r="QWN40" s="1070"/>
      <c r="QWO40" s="1070"/>
      <c r="QWP40" s="1070"/>
      <c r="QWQ40" s="1070"/>
      <c r="QWR40" s="1070"/>
      <c r="QWS40" s="1070"/>
      <c r="QWT40" s="1070"/>
      <c r="QWU40" s="1070"/>
      <c r="QWV40" s="1070"/>
      <c r="QWW40" s="1070"/>
      <c r="QWX40" s="1070"/>
      <c r="QWY40" s="1070"/>
      <c r="QWZ40" s="1070"/>
      <c r="QXA40" s="1070"/>
      <c r="QXB40" s="1070"/>
      <c r="QXC40" s="1070"/>
      <c r="QXD40" s="1070"/>
      <c r="QXE40" s="1070"/>
      <c r="QXF40" s="1070"/>
      <c r="QXG40" s="1070"/>
      <c r="QXH40" s="1070"/>
      <c r="QXI40" s="1070"/>
      <c r="QXJ40" s="1070"/>
      <c r="QXK40" s="1070"/>
      <c r="QXL40" s="1070"/>
      <c r="QXM40" s="1070"/>
      <c r="QXN40" s="1070"/>
      <c r="QXO40" s="1070"/>
      <c r="QXP40" s="1070"/>
      <c r="QXQ40" s="1070"/>
      <c r="QXR40" s="1070"/>
      <c r="QXS40" s="1070"/>
      <c r="QXT40" s="1070"/>
      <c r="QXU40" s="1070"/>
      <c r="QXV40" s="1070"/>
      <c r="QXW40" s="1070"/>
      <c r="QXX40" s="1070"/>
      <c r="QXY40" s="1070"/>
      <c r="QXZ40" s="1070"/>
      <c r="QYA40" s="1070"/>
      <c r="QYB40" s="1070"/>
      <c r="QYC40" s="1070"/>
      <c r="QYD40" s="1070"/>
      <c r="QYE40" s="1070"/>
      <c r="QYF40" s="1070"/>
      <c r="QYG40" s="1070"/>
      <c r="QYH40" s="1070"/>
      <c r="QYI40" s="1070"/>
      <c r="QYJ40" s="1070"/>
      <c r="QYK40" s="1070"/>
      <c r="QYL40" s="1070"/>
      <c r="QYM40" s="1070"/>
      <c r="QYN40" s="1070"/>
      <c r="QYO40" s="1070"/>
      <c r="QYP40" s="1070"/>
      <c r="QYQ40" s="1070"/>
      <c r="QYR40" s="1070"/>
      <c r="QYS40" s="1070"/>
      <c r="QYT40" s="1070"/>
      <c r="QYU40" s="1070"/>
      <c r="QYV40" s="1070"/>
      <c r="QYW40" s="1070"/>
      <c r="QYX40" s="1070"/>
      <c r="QYY40" s="1070"/>
      <c r="QYZ40" s="1070"/>
      <c r="QZA40" s="1070"/>
      <c r="QZB40" s="1070"/>
      <c r="QZC40" s="1070"/>
      <c r="QZD40" s="1070"/>
      <c r="QZE40" s="1070"/>
      <c r="QZF40" s="1070"/>
      <c r="QZG40" s="1070"/>
      <c r="QZH40" s="1070"/>
      <c r="QZI40" s="1070"/>
      <c r="QZJ40" s="1070"/>
      <c r="QZK40" s="1070"/>
      <c r="QZL40" s="1070"/>
      <c r="QZM40" s="1070"/>
      <c r="QZN40" s="1070"/>
      <c r="QZO40" s="1070"/>
      <c r="QZP40" s="1070"/>
      <c r="QZQ40" s="1070"/>
      <c r="QZR40" s="1070"/>
      <c r="QZS40" s="1070"/>
      <c r="QZT40" s="1070"/>
      <c r="QZU40" s="1070"/>
      <c r="QZV40" s="1070"/>
      <c r="QZW40" s="1070"/>
      <c r="QZX40" s="1070"/>
      <c r="QZY40" s="1070"/>
      <c r="QZZ40" s="1070"/>
      <c r="RAA40" s="1070"/>
      <c r="RAB40" s="1070"/>
      <c r="RAC40" s="1070"/>
      <c r="RAD40" s="1070"/>
      <c r="RAE40" s="1070"/>
      <c r="RAF40" s="1070"/>
      <c r="RAG40" s="1070"/>
      <c r="RAH40" s="1070"/>
      <c r="RAI40" s="1070"/>
      <c r="RAJ40" s="1070"/>
      <c r="RAK40" s="1070"/>
      <c r="RAL40" s="1070"/>
      <c r="RAM40" s="1070"/>
      <c r="RAN40" s="1070"/>
      <c r="RAO40" s="1070"/>
      <c r="RAP40" s="1070"/>
      <c r="RAQ40" s="1070"/>
      <c r="RAR40" s="1070"/>
      <c r="RAS40" s="1070"/>
      <c r="RAT40" s="1070"/>
      <c r="RAU40" s="1070"/>
      <c r="RAV40" s="1070"/>
      <c r="RAW40" s="1070"/>
      <c r="RAX40" s="1070"/>
      <c r="RAY40" s="1070"/>
      <c r="RAZ40" s="1070"/>
      <c r="RBA40" s="1070"/>
      <c r="RBB40" s="1070"/>
      <c r="RBC40" s="1070"/>
      <c r="RBD40" s="1070"/>
      <c r="RBE40" s="1070"/>
      <c r="RBF40" s="1070"/>
      <c r="RBG40" s="1070"/>
      <c r="RBH40" s="1070"/>
      <c r="RBI40" s="1070"/>
      <c r="RBJ40" s="1070"/>
      <c r="RBK40" s="1070"/>
      <c r="RBL40" s="1070"/>
      <c r="RBM40" s="1070"/>
      <c r="RBN40" s="1070"/>
      <c r="RBO40" s="1070"/>
      <c r="RBP40" s="1070"/>
      <c r="RBQ40" s="1070"/>
      <c r="RBR40" s="1070"/>
      <c r="RBS40" s="1070"/>
      <c r="RBT40" s="1070"/>
      <c r="RBU40" s="1070"/>
      <c r="RBV40" s="1070"/>
      <c r="RBW40" s="1070"/>
      <c r="RBX40" s="1070"/>
      <c r="RBY40" s="1070"/>
      <c r="RBZ40" s="1070"/>
      <c r="RCA40" s="1070"/>
      <c r="RCB40" s="1070"/>
      <c r="RCC40" s="1070"/>
      <c r="RCD40" s="1070"/>
      <c r="RCE40" s="1070"/>
      <c r="RCF40" s="1070"/>
      <c r="RCG40" s="1070"/>
      <c r="RCH40" s="1070"/>
      <c r="RCI40" s="1070"/>
      <c r="RCJ40" s="1070"/>
      <c r="RCK40" s="1070"/>
      <c r="RCL40" s="1070"/>
      <c r="RCM40" s="1070"/>
      <c r="RCN40" s="1070"/>
      <c r="RCO40" s="1070"/>
      <c r="RCP40" s="1070"/>
      <c r="RCQ40" s="1070"/>
      <c r="RCR40" s="1070"/>
      <c r="RCS40" s="1070"/>
      <c r="RCT40" s="1070"/>
      <c r="RCU40" s="1070"/>
      <c r="RCV40" s="1070"/>
      <c r="RCW40" s="1070"/>
      <c r="RCX40" s="1070"/>
      <c r="RCY40" s="1070"/>
      <c r="RCZ40" s="1070"/>
      <c r="RDA40" s="1070"/>
      <c r="RDB40" s="1070"/>
      <c r="RDC40" s="1070"/>
      <c r="RDD40" s="1070"/>
      <c r="RDE40" s="1070"/>
      <c r="RDF40" s="1070"/>
      <c r="RDG40" s="1070"/>
      <c r="RDH40" s="1070"/>
      <c r="RDI40" s="1070"/>
      <c r="RDJ40" s="1070"/>
      <c r="RDK40" s="1070"/>
      <c r="RDL40" s="1070"/>
      <c r="RDM40" s="1070"/>
      <c r="RDN40" s="1070"/>
      <c r="RDO40" s="1070"/>
      <c r="RDP40" s="1070"/>
      <c r="RDQ40" s="1070"/>
      <c r="RDR40" s="1070"/>
      <c r="RDS40" s="1070"/>
      <c r="RDT40" s="1070"/>
      <c r="RDU40" s="1070"/>
      <c r="RDV40" s="1070"/>
      <c r="RDW40" s="1070"/>
      <c r="RDX40" s="1070"/>
      <c r="RDY40" s="1070"/>
      <c r="RDZ40" s="1070"/>
      <c r="REA40" s="1070"/>
      <c r="REB40" s="1070"/>
      <c r="REC40" s="1070"/>
      <c r="RED40" s="1070"/>
      <c r="REE40" s="1070"/>
      <c r="REF40" s="1070"/>
      <c r="REG40" s="1070"/>
      <c r="REH40" s="1070"/>
      <c r="REI40" s="1070"/>
      <c r="REJ40" s="1070"/>
      <c r="REK40" s="1070"/>
      <c r="REL40" s="1070"/>
      <c r="REM40" s="1070"/>
      <c r="REN40" s="1070"/>
      <c r="REO40" s="1070"/>
      <c r="REP40" s="1070"/>
      <c r="REQ40" s="1070"/>
      <c r="RER40" s="1070"/>
      <c r="RES40" s="1070"/>
      <c r="RET40" s="1070"/>
      <c r="REU40" s="1070"/>
      <c r="REV40" s="1070"/>
      <c r="REW40" s="1070"/>
      <c r="REX40" s="1070"/>
      <c r="REY40" s="1070"/>
      <c r="REZ40" s="1070"/>
      <c r="RFA40" s="1070"/>
      <c r="RFB40" s="1070"/>
      <c r="RFC40" s="1070"/>
      <c r="RFD40" s="1070"/>
      <c r="RFE40" s="1070"/>
      <c r="RFF40" s="1070"/>
      <c r="RFG40" s="1070"/>
      <c r="RFH40" s="1070"/>
      <c r="RFI40" s="1070"/>
      <c r="RFJ40" s="1070"/>
      <c r="RFK40" s="1070"/>
      <c r="RFL40" s="1070"/>
      <c r="RFM40" s="1070"/>
      <c r="RFN40" s="1070"/>
      <c r="RFO40" s="1070"/>
      <c r="RFP40" s="1070"/>
      <c r="RFQ40" s="1070"/>
      <c r="RFR40" s="1070"/>
      <c r="RFS40" s="1070"/>
      <c r="RFT40" s="1070"/>
      <c r="RFU40" s="1070"/>
      <c r="RFV40" s="1070"/>
      <c r="RFW40" s="1070"/>
      <c r="RFX40" s="1070"/>
      <c r="RFY40" s="1070"/>
      <c r="RFZ40" s="1070"/>
      <c r="RGA40" s="1070"/>
      <c r="RGB40" s="1070"/>
      <c r="RGC40" s="1070"/>
      <c r="RGD40" s="1070"/>
      <c r="RGE40" s="1070"/>
      <c r="RGF40" s="1070"/>
      <c r="RGG40" s="1070"/>
      <c r="RGH40" s="1070"/>
      <c r="RGI40" s="1070"/>
      <c r="RGJ40" s="1070"/>
      <c r="RGK40" s="1070"/>
      <c r="RGL40" s="1070"/>
      <c r="RGM40" s="1070"/>
      <c r="RGN40" s="1070"/>
      <c r="RGO40" s="1070"/>
      <c r="RGP40" s="1070"/>
      <c r="RGQ40" s="1070"/>
      <c r="RGR40" s="1070"/>
      <c r="RGS40" s="1070"/>
      <c r="RGT40" s="1070"/>
      <c r="RGU40" s="1070"/>
      <c r="RGV40" s="1070"/>
      <c r="RGW40" s="1070"/>
      <c r="RGX40" s="1070"/>
      <c r="RGY40" s="1070"/>
      <c r="RGZ40" s="1070"/>
      <c r="RHA40" s="1070"/>
      <c r="RHB40" s="1070"/>
      <c r="RHC40" s="1070"/>
      <c r="RHD40" s="1070"/>
      <c r="RHE40" s="1070"/>
      <c r="RHF40" s="1070"/>
      <c r="RHG40" s="1070"/>
      <c r="RHH40" s="1070"/>
      <c r="RHI40" s="1070"/>
      <c r="RHJ40" s="1070"/>
      <c r="RHK40" s="1070"/>
      <c r="RHL40" s="1070"/>
      <c r="RHM40" s="1070"/>
      <c r="RHN40" s="1070"/>
      <c r="RHO40" s="1070"/>
      <c r="RHP40" s="1070"/>
      <c r="RHQ40" s="1070"/>
      <c r="RHR40" s="1070"/>
      <c r="RHS40" s="1070"/>
      <c r="RHT40" s="1070"/>
      <c r="RHU40" s="1070"/>
      <c r="RHV40" s="1070"/>
      <c r="RHW40" s="1070"/>
      <c r="RHX40" s="1070"/>
      <c r="RHY40" s="1070"/>
      <c r="RHZ40" s="1070"/>
      <c r="RIA40" s="1070"/>
      <c r="RIB40" s="1070"/>
      <c r="RIC40" s="1070"/>
      <c r="RID40" s="1070"/>
      <c r="RIE40" s="1070"/>
      <c r="RIF40" s="1070"/>
      <c r="RIG40" s="1070"/>
      <c r="RIH40" s="1070"/>
      <c r="RII40" s="1070"/>
      <c r="RIJ40" s="1070"/>
      <c r="RIK40" s="1070"/>
      <c r="RIL40" s="1070"/>
      <c r="RIM40" s="1070"/>
      <c r="RIN40" s="1070"/>
      <c r="RIO40" s="1070"/>
      <c r="RIP40" s="1070"/>
      <c r="RIQ40" s="1070"/>
      <c r="RIR40" s="1070"/>
      <c r="RIS40" s="1070"/>
      <c r="RIT40" s="1070"/>
      <c r="RIU40" s="1070"/>
      <c r="RIV40" s="1070"/>
      <c r="RIW40" s="1070"/>
      <c r="RIX40" s="1070"/>
      <c r="RIY40" s="1070"/>
      <c r="RIZ40" s="1070"/>
      <c r="RJA40" s="1070"/>
      <c r="RJB40" s="1070"/>
      <c r="RJC40" s="1070"/>
      <c r="RJD40" s="1070"/>
      <c r="RJE40" s="1070"/>
      <c r="RJF40" s="1070"/>
      <c r="RJG40" s="1070"/>
      <c r="RJH40" s="1070"/>
      <c r="RJI40" s="1070"/>
      <c r="RJJ40" s="1070"/>
      <c r="RJK40" s="1070"/>
      <c r="RJL40" s="1070"/>
      <c r="RJM40" s="1070"/>
      <c r="RJN40" s="1070"/>
      <c r="RJO40" s="1070"/>
      <c r="RJP40" s="1070"/>
      <c r="RJQ40" s="1070"/>
      <c r="RJR40" s="1070"/>
      <c r="RJS40" s="1070"/>
      <c r="RJT40" s="1070"/>
      <c r="RJU40" s="1070"/>
      <c r="RJV40" s="1070"/>
      <c r="RJW40" s="1070"/>
      <c r="RJX40" s="1070"/>
      <c r="RJY40" s="1070"/>
      <c r="RJZ40" s="1070"/>
      <c r="RKA40" s="1070"/>
      <c r="RKB40" s="1070"/>
      <c r="RKC40" s="1070"/>
      <c r="RKD40" s="1070"/>
      <c r="RKE40" s="1070"/>
      <c r="RKF40" s="1070"/>
      <c r="RKG40" s="1070"/>
      <c r="RKH40" s="1070"/>
      <c r="RKI40" s="1070"/>
      <c r="RKJ40" s="1070"/>
      <c r="RKK40" s="1070"/>
      <c r="RKL40" s="1070"/>
      <c r="RKM40" s="1070"/>
      <c r="RKN40" s="1070"/>
      <c r="RKO40" s="1070"/>
      <c r="RKP40" s="1070"/>
      <c r="RKQ40" s="1070"/>
      <c r="RKR40" s="1070"/>
      <c r="RKS40" s="1070"/>
      <c r="RKT40" s="1070"/>
      <c r="RKU40" s="1070"/>
      <c r="RKV40" s="1070"/>
      <c r="RKW40" s="1070"/>
      <c r="RKX40" s="1070"/>
      <c r="RKY40" s="1070"/>
      <c r="RKZ40" s="1070"/>
      <c r="RLA40" s="1070"/>
      <c r="RLB40" s="1070"/>
      <c r="RLC40" s="1070"/>
      <c r="RLD40" s="1070"/>
      <c r="RLE40" s="1070"/>
      <c r="RLF40" s="1070"/>
      <c r="RLG40" s="1070"/>
      <c r="RLH40" s="1070"/>
      <c r="RLI40" s="1070"/>
      <c r="RLJ40" s="1070"/>
      <c r="RLK40" s="1070"/>
      <c r="RLL40" s="1070"/>
      <c r="RLM40" s="1070"/>
      <c r="RLN40" s="1070"/>
      <c r="RLO40" s="1070"/>
      <c r="RLP40" s="1070"/>
      <c r="RLQ40" s="1070"/>
      <c r="RLR40" s="1070"/>
      <c r="RLS40" s="1070"/>
      <c r="RLT40" s="1070"/>
      <c r="RLU40" s="1070"/>
      <c r="RLV40" s="1070"/>
      <c r="RLW40" s="1070"/>
      <c r="RLX40" s="1070"/>
      <c r="RLY40" s="1070"/>
      <c r="RLZ40" s="1070"/>
      <c r="RMA40" s="1070"/>
      <c r="RMB40" s="1070"/>
      <c r="RMC40" s="1070"/>
      <c r="RMD40" s="1070"/>
      <c r="RME40" s="1070"/>
      <c r="RMF40" s="1070"/>
      <c r="RMG40" s="1070"/>
      <c r="RMH40" s="1070"/>
      <c r="RMI40" s="1070"/>
      <c r="RMJ40" s="1070"/>
      <c r="RMK40" s="1070"/>
      <c r="RML40" s="1070"/>
      <c r="RMM40" s="1070"/>
      <c r="RMN40" s="1070"/>
      <c r="RMO40" s="1070"/>
      <c r="RMP40" s="1070"/>
      <c r="RMQ40" s="1070"/>
      <c r="RMR40" s="1070"/>
      <c r="RMS40" s="1070"/>
      <c r="RMT40" s="1070"/>
      <c r="RMU40" s="1070"/>
      <c r="RMV40" s="1070"/>
      <c r="RMW40" s="1070"/>
      <c r="RMX40" s="1070"/>
      <c r="RMY40" s="1070"/>
      <c r="RMZ40" s="1070"/>
      <c r="RNA40" s="1070"/>
      <c r="RNB40" s="1070"/>
      <c r="RNC40" s="1070"/>
      <c r="RND40" s="1070"/>
      <c r="RNE40" s="1070"/>
      <c r="RNF40" s="1070"/>
      <c r="RNG40" s="1070"/>
      <c r="RNH40" s="1070"/>
      <c r="RNI40" s="1070"/>
      <c r="RNJ40" s="1070"/>
      <c r="RNK40" s="1070"/>
      <c r="RNL40" s="1070"/>
      <c r="RNM40" s="1070"/>
      <c r="RNN40" s="1070"/>
      <c r="RNO40" s="1070"/>
      <c r="RNP40" s="1070"/>
      <c r="RNQ40" s="1070"/>
      <c r="RNR40" s="1070"/>
      <c r="RNS40" s="1070"/>
      <c r="RNT40" s="1070"/>
      <c r="RNU40" s="1070"/>
      <c r="RNV40" s="1070"/>
      <c r="RNW40" s="1070"/>
      <c r="RNX40" s="1070"/>
      <c r="RNY40" s="1070"/>
      <c r="RNZ40" s="1070"/>
      <c r="ROA40" s="1070"/>
      <c r="ROB40" s="1070"/>
      <c r="ROC40" s="1070"/>
      <c r="ROD40" s="1070"/>
      <c r="ROE40" s="1070"/>
      <c r="ROF40" s="1070"/>
      <c r="ROG40" s="1070"/>
      <c r="ROH40" s="1070"/>
      <c r="ROI40" s="1070"/>
      <c r="ROJ40" s="1070"/>
      <c r="ROK40" s="1070"/>
      <c r="ROL40" s="1070"/>
      <c r="ROM40" s="1070"/>
      <c r="RON40" s="1070"/>
      <c r="ROO40" s="1070"/>
      <c r="ROP40" s="1070"/>
      <c r="ROQ40" s="1070"/>
      <c r="ROR40" s="1070"/>
      <c r="ROS40" s="1070"/>
      <c r="ROT40" s="1070"/>
      <c r="ROU40" s="1070"/>
      <c r="ROV40" s="1070"/>
      <c r="ROW40" s="1070"/>
      <c r="ROX40" s="1070"/>
      <c r="ROY40" s="1070"/>
      <c r="ROZ40" s="1070"/>
      <c r="RPA40" s="1070"/>
      <c r="RPB40" s="1070"/>
      <c r="RPC40" s="1070"/>
      <c r="RPD40" s="1070"/>
      <c r="RPE40" s="1070"/>
      <c r="RPF40" s="1070"/>
      <c r="RPG40" s="1070"/>
      <c r="RPH40" s="1070"/>
      <c r="RPI40" s="1070"/>
      <c r="RPJ40" s="1070"/>
      <c r="RPK40" s="1070"/>
      <c r="RPL40" s="1070"/>
      <c r="RPM40" s="1070"/>
      <c r="RPN40" s="1070"/>
      <c r="RPO40" s="1070"/>
      <c r="RPP40" s="1070"/>
      <c r="RPQ40" s="1070"/>
      <c r="RPR40" s="1070"/>
      <c r="RPS40" s="1070"/>
      <c r="RPT40" s="1070"/>
      <c r="RPU40" s="1070"/>
      <c r="RPV40" s="1070"/>
      <c r="RPW40" s="1070"/>
      <c r="RPX40" s="1070"/>
      <c r="RPY40" s="1070"/>
      <c r="RPZ40" s="1070"/>
      <c r="RQA40" s="1070"/>
      <c r="RQB40" s="1070"/>
      <c r="RQC40" s="1070"/>
      <c r="RQD40" s="1070"/>
      <c r="RQE40" s="1070"/>
      <c r="RQF40" s="1070"/>
      <c r="RQG40" s="1070"/>
      <c r="RQH40" s="1070"/>
      <c r="RQI40" s="1070"/>
      <c r="RQJ40" s="1070"/>
      <c r="RQK40" s="1070"/>
      <c r="RQL40" s="1070"/>
      <c r="RQM40" s="1070"/>
      <c r="RQN40" s="1070"/>
      <c r="RQO40" s="1070"/>
      <c r="RQP40" s="1070"/>
      <c r="RQQ40" s="1070"/>
      <c r="RQR40" s="1070"/>
      <c r="RQS40" s="1070"/>
      <c r="RQT40" s="1070"/>
      <c r="RQU40" s="1070"/>
      <c r="RQV40" s="1070"/>
      <c r="RQW40" s="1070"/>
      <c r="RQX40" s="1070"/>
      <c r="RQY40" s="1070"/>
      <c r="RQZ40" s="1070"/>
      <c r="RRA40" s="1070"/>
      <c r="RRB40" s="1070"/>
      <c r="RRC40" s="1070"/>
      <c r="RRD40" s="1070"/>
      <c r="RRE40" s="1070"/>
      <c r="RRF40" s="1070"/>
      <c r="RRG40" s="1070"/>
      <c r="RRH40" s="1070"/>
      <c r="RRI40" s="1070"/>
      <c r="RRJ40" s="1070"/>
      <c r="RRK40" s="1070"/>
      <c r="RRL40" s="1070"/>
      <c r="RRM40" s="1070"/>
      <c r="RRN40" s="1070"/>
      <c r="RRO40" s="1070"/>
      <c r="RRP40" s="1070"/>
      <c r="RRQ40" s="1070"/>
      <c r="RRR40" s="1070"/>
      <c r="RRS40" s="1070"/>
      <c r="RRT40" s="1070"/>
      <c r="RRU40" s="1070"/>
      <c r="RRV40" s="1070"/>
      <c r="RRW40" s="1070"/>
      <c r="RRX40" s="1070"/>
      <c r="RRY40" s="1070"/>
      <c r="RRZ40" s="1070"/>
      <c r="RSA40" s="1070"/>
      <c r="RSB40" s="1070"/>
      <c r="RSC40" s="1070"/>
      <c r="RSD40" s="1070"/>
      <c r="RSE40" s="1070"/>
      <c r="RSF40" s="1070"/>
      <c r="RSG40" s="1070"/>
      <c r="RSH40" s="1070"/>
      <c r="RSI40" s="1070"/>
      <c r="RSJ40" s="1070"/>
      <c r="RSK40" s="1070"/>
      <c r="RSL40" s="1070"/>
      <c r="RSM40" s="1070"/>
      <c r="RSN40" s="1070"/>
      <c r="RSO40" s="1070"/>
      <c r="RSP40" s="1070"/>
      <c r="RSQ40" s="1070"/>
      <c r="RSR40" s="1070"/>
      <c r="RSS40" s="1070"/>
      <c r="RST40" s="1070"/>
      <c r="RSU40" s="1070"/>
      <c r="RSV40" s="1070"/>
      <c r="RSW40" s="1070"/>
      <c r="RSX40" s="1070"/>
      <c r="RSY40" s="1070"/>
      <c r="RSZ40" s="1070"/>
      <c r="RTA40" s="1070"/>
      <c r="RTB40" s="1070"/>
      <c r="RTC40" s="1070"/>
      <c r="RTD40" s="1070"/>
      <c r="RTE40" s="1070"/>
      <c r="RTF40" s="1070"/>
      <c r="RTG40" s="1070"/>
      <c r="RTH40" s="1070"/>
      <c r="RTI40" s="1070"/>
      <c r="RTJ40" s="1070"/>
      <c r="RTK40" s="1070"/>
      <c r="RTL40" s="1070"/>
      <c r="RTM40" s="1070"/>
      <c r="RTN40" s="1070"/>
      <c r="RTO40" s="1070"/>
      <c r="RTP40" s="1070"/>
      <c r="RTQ40" s="1070"/>
      <c r="RTR40" s="1070"/>
      <c r="RTS40" s="1070"/>
      <c r="RTT40" s="1070"/>
      <c r="RTU40" s="1070"/>
      <c r="RTV40" s="1070"/>
      <c r="RTW40" s="1070"/>
      <c r="RTX40" s="1070"/>
      <c r="RTY40" s="1070"/>
      <c r="RTZ40" s="1070"/>
      <c r="RUA40" s="1070"/>
      <c r="RUB40" s="1070"/>
      <c r="RUC40" s="1070"/>
      <c r="RUD40" s="1070"/>
      <c r="RUE40" s="1070"/>
      <c r="RUF40" s="1070"/>
      <c r="RUG40" s="1070"/>
      <c r="RUH40" s="1070"/>
      <c r="RUI40" s="1070"/>
      <c r="RUJ40" s="1070"/>
      <c r="RUK40" s="1070"/>
      <c r="RUL40" s="1070"/>
      <c r="RUM40" s="1070"/>
      <c r="RUN40" s="1070"/>
      <c r="RUO40" s="1070"/>
      <c r="RUP40" s="1070"/>
      <c r="RUQ40" s="1070"/>
      <c r="RUR40" s="1070"/>
      <c r="RUS40" s="1070"/>
      <c r="RUT40" s="1070"/>
      <c r="RUU40" s="1070"/>
      <c r="RUV40" s="1070"/>
      <c r="RUW40" s="1070"/>
      <c r="RUX40" s="1070"/>
      <c r="RUY40" s="1070"/>
      <c r="RUZ40" s="1070"/>
      <c r="RVA40" s="1070"/>
      <c r="RVB40" s="1070"/>
      <c r="RVC40" s="1070"/>
      <c r="RVD40" s="1070"/>
      <c r="RVE40" s="1070"/>
      <c r="RVF40" s="1070"/>
      <c r="RVG40" s="1070"/>
      <c r="RVH40" s="1070"/>
      <c r="RVI40" s="1070"/>
      <c r="RVJ40" s="1070"/>
      <c r="RVK40" s="1070"/>
      <c r="RVL40" s="1070"/>
      <c r="RVM40" s="1070"/>
      <c r="RVN40" s="1070"/>
      <c r="RVO40" s="1070"/>
      <c r="RVP40" s="1070"/>
      <c r="RVQ40" s="1070"/>
      <c r="RVR40" s="1070"/>
      <c r="RVS40" s="1070"/>
      <c r="RVT40" s="1070"/>
      <c r="RVU40" s="1070"/>
      <c r="RVV40" s="1070"/>
      <c r="RVW40" s="1070"/>
      <c r="RVX40" s="1070"/>
      <c r="RVY40" s="1070"/>
      <c r="RVZ40" s="1070"/>
      <c r="RWA40" s="1070"/>
      <c r="RWB40" s="1070"/>
      <c r="RWC40" s="1070"/>
      <c r="RWD40" s="1070"/>
      <c r="RWE40" s="1070"/>
      <c r="RWF40" s="1070"/>
      <c r="RWG40" s="1070"/>
      <c r="RWH40" s="1070"/>
      <c r="RWI40" s="1070"/>
      <c r="RWJ40" s="1070"/>
      <c r="RWK40" s="1070"/>
      <c r="RWL40" s="1070"/>
      <c r="RWM40" s="1070"/>
      <c r="RWN40" s="1070"/>
      <c r="RWO40" s="1070"/>
      <c r="RWP40" s="1070"/>
      <c r="RWQ40" s="1070"/>
      <c r="RWR40" s="1070"/>
      <c r="RWS40" s="1070"/>
      <c r="RWT40" s="1070"/>
      <c r="RWU40" s="1070"/>
      <c r="RWV40" s="1070"/>
      <c r="RWW40" s="1070"/>
      <c r="RWX40" s="1070"/>
      <c r="RWY40" s="1070"/>
      <c r="RWZ40" s="1070"/>
      <c r="RXA40" s="1070"/>
      <c r="RXB40" s="1070"/>
      <c r="RXC40" s="1070"/>
      <c r="RXD40" s="1070"/>
      <c r="RXE40" s="1070"/>
      <c r="RXF40" s="1070"/>
      <c r="RXG40" s="1070"/>
      <c r="RXH40" s="1070"/>
      <c r="RXI40" s="1070"/>
      <c r="RXJ40" s="1070"/>
      <c r="RXK40" s="1070"/>
      <c r="RXL40" s="1070"/>
      <c r="RXM40" s="1070"/>
      <c r="RXN40" s="1070"/>
      <c r="RXO40" s="1070"/>
      <c r="RXP40" s="1070"/>
      <c r="RXQ40" s="1070"/>
      <c r="RXR40" s="1070"/>
      <c r="RXS40" s="1070"/>
      <c r="RXT40" s="1070"/>
      <c r="RXU40" s="1070"/>
      <c r="RXV40" s="1070"/>
      <c r="RXW40" s="1070"/>
      <c r="RXX40" s="1070"/>
      <c r="RXY40" s="1070"/>
      <c r="RXZ40" s="1070"/>
      <c r="RYA40" s="1070"/>
      <c r="RYB40" s="1070"/>
      <c r="RYC40" s="1070"/>
      <c r="RYD40" s="1070"/>
      <c r="RYE40" s="1070"/>
      <c r="RYF40" s="1070"/>
      <c r="RYG40" s="1070"/>
      <c r="RYH40" s="1070"/>
      <c r="RYI40" s="1070"/>
      <c r="RYJ40" s="1070"/>
      <c r="RYK40" s="1070"/>
      <c r="RYL40" s="1070"/>
      <c r="RYM40" s="1070"/>
      <c r="RYN40" s="1070"/>
      <c r="RYO40" s="1070"/>
      <c r="RYP40" s="1070"/>
      <c r="RYQ40" s="1070"/>
      <c r="RYR40" s="1070"/>
      <c r="RYS40" s="1070"/>
      <c r="RYT40" s="1070"/>
      <c r="RYU40" s="1070"/>
      <c r="RYV40" s="1070"/>
      <c r="RYW40" s="1070"/>
      <c r="RYX40" s="1070"/>
      <c r="RYY40" s="1070"/>
      <c r="RYZ40" s="1070"/>
      <c r="RZA40" s="1070"/>
      <c r="RZB40" s="1070"/>
      <c r="RZC40" s="1070"/>
      <c r="RZD40" s="1070"/>
      <c r="RZE40" s="1070"/>
      <c r="RZF40" s="1070"/>
      <c r="RZG40" s="1070"/>
      <c r="RZH40" s="1070"/>
      <c r="RZI40" s="1070"/>
      <c r="RZJ40" s="1070"/>
      <c r="RZK40" s="1070"/>
      <c r="RZL40" s="1070"/>
      <c r="RZM40" s="1070"/>
      <c r="RZN40" s="1070"/>
      <c r="RZO40" s="1070"/>
      <c r="RZP40" s="1070"/>
      <c r="RZQ40" s="1070"/>
      <c r="RZR40" s="1070"/>
      <c r="RZS40" s="1070"/>
      <c r="RZT40" s="1070"/>
      <c r="RZU40" s="1070"/>
      <c r="RZV40" s="1070"/>
      <c r="RZW40" s="1070"/>
      <c r="RZX40" s="1070"/>
      <c r="RZY40" s="1070"/>
      <c r="RZZ40" s="1070"/>
      <c r="SAA40" s="1070"/>
      <c r="SAB40" s="1070"/>
      <c r="SAC40" s="1070"/>
      <c r="SAD40" s="1070"/>
      <c r="SAE40" s="1070"/>
      <c r="SAF40" s="1070"/>
      <c r="SAG40" s="1070"/>
      <c r="SAH40" s="1070"/>
      <c r="SAI40" s="1070"/>
      <c r="SAJ40" s="1070"/>
      <c r="SAK40" s="1070"/>
      <c r="SAL40" s="1070"/>
      <c r="SAM40" s="1070"/>
      <c r="SAN40" s="1070"/>
      <c r="SAO40" s="1070"/>
      <c r="SAP40" s="1070"/>
      <c r="SAQ40" s="1070"/>
      <c r="SAR40" s="1070"/>
      <c r="SAS40" s="1070"/>
      <c r="SAT40" s="1070"/>
      <c r="SAU40" s="1070"/>
      <c r="SAV40" s="1070"/>
      <c r="SAW40" s="1070"/>
      <c r="SAX40" s="1070"/>
      <c r="SAY40" s="1070"/>
      <c r="SAZ40" s="1070"/>
      <c r="SBA40" s="1070"/>
      <c r="SBB40" s="1070"/>
      <c r="SBC40" s="1070"/>
      <c r="SBD40" s="1070"/>
      <c r="SBE40" s="1070"/>
      <c r="SBF40" s="1070"/>
      <c r="SBG40" s="1070"/>
      <c r="SBH40" s="1070"/>
      <c r="SBI40" s="1070"/>
      <c r="SBJ40" s="1070"/>
      <c r="SBK40" s="1070"/>
      <c r="SBL40" s="1070"/>
      <c r="SBM40" s="1070"/>
      <c r="SBN40" s="1070"/>
      <c r="SBO40" s="1070"/>
      <c r="SBP40" s="1070"/>
      <c r="SBQ40" s="1070"/>
      <c r="SBR40" s="1070"/>
      <c r="SBS40" s="1070"/>
      <c r="SBT40" s="1070"/>
      <c r="SBU40" s="1070"/>
      <c r="SBV40" s="1070"/>
      <c r="SBW40" s="1070"/>
      <c r="SBX40" s="1070"/>
      <c r="SBY40" s="1070"/>
      <c r="SBZ40" s="1070"/>
      <c r="SCA40" s="1070"/>
      <c r="SCB40" s="1070"/>
      <c r="SCC40" s="1070"/>
      <c r="SCD40" s="1070"/>
      <c r="SCE40" s="1070"/>
      <c r="SCF40" s="1070"/>
      <c r="SCG40" s="1070"/>
      <c r="SCH40" s="1070"/>
      <c r="SCI40" s="1070"/>
      <c r="SCJ40" s="1070"/>
      <c r="SCK40" s="1070"/>
      <c r="SCL40" s="1070"/>
      <c r="SCM40" s="1070"/>
      <c r="SCN40" s="1070"/>
      <c r="SCO40" s="1070"/>
      <c r="SCP40" s="1070"/>
      <c r="SCQ40" s="1070"/>
      <c r="SCR40" s="1070"/>
      <c r="SCS40" s="1070"/>
      <c r="SCT40" s="1070"/>
      <c r="SCU40" s="1070"/>
      <c r="SCV40" s="1070"/>
      <c r="SCW40" s="1070"/>
      <c r="SCX40" s="1070"/>
      <c r="SCY40" s="1070"/>
      <c r="SCZ40" s="1070"/>
      <c r="SDA40" s="1070"/>
      <c r="SDB40" s="1070"/>
      <c r="SDC40" s="1070"/>
      <c r="SDD40" s="1070"/>
      <c r="SDE40" s="1070"/>
      <c r="SDF40" s="1070"/>
      <c r="SDG40" s="1070"/>
      <c r="SDH40" s="1070"/>
      <c r="SDI40" s="1070"/>
      <c r="SDJ40" s="1070"/>
      <c r="SDK40" s="1070"/>
      <c r="SDL40" s="1070"/>
      <c r="SDM40" s="1070"/>
      <c r="SDN40" s="1070"/>
      <c r="SDO40" s="1070"/>
      <c r="SDP40" s="1070"/>
      <c r="SDQ40" s="1070"/>
      <c r="SDR40" s="1070"/>
      <c r="SDS40" s="1070"/>
      <c r="SDT40" s="1070"/>
      <c r="SDU40" s="1070"/>
      <c r="SDV40" s="1070"/>
      <c r="SDW40" s="1070"/>
      <c r="SDX40" s="1070"/>
      <c r="SDY40" s="1070"/>
      <c r="SDZ40" s="1070"/>
      <c r="SEA40" s="1070"/>
      <c r="SEB40" s="1070"/>
      <c r="SEC40" s="1070"/>
      <c r="SED40" s="1070"/>
      <c r="SEE40" s="1070"/>
      <c r="SEF40" s="1070"/>
      <c r="SEG40" s="1070"/>
      <c r="SEH40" s="1070"/>
      <c r="SEI40" s="1070"/>
      <c r="SEJ40" s="1070"/>
      <c r="SEK40" s="1070"/>
      <c r="SEL40" s="1070"/>
      <c r="SEM40" s="1070"/>
      <c r="SEN40" s="1070"/>
      <c r="SEO40" s="1070"/>
      <c r="SEP40" s="1070"/>
      <c r="SEQ40" s="1070"/>
      <c r="SER40" s="1070"/>
      <c r="SES40" s="1070"/>
      <c r="SET40" s="1070"/>
      <c r="SEU40" s="1070"/>
      <c r="SEV40" s="1070"/>
      <c r="SEW40" s="1070"/>
      <c r="SEX40" s="1070"/>
      <c r="SEY40" s="1070"/>
      <c r="SEZ40" s="1070"/>
      <c r="SFA40" s="1070"/>
      <c r="SFB40" s="1070"/>
      <c r="SFC40" s="1070"/>
      <c r="SFD40" s="1070"/>
      <c r="SFE40" s="1070"/>
      <c r="SFF40" s="1070"/>
      <c r="SFG40" s="1070"/>
      <c r="SFH40" s="1070"/>
      <c r="SFI40" s="1070"/>
      <c r="SFJ40" s="1070"/>
      <c r="SFK40" s="1070"/>
      <c r="SFL40" s="1070"/>
      <c r="SFM40" s="1070"/>
      <c r="SFN40" s="1070"/>
      <c r="SFO40" s="1070"/>
      <c r="SFP40" s="1070"/>
      <c r="SFQ40" s="1070"/>
      <c r="SFR40" s="1070"/>
      <c r="SFS40" s="1070"/>
      <c r="SFT40" s="1070"/>
      <c r="SFU40" s="1070"/>
      <c r="SFV40" s="1070"/>
      <c r="SFW40" s="1070"/>
      <c r="SFX40" s="1070"/>
      <c r="SFY40" s="1070"/>
      <c r="SFZ40" s="1070"/>
      <c r="SGA40" s="1070"/>
      <c r="SGB40" s="1070"/>
      <c r="SGC40" s="1070"/>
      <c r="SGD40" s="1070"/>
      <c r="SGE40" s="1070"/>
      <c r="SGF40" s="1070"/>
      <c r="SGG40" s="1070"/>
      <c r="SGH40" s="1070"/>
      <c r="SGI40" s="1070"/>
      <c r="SGJ40" s="1070"/>
      <c r="SGK40" s="1070"/>
      <c r="SGL40" s="1070"/>
      <c r="SGM40" s="1070"/>
      <c r="SGN40" s="1070"/>
      <c r="SGO40" s="1070"/>
      <c r="SGP40" s="1070"/>
      <c r="SGQ40" s="1070"/>
      <c r="SGR40" s="1070"/>
      <c r="SGS40" s="1070"/>
      <c r="SGT40" s="1070"/>
      <c r="SGU40" s="1070"/>
      <c r="SGV40" s="1070"/>
      <c r="SGW40" s="1070"/>
      <c r="SGX40" s="1070"/>
      <c r="SGY40" s="1070"/>
      <c r="SGZ40" s="1070"/>
      <c r="SHA40" s="1070"/>
      <c r="SHB40" s="1070"/>
      <c r="SHC40" s="1070"/>
      <c r="SHD40" s="1070"/>
      <c r="SHE40" s="1070"/>
      <c r="SHF40" s="1070"/>
      <c r="SHG40" s="1070"/>
      <c r="SHH40" s="1070"/>
      <c r="SHI40" s="1070"/>
      <c r="SHJ40" s="1070"/>
      <c r="SHK40" s="1070"/>
      <c r="SHL40" s="1070"/>
      <c r="SHM40" s="1070"/>
      <c r="SHN40" s="1070"/>
      <c r="SHO40" s="1070"/>
      <c r="SHP40" s="1070"/>
      <c r="SHQ40" s="1070"/>
      <c r="SHR40" s="1070"/>
      <c r="SHS40" s="1070"/>
      <c r="SHT40" s="1070"/>
      <c r="SHU40" s="1070"/>
      <c r="SHV40" s="1070"/>
      <c r="SHW40" s="1070"/>
      <c r="SHX40" s="1070"/>
      <c r="SHY40" s="1070"/>
      <c r="SHZ40" s="1070"/>
      <c r="SIA40" s="1070"/>
      <c r="SIB40" s="1070"/>
      <c r="SIC40" s="1070"/>
      <c r="SID40" s="1070"/>
      <c r="SIE40" s="1070"/>
      <c r="SIF40" s="1070"/>
      <c r="SIG40" s="1070"/>
      <c r="SIH40" s="1070"/>
      <c r="SII40" s="1070"/>
      <c r="SIJ40" s="1070"/>
      <c r="SIK40" s="1070"/>
      <c r="SIL40" s="1070"/>
      <c r="SIM40" s="1070"/>
      <c r="SIN40" s="1070"/>
      <c r="SIO40" s="1070"/>
      <c r="SIP40" s="1070"/>
      <c r="SIQ40" s="1070"/>
      <c r="SIR40" s="1070"/>
      <c r="SIS40" s="1070"/>
      <c r="SIT40" s="1070"/>
      <c r="SIU40" s="1070"/>
      <c r="SIV40" s="1070"/>
      <c r="SIW40" s="1070"/>
      <c r="SIX40" s="1070"/>
      <c r="SIY40" s="1070"/>
      <c r="SIZ40" s="1070"/>
      <c r="SJA40" s="1070"/>
      <c r="SJB40" s="1070"/>
      <c r="SJC40" s="1070"/>
      <c r="SJD40" s="1070"/>
      <c r="SJE40" s="1070"/>
      <c r="SJF40" s="1070"/>
      <c r="SJG40" s="1070"/>
      <c r="SJH40" s="1070"/>
      <c r="SJI40" s="1070"/>
      <c r="SJJ40" s="1070"/>
      <c r="SJK40" s="1070"/>
      <c r="SJL40" s="1070"/>
      <c r="SJM40" s="1070"/>
      <c r="SJN40" s="1070"/>
      <c r="SJO40" s="1070"/>
      <c r="SJP40" s="1070"/>
      <c r="SJQ40" s="1070"/>
      <c r="SJR40" s="1070"/>
      <c r="SJS40" s="1070"/>
      <c r="SJT40" s="1070"/>
      <c r="SJU40" s="1070"/>
      <c r="SJV40" s="1070"/>
      <c r="SJW40" s="1070"/>
      <c r="SJX40" s="1070"/>
      <c r="SJY40" s="1070"/>
      <c r="SJZ40" s="1070"/>
      <c r="SKA40" s="1070"/>
      <c r="SKB40" s="1070"/>
      <c r="SKC40" s="1070"/>
      <c r="SKD40" s="1070"/>
      <c r="SKE40" s="1070"/>
      <c r="SKF40" s="1070"/>
      <c r="SKG40" s="1070"/>
      <c r="SKH40" s="1070"/>
      <c r="SKI40" s="1070"/>
      <c r="SKJ40" s="1070"/>
      <c r="SKK40" s="1070"/>
      <c r="SKL40" s="1070"/>
      <c r="SKM40" s="1070"/>
      <c r="SKN40" s="1070"/>
      <c r="SKO40" s="1070"/>
      <c r="SKP40" s="1070"/>
      <c r="SKQ40" s="1070"/>
      <c r="SKR40" s="1070"/>
      <c r="SKS40" s="1070"/>
      <c r="SKT40" s="1070"/>
      <c r="SKU40" s="1070"/>
      <c r="SKV40" s="1070"/>
      <c r="SKW40" s="1070"/>
      <c r="SKX40" s="1070"/>
      <c r="SKY40" s="1070"/>
      <c r="SKZ40" s="1070"/>
      <c r="SLA40" s="1070"/>
      <c r="SLB40" s="1070"/>
      <c r="SLC40" s="1070"/>
      <c r="SLD40" s="1070"/>
      <c r="SLE40" s="1070"/>
      <c r="SLF40" s="1070"/>
      <c r="SLG40" s="1070"/>
      <c r="SLH40" s="1070"/>
      <c r="SLI40" s="1070"/>
      <c r="SLJ40" s="1070"/>
      <c r="SLK40" s="1070"/>
      <c r="SLL40" s="1070"/>
      <c r="SLM40" s="1070"/>
      <c r="SLN40" s="1070"/>
      <c r="SLO40" s="1070"/>
      <c r="SLP40" s="1070"/>
      <c r="SLQ40" s="1070"/>
      <c r="SLR40" s="1070"/>
      <c r="SLS40" s="1070"/>
      <c r="SLT40" s="1070"/>
      <c r="SLU40" s="1070"/>
      <c r="SLV40" s="1070"/>
      <c r="SLW40" s="1070"/>
      <c r="SLX40" s="1070"/>
      <c r="SLY40" s="1070"/>
      <c r="SLZ40" s="1070"/>
      <c r="SMA40" s="1070"/>
      <c r="SMB40" s="1070"/>
      <c r="SMC40" s="1070"/>
      <c r="SMD40" s="1070"/>
      <c r="SME40" s="1070"/>
      <c r="SMF40" s="1070"/>
      <c r="SMG40" s="1070"/>
      <c r="SMH40" s="1070"/>
      <c r="SMI40" s="1070"/>
      <c r="SMJ40" s="1070"/>
      <c r="SMK40" s="1070"/>
      <c r="SML40" s="1070"/>
      <c r="SMM40" s="1070"/>
      <c r="SMN40" s="1070"/>
      <c r="SMO40" s="1070"/>
      <c r="SMP40" s="1070"/>
      <c r="SMQ40" s="1070"/>
      <c r="SMR40" s="1070"/>
      <c r="SMS40" s="1070"/>
      <c r="SMT40" s="1070"/>
      <c r="SMU40" s="1070"/>
      <c r="SMV40" s="1070"/>
      <c r="SMW40" s="1070"/>
      <c r="SMX40" s="1070"/>
      <c r="SMY40" s="1070"/>
      <c r="SMZ40" s="1070"/>
      <c r="SNA40" s="1070"/>
      <c r="SNB40" s="1070"/>
      <c r="SNC40" s="1070"/>
      <c r="SND40" s="1070"/>
      <c r="SNE40" s="1070"/>
      <c r="SNF40" s="1070"/>
      <c r="SNG40" s="1070"/>
      <c r="SNH40" s="1070"/>
      <c r="SNI40" s="1070"/>
      <c r="SNJ40" s="1070"/>
      <c r="SNK40" s="1070"/>
      <c r="SNL40" s="1070"/>
      <c r="SNM40" s="1070"/>
      <c r="SNN40" s="1070"/>
      <c r="SNO40" s="1070"/>
      <c r="SNP40" s="1070"/>
      <c r="SNQ40" s="1070"/>
      <c r="SNR40" s="1070"/>
      <c r="SNS40" s="1070"/>
      <c r="SNT40" s="1070"/>
      <c r="SNU40" s="1070"/>
      <c r="SNV40" s="1070"/>
      <c r="SNW40" s="1070"/>
      <c r="SNX40" s="1070"/>
      <c r="SNY40" s="1070"/>
      <c r="SNZ40" s="1070"/>
      <c r="SOA40" s="1070"/>
      <c r="SOB40" s="1070"/>
      <c r="SOC40" s="1070"/>
      <c r="SOD40" s="1070"/>
      <c r="SOE40" s="1070"/>
      <c r="SOF40" s="1070"/>
      <c r="SOG40" s="1070"/>
      <c r="SOH40" s="1070"/>
      <c r="SOI40" s="1070"/>
      <c r="SOJ40" s="1070"/>
      <c r="SOK40" s="1070"/>
      <c r="SOL40" s="1070"/>
      <c r="SOM40" s="1070"/>
      <c r="SON40" s="1070"/>
      <c r="SOO40" s="1070"/>
      <c r="SOP40" s="1070"/>
      <c r="SOQ40" s="1070"/>
      <c r="SOR40" s="1070"/>
      <c r="SOS40" s="1070"/>
      <c r="SOT40" s="1070"/>
      <c r="SOU40" s="1070"/>
      <c r="SOV40" s="1070"/>
      <c r="SOW40" s="1070"/>
      <c r="SOX40" s="1070"/>
      <c r="SOY40" s="1070"/>
      <c r="SOZ40" s="1070"/>
      <c r="SPA40" s="1070"/>
      <c r="SPB40" s="1070"/>
      <c r="SPC40" s="1070"/>
      <c r="SPD40" s="1070"/>
      <c r="SPE40" s="1070"/>
      <c r="SPF40" s="1070"/>
      <c r="SPG40" s="1070"/>
      <c r="SPH40" s="1070"/>
      <c r="SPI40" s="1070"/>
      <c r="SPJ40" s="1070"/>
      <c r="SPK40" s="1070"/>
      <c r="SPL40" s="1070"/>
      <c r="SPM40" s="1070"/>
      <c r="SPN40" s="1070"/>
      <c r="SPO40" s="1070"/>
      <c r="SPP40" s="1070"/>
      <c r="SPQ40" s="1070"/>
      <c r="SPR40" s="1070"/>
      <c r="SPS40" s="1070"/>
      <c r="SPT40" s="1070"/>
      <c r="SPU40" s="1070"/>
      <c r="SPV40" s="1070"/>
      <c r="SPW40" s="1070"/>
      <c r="SPX40" s="1070"/>
      <c r="SPY40" s="1070"/>
      <c r="SPZ40" s="1070"/>
      <c r="SQA40" s="1070"/>
      <c r="SQB40" s="1070"/>
      <c r="SQC40" s="1070"/>
      <c r="SQD40" s="1070"/>
      <c r="SQE40" s="1070"/>
      <c r="SQF40" s="1070"/>
      <c r="SQG40" s="1070"/>
      <c r="SQH40" s="1070"/>
      <c r="SQI40" s="1070"/>
      <c r="SQJ40" s="1070"/>
      <c r="SQK40" s="1070"/>
      <c r="SQL40" s="1070"/>
      <c r="SQM40" s="1070"/>
      <c r="SQN40" s="1070"/>
      <c r="SQO40" s="1070"/>
      <c r="SQP40" s="1070"/>
      <c r="SQQ40" s="1070"/>
      <c r="SQR40" s="1070"/>
      <c r="SQS40" s="1070"/>
      <c r="SQT40" s="1070"/>
      <c r="SQU40" s="1070"/>
      <c r="SQV40" s="1070"/>
      <c r="SQW40" s="1070"/>
      <c r="SQX40" s="1070"/>
      <c r="SQY40" s="1070"/>
      <c r="SQZ40" s="1070"/>
      <c r="SRA40" s="1070"/>
      <c r="SRB40" s="1070"/>
      <c r="SRC40" s="1070"/>
      <c r="SRD40" s="1070"/>
      <c r="SRE40" s="1070"/>
      <c r="SRF40" s="1070"/>
      <c r="SRG40" s="1070"/>
      <c r="SRH40" s="1070"/>
      <c r="SRI40" s="1070"/>
      <c r="SRJ40" s="1070"/>
      <c r="SRK40" s="1070"/>
      <c r="SRL40" s="1070"/>
      <c r="SRM40" s="1070"/>
      <c r="SRN40" s="1070"/>
      <c r="SRO40" s="1070"/>
      <c r="SRP40" s="1070"/>
      <c r="SRQ40" s="1070"/>
      <c r="SRR40" s="1070"/>
      <c r="SRS40" s="1070"/>
      <c r="SRT40" s="1070"/>
      <c r="SRU40" s="1070"/>
      <c r="SRV40" s="1070"/>
      <c r="SRW40" s="1070"/>
      <c r="SRX40" s="1070"/>
      <c r="SRY40" s="1070"/>
      <c r="SRZ40" s="1070"/>
      <c r="SSA40" s="1070"/>
      <c r="SSB40" s="1070"/>
      <c r="SSC40" s="1070"/>
      <c r="SSD40" s="1070"/>
      <c r="SSE40" s="1070"/>
      <c r="SSF40" s="1070"/>
      <c r="SSG40" s="1070"/>
      <c r="SSH40" s="1070"/>
      <c r="SSI40" s="1070"/>
      <c r="SSJ40" s="1070"/>
      <c r="SSK40" s="1070"/>
      <c r="SSL40" s="1070"/>
      <c r="SSM40" s="1070"/>
      <c r="SSN40" s="1070"/>
      <c r="SSO40" s="1070"/>
      <c r="SSP40" s="1070"/>
      <c r="SSQ40" s="1070"/>
      <c r="SSR40" s="1070"/>
      <c r="SSS40" s="1070"/>
      <c r="SST40" s="1070"/>
      <c r="SSU40" s="1070"/>
      <c r="SSV40" s="1070"/>
      <c r="SSW40" s="1070"/>
      <c r="SSX40" s="1070"/>
      <c r="SSY40" s="1070"/>
      <c r="SSZ40" s="1070"/>
      <c r="STA40" s="1070"/>
      <c r="STB40" s="1070"/>
      <c r="STC40" s="1070"/>
      <c r="STD40" s="1070"/>
      <c r="STE40" s="1070"/>
      <c r="STF40" s="1070"/>
      <c r="STG40" s="1070"/>
      <c r="STH40" s="1070"/>
      <c r="STI40" s="1070"/>
      <c r="STJ40" s="1070"/>
      <c r="STK40" s="1070"/>
      <c r="STL40" s="1070"/>
      <c r="STM40" s="1070"/>
      <c r="STN40" s="1070"/>
      <c r="STO40" s="1070"/>
      <c r="STP40" s="1070"/>
      <c r="STQ40" s="1070"/>
      <c r="STR40" s="1070"/>
      <c r="STS40" s="1070"/>
      <c r="STT40" s="1070"/>
      <c r="STU40" s="1070"/>
      <c r="STV40" s="1070"/>
      <c r="STW40" s="1070"/>
      <c r="STX40" s="1070"/>
      <c r="STY40" s="1070"/>
      <c r="STZ40" s="1070"/>
      <c r="SUA40" s="1070"/>
      <c r="SUB40" s="1070"/>
      <c r="SUC40" s="1070"/>
      <c r="SUD40" s="1070"/>
      <c r="SUE40" s="1070"/>
      <c r="SUF40" s="1070"/>
      <c r="SUG40" s="1070"/>
      <c r="SUH40" s="1070"/>
      <c r="SUI40" s="1070"/>
      <c r="SUJ40" s="1070"/>
      <c r="SUK40" s="1070"/>
      <c r="SUL40" s="1070"/>
      <c r="SUM40" s="1070"/>
      <c r="SUN40" s="1070"/>
      <c r="SUO40" s="1070"/>
      <c r="SUP40" s="1070"/>
      <c r="SUQ40" s="1070"/>
      <c r="SUR40" s="1070"/>
      <c r="SUS40" s="1070"/>
      <c r="SUT40" s="1070"/>
      <c r="SUU40" s="1070"/>
      <c r="SUV40" s="1070"/>
      <c r="SUW40" s="1070"/>
      <c r="SUX40" s="1070"/>
      <c r="SUY40" s="1070"/>
      <c r="SUZ40" s="1070"/>
      <c r="SVA40" s="1070"/>
      <c r="SVB40" s="1070"/>
      <c r="SVC40" s="1070"/>
      <c r="SVD40" s="1070"/>
      <c r="SVE40" s="1070"/>
      <c r="SVF40" s="1070"/>
      <c r="SVG40" s="1070"/>
      <c r="SVH40" s="1070"/>
      <c r="SVI40" s="1070"/>
      <c r="SVJ40" s="1070"/>
      <c r="SVK40" s="1070"/>
      <c r="SVL40" s="1070"/>
      <c r="SVM40" s="1070"/>
      <c r="SVN40" s="1070"/>
      <c r="SVO40" s="1070"/>
      <c r="SVP40" s="1070"/>
      <c r="SVQ40" s="1070"/>
      <c r="SVR40" s="1070"/>
      <c r="SVS40" s="1070"/>
      <c r="SVT40" s="1070"/>
      <c r="SVU40" s="1070"/>
      <c r="SVV40" s="1070"/>
      <c r="SVW40" s="1070"/>
      <c r="SVX40" s="1070"/>
      <c r="SVY40" s="1070"/>
      <c r="SVZ40" s="1070"/>
      <c r="SWA40" s="1070"/>
      <c r="SWB40" s="1070"/>
      <c r="SWC40" s="1070"/>
      <c r="SWD40" s="1070"/>
      <c r="SWE40" s="1070"/>
      <c r="SWF40" s="1070"/>
      <c r="SWG40" s="1070"/>
      <c r="SWH40" s="1070"/>
      <c r="SWI40" s="1070"/>
      <c r="SWJ40" s="1070"/>
      <c r="SWK40" s="1070"/>
      <c r="SWL40" s="1070"/>
      <c r="SWM40" s="1070"/>
      <c r="SWN40" s="1070"/>
      <c r="SWO40" s="1070"/>
      <c r="SWP40" s="1070"/>
      <c r="SWQ40" s="1070"/>
      <c r="SWR40" s="1070"/>
      <c r="SWS40" s="1070"/>
      <c r="SWT40" s="1070"/>
      <c r="SWU40" s="1070"/>
      <c r="SWV40" s="1070"/>
      <c r="SWW40" s="1070"/>
      <c r="SWX40" s="1070"/>
      <c r="SWY40" s="1070"/>
      <c r="SWZ40" s="1070"/>
      <c r="SXA40" s="1070"/>
      <c r="SXB40" s="1070"/>
      <c r="SXC40" s="1070"/>
      <c r="SXD40" s="1070"/>
      <c r="SXE40" s="1070"/>
      <c r="SXF40" s="1070"/>
      <c r="SXG40" s="1070"/>
      <c r="SXH40" s="1070"/>
      <c r="SXI40" s="1070"/>
      <c r="SXJ40" s="1070"/>
      <c r="SXK40" s="1070"/>
      <c r="SXL40" s="1070"/>
      <c r="SXM40" s="1070"/>
      <c r="SXN40" s="1070"/>
      <c r="SXO40" s="1070"/>
      <c r="SXP40" s="1070"/>
      <c r="SXQ40" s="1070"/>
      <c r="SXR40" s="1070"/>
      <c r="SXS40" s="1070"/>
      <c r="SXT40" s="1070"/>
      <c r="SXU40" s="1070"/>
      <c r="SXV40" s="1070"/>
      <c r="SXW40" s="1070"/>
      <c r="SXX40" s="1070"/>
      <c r="SXY40" s="1070"/>
      <c r="SXZ40" s="1070"/>
      <c r="SYA40" s="1070"/>
      <c r="SYB40" s="1070"/>
      <c r="SYC40" s="1070"/>
      <c r="SYD40" s="1070"/>
      <c r="SYE40" s="1070"/>
      <c r="SYF40" s="1070"/>
      <c r="SYG40" s="1070"/>
      <c r="SYH40" s="1070"/>
      <c r="SYI40" s="1070"/>
      <c r="SYJ40" s="1070"/>
      <c r="SYK40" s="1070"/>
      <c r="SYL40" s="1070"/>
      <c r="SYM40" s="1070"/>
      <c r="SYN40" s="1070"/>
      <c r="SYO40" s="1070"/>
      <c r="SYP40" s="1070"/>
      <c r="SYQ40" s="1070"/>
      <c r="SYR40" s="1070"/>
      <c r="SYS40" s="1070"/>
      <c r="SYT40" s="1070"/>
      <c r="SYU40" s="1070"/>
      <c r="SYV40" s="1070"/>
      <c r="SYW40" s="1070"/>
      <c r="SYX40" s="1070"/>
      <c r="SYY40" s="1070"/>
      <c r="SYZ40" s="1070"/>
      <c r="SZA40" s="1070"/>
      <c r="SZB40" s="1070"/>
      <c r="SZC40" s="1070"/>
      <c r="SZD40" s="1070"/>
      <c r="SZE40" s="1070"/>
      <c r="SZF40" s="1070"/>
      <c r="SZG40" s="1070"/>
      <c r="SZH40" s="1070"/>
      <c r="SZI40" s="1070"/>
      <c r="SZJ40" s="1070"/>
      <c r="SZK40" s="1070"/>
      <c r="SZL40" s="1070"/>
      <c r="SZM40" s="1070"/>
      <c r="SZN40" s="1070"/>
      <c r="SZO40" s="1070"/>
      <c r="SZP40" s="1070"/>
      <c r="SZQ40" s="1070"/>
      <c r="SZR40" s="1070"/>
      <c r="SZS40" s="1070"/>
      <c r="SZT40" s="1070"/>
      <c r="SZU40" s="1070"/>
      <c r="SZV40" s="1070"/>
      <c r="SZW40" s="1070"/>
      <c r="SZX40" s="1070"/>
      <c r="SZY40" s="1070"/>
      <c r="SZZ40" s="1070"/>
      <c r="TAA40" s="1070"/>
      <c r="TAB40" s="1070"/>
      <c r="TAC40" s="1070"/>
      <c r="TAD40" s="1070"/>
      <c r="TAE40" s="1070"/>
      <c r="TAF40" s="1070"/>
      <c r="TAG40" s="1070"/>
      <c r="TAH40" s="1070"/>
      <c r="TAI40" s="1070"/>
      <c r="TAJ40" s="1070"/>
      <c r="TAK40" s="1070"/>
      <c r="TAL40" s="1070"/>
      <c r="TAM40" s="1070"/>
      <c r="TAN40" s="1070"/>
      <c r="TAO40" s="1070"/>
      <c r="TAP40" s="1070"/>
      <c r="TAQ40" s="1070"/>
      <c r="TAR40" s="1070"/>
      <c r="TAS40" s="1070"/>
      <c r="TAT40" s="1070"/>
      <c r="TAU40" s="1070"/>
      <c r="TAV40" s="1070"/>
      <c r="TAW40" s="1070"/>
      <c r="TAX40" s="1070"/>
      <c r="TAY40" s="1070"/>
      <c r="TAZ40" s="1070"/>
      <c r="TBA40" s="1070"/>
      <c r="TBB40" s="1070"/>
      <c r="TBC40" s="1070"/>
      <c r="TBD40" s="1070"/>
      <c r="TBE40" s="1070"/>
      <c r="TBF40" s="1070"/>
      <c r="TBG40" s="1070"/>
      <c r="TBH40" s="1070"/>
      <c r="TBI40" s="1070"/>
      <c r="TBJ40" s="1070"/>
      <c r="TBK40" s="1070"/>
      <c r="TBL40" s="1070"/>
      <c r="TBM40" s="1070"/>
      <c r="TBN40" s="1070"/>
      <c r="TBO40" s="1070"/>
      <c r="TBP40" s="1070"/>
      <c r="TBQ40" s="1070"/>
      <c r="TBR40" s="1070"/>
      <c r="TBS40" s="1070"/>
      <c r="TBT40" s="1070"/>
      <c r="TBU40" s="1070"/>
      <c r="TBV40" s="1070"/>
      <c r="TBW40" s="1070"/>
      <c r="TBX40" s="1070"/>
      <c r="TBY40" s="1070"/>
      <c r="TBZ40" s="1070"/>
      <c r="TCA40" s="1070"/>
      <c r="TCB40" s="1070"/>
      <c r="TCC40" s="1070"/>
      <c r="TCD40" s="1070"/>
      <c r="TCE40" s="1070"/>
      <c r="TCF40" s="1070"/>
      <c r="TCG40" s="1070"/>
      <c r="TCH40" s="1070"/>
      <c r="TCI40" s="1070"/>
      <c r="TCJ40" s="1070"/>
      <c r="TCK40" s="1070"/>
      <c r="TCL40" s="1070"/>
      <c r="TCM40" s="1070"/>
      <c r="TCN40" s="1070"/>
      <c r="TCO40" s="1070"/>
      <c r="TCP40" s="1070"/>
      <c r="TCQ40" s="1070"/>
      <c r="TCR40" s="1070"/>
      <c r="TCS40" s="1070"/>
      <c r="TCT40" s="1070"/>
      <c r="TCU40" s="1070"/>
      <c r="TCV40" s="1070"/>
      <c r="TCW40" s="1070"/>
      <c r="TCX40" s="1070"/>
      <c r="TCY40" s="1070"/>
      <c r="TCZ40" s="1070"/>
      <c r="TDA40" s="1070"/>
      <c r="TDB40" s="1070"/>
      <c r="TDC40" s="1070"/>
      <c r="TDD40" s="1070"/>
      <c r="TDE40" s="1070"/>
      <c r="TDF40" s="1070"/>
      <c r="TDG40" s="1070"/>
      <c r="TDH40" s="1070"/>
      <c r="TDI40" s="1070"/>
      <c r="TDJ40" s="1070"/>
      <c r="TDK40" s="1070"/>
      <c r="TDL40" s="1070"/>
      <c r="TDM40" s="1070"/>
      <c r="TDN40" s="1070"/>
      <c r="TDO40" s="1070"/>
      <c r="TDP40" s="1070"/>
      <c r="TDQ40" s="1070"/>
      <c r="TDR40" s="1070"/>
      <c r="TDS40" s="1070"/>
      <c r="TDT40" s="1070"/>
      <c r="TDU40" s="1070"/>
      <c r="TDV40" s="1070"/>
      <c r="TDW40" s="1070"/>
      <c r="TDX40" s="1070"/>
      <c r="TDY40" s="1070"/>
      <c r="TDZ40" s="1070"/>
      <c r="TEA40" s="1070"/>
      <c r="TEB40" s="1070"/>
      <c r="TEC40" s="1070"/>
      <c r="TED40" s="1070"/>
      <c r="TEE40" s="1070"/>
      <c r="TEF40" s="1070"/>
      <c r="TEG40" s="1070"/>
      <c r="TEH40" s="1070"/>
      <c r="TEI40" s="1070"/>
      <c r="TEJ40" s="1070"/>
      <c r="TEK40" s="1070"/>
      <c r="TEL40" s="1070"/>
      <c r="TEM40" s="1070"/>
      <c r="TEN40" s="1070"/>
      <c r="TEO40" s="1070"/>
      <c r="TEP40" s="1070"/>
      <c r="TEQ40" s="1070"/>
      <c r="TER40" s="1070"/>
      <c r="TES40" s="1070"/>
      <c r="TET40" s="1070"/>
      <c r="TEU40" s="1070"/>
      <c r="TEV40" s="1070"/>
      <c r="TEW40" s="1070"/>
      <c r="TEX40" s="1070"/>
      <c r="TEY40" s="1070"/>
      <c r="TEZ40" s="1070"/>
      <c r="TFA40" s="1070"/>
      <c r="TFB40" s="1070"/>
      <c r="TFC40" s="1070"/>
      <c r="TFD40" s="1070"/>
      <c r="TFE40" s="1070"/>
      <c r="TFF40" s="1070"/>
      <c r="TFG40" s="1070"/>
      <c r="TFH40" s="1070"/>
      <c r="TFI40" s="1070"/>
      <c r="TFJ40" s="1070"/>
      <c r="TFK40" s="1070"/>
      <c r="TFL40" s="1070"/>
      <c r="TFM40" s="1070"/>
      <c r="TFN40" s="1070"/>
      <c r="TFO40" s="1070"/>
      <c r="TFP40" s="1070"/>
      <c r="TFQ40" s="1070"/>
      <c r="TFR40" s="1070"/>
      <c r="TFS40" s="1070"/>
      <c r="TFT40" s="1070"/>
      <c r="TFU40" s="1070"/>
      <c r="TFV40" s="1070"/>
      <c r="TFW40" s="1070"/>
      <c r="TFX40" s="1070"/>
      <c r="TFY40" s="1070"/>
      <c r="TFZ40" s="1070"/>
      <c r="TGA40" s="1070"/>
      <c r="TGB40" s="1070"/>
      <c r="TGC40" s="1070"/>
      <c r="TGD40" s="1070"/>
      <c r="TGE40" s="1070"/>
      <c r="TGF40" s="1070"/>
      <c r="TGG40" s="1070"/>
      <c r="TGH40" s="1070"/>
      <c r="TGI40" s="1070"/>
      <c r="TGJ40" s="1070"/>
      <c r="TGK40" s="1070"/>
      <c r="TGL40" s="1070"/>
      <c r="TGM40" s="1070"/>
      <c r="TGN40" s="1070"/>
      <c r="TGO40" s="1070"/>
      <c r="TGP40" s="1070"/>
      <c r="TGQ40" s="1070"/>
      <c r="TGR40" s="1070"/>
      <c r="TGS40" s="1070"/>
      <c r="TGT40" s="1070"/>
      <c r="TGU40" s="1070"/>
      <c r="TGV40" s="1070"/>
      <c r="TGW40" s="1070"/>
      <c r="TGX40" s="1070"/>
      <c r="TGY40" s="1070"/>
      <c r="TGZ40" s="1070"/>
      <c r="THA40" s="1070"/>
      <c r="THB40" s="1070"/>
      <c r="THC40" s="1070"/>
      <c r="THD40" s="1070"/>
      <c r="THE40" s="1070"/>
      <c r="THF40" s="1070"/>
      <c r="THG40" s="1070"/>
      <c r="THH40" s="1070"/>
      <c r="THI40" s="1070"/>
      <c r="THJ40" s="1070"/>
      <c r="THK40" s="1070"/>
      <c r="THL40" s="1070"/>
      <c r="THM40" s="1070"/>
      <c r="THN40" s="1070"/>
      <c r="THO40" s="1070"/>
      <c r="THP40" s="1070"/>
      <c r="THQ40" s="1070"/>
      <c r="THR40" s="1070"/>
      <c r="THS40" s="1070"/>
      <c r="THT40" s="1070"/>
      <c r="THU40" s="1070"/>
      <c r="THV40" s="1070"/>
      <c r="THW40" s="1070"/>
      <c r="THX40" s="1070"/>
      <c r="THY40" s="1070"/>
      <c r="THZ40" s="1070"/>
      <c r="TIA40" s="1070"/>
      <c r="TIB40" s="1070"/>
      <c r="TIC40" s="1070"/>
      <c r="TID40" s="1070"/>
      <c r="TIE40" s="1070"/>
      <c r="TIF40" s="1070"/>
      <c r="TIG40" s="1070"/>
      <c r="TIH40" s="1070"/>
      <c r="TII40" s="1070"/>
      <c r="TIJ40" s="1070"/>
      <c r="TIK40" s="1070"/>
      <c r="TIL40" s="1070"/>
      <c r="TIM40" s="1070"/>
      <c r="TIN40" s="1070"/>
      <c r="TIO40" s="1070"/>
      <c r="TIP40" s="1070"/>
      <c r="TIQ40" s="1070"/>
      <c r="TIR40" s="1070"/>
      <c r="TIS40" s="1070"/>
      <c r="TIT40" s="1070"/>
      <c r="TIU40" s="1070"/>
      <c r="TIV40" s="1070"/>
      <c r="TIW40" s="1070"/>
      <c r="TIX40" s="1070"/>
      <c r="TIY40" s="1070"/>
      <c r="TIZ40" s="1070"/>
      <c r="TJA40" s="1070"/>
      <c r="TJB40" s="1070"/>
      <c r="TJC40" s="1070"/>
      <c r="TJD40" s="1070"/>
      <c r="TJE40" s="1070"/>
      <c r="TJF40" s="1070"/>
      <c r="TJG40" s="1070"/>
      <c r="TJH40" s="1070"/>
      <c r="TJI40" s="1070"/>
      <c r="TJJ40" s="1070"/>
      <c r="TJK40" s="1070"/>
      <c r="TJL40" s="1070"/>
      <c r="TJM40" s="1070"/>
      <c r="TJN40" s="1070"/>
      <c r="TJO40" s="1070"/>
      <c r="TJP40" s="1070"/>
      <c r="TJQ40" s="1070"/>
      <c r="TJR40" s="1070"/>
      <c r="TJS40" s="1070"/>
      <c r="TJT40" s="1070"/>
      <c r="TJU40" s="1070"/>
      <c r="TJV40" s="1070"/>
      <c r="TJW40" s="1070"/>
      <c r="TJX40" s="1070"/>
      <c r="TJY40" s="1070"/>
      <c r="TJZ40" s="1070"/>
      <c r="TKA40" s="1070"/>
      <c r="TKB40" s="1070"/>
      <c r="TKC40" s="1070"/>
      <c r="TKD40" s="1070"/>
      <c r="TKE40" s="1070"/>
      <c r="TKF40" s="1070"/>
      <c r="TKG40" s="1070"/>
      <c r="TKH40" s="1070"/>
      <c r="TKI40" s="1070"/>
      <c r="TKJ40" s="1070"/>
      <c r="TKK40" s="1070"/>
      <c r="TKL40" s="1070"/>
      <c r="TKM40" s="1070"/>
      <c r="TKN40" s="1070"/>
      <c r="TKO40" s="1070"/>
      <c r="TKP40" s="1070"/>
      <c r="TKQ40" s="1070"/>
      <c r="TKR40" s="1070"/>
      <c r="TKS40" s="1070"/>
      <c r="TKT40" s="1070"/>
      <c r="TKU40" s="1070"/>
      <c r="TKV40" s="1070"/>
      <c r="TKW40" s="1070"/>
      <c r="TKX40" s="1070"/>
      <c r="TKY40" s="1070"/>
      <c r="TKZ40" s="1070"/>
      <c r="TLA40" s="1070"/>
      <c r="TLB40" s="1070"/>
      <c r="TLC40" s="1070"/>
      <c r="TLD40" s="1070"/>
      <c r="TLE40" s="1070"/>
      <c r="TLF40" s="1070"/>
      <c r="TLG40" s="1070"/>
      <c r="TLH40" s="1070"/>
      <c r="TLI40" s="1070"/>
      <c r="TLJ40" s="1070"/>
      <c r="TLK40" s="1070"/>
      <c r="TLL40" s="1070"/>
      <c r="TLM40" s="1070"/>
      <c r="TLN40" s="1070"/>
      <c r="TLO40" s="1070"/>
      <c r="TLP40" s="1070"/>
      <c r="TLQ40" s="1070"/>
      <c r="TLR40" s="1070"/>
      <c r="TLS40" s="1070"/>
      <c r="TLT40" s="1070"/>
      <c r="TLU40" s="1070"/>
      <c r="TLV40" s="1070"/>
      <c r="TLW40" s="1070"/>
      <c r="TLX40" s="1070"/>
      <c r="TLY40" s="1070"/>
      <c r="TLZ40" s="1070"/>
      <c r="TMA40" s="1070"/>
      <c r="TMB40" s="1070"/>
      <c r="TMC40" s="1070"/>
      <c r="TMD40" s="1070"/>
      <c r="TME40" s="1070"/>
      <c r="TMF40" s="1070"/>
      <c r="TMG40" s="1070"/>
      <c r="TMH40" s="1070"/>
      <c r="TMI40" s="1070"/>
      <c r="TMJ40" s="1070"/>
      <c r="TMK40" s="1070"/>
      <c r="TML40" s="1070"/>
      <c r="TMM40" s="1070"/>
      <c r="TMN40" s="1070"/>
      <c r="TMO40" s="1070"/>
      <c r="TMP40" s="1070"/>
      <c r="TMQ40" s="1070"/>
      <c r="TMR40" s="1070"/>
      <c r="TMS40" s="1070"/>
      <c r="TMT40" s="1070"/>
      <c r="TMU40" s="1070"/>
      <c r="TMV40" s="1070"/>
      <c r="TMW40" s="1070"/>
      <c r="TMX40" s="1070"/>
      <c r="TMY40" s="1070"/>
      <c r="TMZ40" s="1070"/>
      <c r="TNA40" s="1070"/>
      <c r="TNB40" s="1070"/>
      <c r="TNC40" s="1070"/>
      <c r="TND40" s="1070"/>
      <c r="TNE40" s="1070"/>
      <c r="TNF40" s="1070"/>
      <c r="TNG40" s="1070"/>
      <c r="TNH40" s="1070"/>
      <c r="TNI40" s="1070"/>
      <c r="TNJ40" s="1070"/>
      <c r="TNK40" s="1070"/>
      <c r="TNL40" s="1070"/>
      <c r="TNM40" s="1070"/>
      <c r="TNN40" s="1070"/>
      <c r="TNO40" s="1070"/>
      <c r="TNP40" s="1070"/>
      <c r="TNQ40" s="1070"/>
      <c r="TNR40" s="1070"/>
      <c r="TNS40" s="1070"/>
      <c r="TNT40" s="1070"/>
      <c r="TNU40" s="1070"/>
      <c r="TNV40" s="1070"/>
      <c r="TNW40" s="1070"/>
      <c r="TNX40" s="1070"/>
      <c r="TNY40" s="1070"/>
      <c r="TNZ40" s="1070"/>
      <c r="TOA40" s="1070"/>
      <c r="TOB40" s="1070"/>
      <c r="TOC40" s="1070"/>
      <c r="TOD40" s="1070"/>
      <c r="TOE40" s="1070"/>
      <c r="TOF40" s="1070"/>
      <c r="TOG40" s="1070"/>
      <c r="TOH40" s="1070"/>
      <c r="TOI40" s="1070"/>
      <c r="TOJ40" s="1070"/>
      <c r="TOK40" s="1070"/>
      <c r="TOL40" s="1070"/>
      <c r="TOM40" s="1070"/>
      <c r="TON40" s="1070"/>
      <c r="TOO40" s="1070"/>
      <c r="TOP40" s="1070"/>
      <c r="TOQ40" s="1070"/>
      <c r="TOR40" s="1070"/>
      <c r="TOS40" s="1070"/>
      <c r="TOT40" s="1070"/>
      <c r="TOU40" s="1070"/>
      <c r="TOV40" s="1070"/>
      <c r="TOW40" s="1070"/>
      <c r="TOX40" s="1070"/>
      <c r="TOY40" s="1070"/>
      <c r="TOZ40" s="1070"/>
      <c r="TPA40" s="1070"/>
      <c r="TPB40" s="1070"/>
      <c r="TPC40" s="1070"/>
      <c r="TPD40" s="1070"/>
      <c r="TPE40" s="1070"/>
      <c r="TPF40" s="1070"/>
      <c r="TPG40" s="1070"/>
      <c r="TPH40" s="1070"/>
      <c r="TPI40" s="1070"/>
      <c r="TPJ40" s="1070"/>
      <c r="TPK40" s="1070"/>
      <c r="TPL40" s="1070"/>
      <c r="TPM40" s="1070"/>
      <c r="TPN40" s="1070"/>
      <c r="TPO40" s="1070"/>
      <c r="TPP40" s="1070"/>
      <c r="TPQ40" s="1070"/>
      <c r="TPR40" s="1070"/>
      <c r="TPS40" s="1070"/>
      <c r="TPT40" s="1070"/>
      <c r="TPU40" s="1070"/>
      <c r="TPV40" s="1070"/>
      <c r="TPW40" s="1070"/>
      <c r="TPX40" s="1070"/>
      <c r="TPY40" s="1070"/>
      <c r="TPZ40" s="1070"/>
      <c r="TQA40" s="1070"/>
      <c r="TQB40" s="1070"/>
      <c r="TQC40" s="1070"/>
      <c r="TQD40" s="1070"/>
      <c r="TQE40" s="1070"/>
      <c r="TQF40" s="1070"/>
      <c r="TQG40" s="1070"/>
      <c r="TQH40" s="1070"/>
      <c r="TQI40" s="1070"/>
      <c r="TQJ40" s="1070"/>
      <c r="TQK40" s="1070"/>
      <c r="TQL40" s="1070"/>
      <c r="TQM40" s="1070"/>
      <c r="TQN40" s="1070"/>
      <c r="TQO40" s="1070"/>
      <c r="TQP40" s="1070"/>
      <c r="TQQ40" s="1070"/>
      <c r="TQR40" s="1070"/>
      <c r="TQS40" s="1070"/>
      <c r="TQT40" s="1070"/>
      <c r="TQU40" s="1070"/>
      <c r="TQV40" s="1070"/>
      <c r="TQW40" s="1070"/>
      <c r="TQX40" s="1070"/>
      <c r="TQY40" s="1070"/>
      <c r="TQZ40" s="1070"/>
      <c r="TRA40" s="1070"/>
      <c r="TRB40" s="1070"/>
      <c r="TRC40" s="1070"/>
      <c r="TRD40" s="1070"/>
      <c r="TRE40" s="1070"/>
      <c r="TRF40" s="1070"/>
      <c r="TRG40" s="1070"/>
      <c r="TRH40" s="1070"/>
      <c r="TRI40" s="1070"/>
      <c r="TRJ40" s="1070"/>
      <c r="TRK40" s="1070"/>
      <c r="TRL40" s="1070"/>
      <c r="TRM40" s="1070"/>
      <c r="TRN40" s="1070"/>
      <c r="TRO40" s="1070"/>
      <c r="TRP40" s="1070"/>
      <c r="TRQ40" s="1070"/>
      <c r="TRR40" s="1070"/>
      <c r="TRS40" s="1070"/>
      <c r="TRT40" s="1070"/>
      <c r="TRU40" s="1070"/>
      <c r="TRV40" s="1070"/>
      <c r="TRW40" s="1070"/>
      <c r="TRX40" s="1070"/>
      <c r="TRY40" s="1070"/>
      <c r="TRZ40" s="1070"/>
      <c r="TSA40" s="1070"/>
      <c r="TSB40" s="1070"/>
      <c r="TSC40" s="1070"/>
      <c r="TSD40" s="1070"/>
      <c r="TSE40" s="1070"/>
      <c r="TSF40" s="1070"/>
      <c r="TSG40" s="1070"/>
      <c r="TSH40" s="1070"/>
      <c r="TSI40" s="1070"/>
      <c r="TSJ40" s="1070"/>
      <c r="TSK40" s="1070"/>
      <c r="TSL40" s="1070"/>
      <c r="TSM40" s="1070"/>
      <c r="TSN40" s="1070"/>
      <c r="TSO40" s="1070"/>
      <c r="TSP40" s="1070"/>
      <c r="TSQ40" s="1070"/>
      <c r="TSR40" s="1070"/>
      <c r="TSS40" s="1070"/>
      <c r="TST40" s="1070"/>
      <c r="TSU40" s="1070"/>
      <c r="TSV40" s="1070"/>
      <c r="TSW40" s="1070"/>
      <c r="TSX40" s="1070"/>
      <c r="TSY40" s="1070"/>
      <c r="TSZ40" s="1070"/>
      <c r="TTA40" s="1070"/>
      <c r="TTB40" s="1070"/>
      <c r="TTC40" s="1070"/>
      <c r="TTD40" s="1070"/>
      <c r="TTE40" s="1070"/>
      <c r="TTF40" s="1070"/>
      <c r="TTG40" s="1070"/>
      <c r="TTH40" s="1070"/>
      <c r="TTI40" s="1070"/>
      <c r="TTJ40" s="1070"/>
      <c r="TTK40" s="1070"/>
      <c r="TTL40" s="1070"/>
      <c r="TTM40" s="1070"/>
      <c r="TTN40" s="1070"/>
      <c r="TTO40" s="1070"/>
      <c r="TTP40" s="1070"/>
      <c r="TTQ40" s="1070"/>
      <c r="TTR40" s="1070"/>
      <c r="TTS40" s="1070"/>
      <c r="TTT40" s="1070"/>
      <c r="TTU40" s="1070"/>
      <c r="TTV40" s="1070"/>
      <c r="TTW40" s="1070"/>
      <c r="TTX40" s="1070"/>
      <c r="TTY40" s="1070"/>
      <c r="TTZ40" s="1070"/>
      <c r="TUA40" s="1070"/>
      <c r="TUB40" s="1070"/>
      <c r="TUC40" s="1070"/>
      <c r="TUD40" s="1070"/>
      <c r="TUE40" s="1070"/>
      <c r="TUF40" s="1070"/>
      <c r="TUG40" s="1070"/>
      <c r="TUH40" s="1070"/>
      <c r="TUI40" s="1070"/>
      <c r="TUJ40" s="1070"/>
      <c r="TUK40" s="1070"/>
      <c r="TUL40" s="1070"/>
      <c r="TUM40" s="1070"/>
      <c r="TUN40" s="1070"/>
      <c r="TUO40" s="1070"/>
      <c r="TUP40" s="1070"/>
      <c r="TUQ40" s="1070"/>
      <c r="TUR40" s="1070"/>
      <c r="TUS40" s="1070"/>
      <c r="TUT40" s="1070"/>
      <c r="TUU40" s="1070"/>
      <c r="TUV40" s="1070"/>
      <c r="TUW40" s="1070"/>
      <c r="TUX40" s="1070"/>
      <c r="TUY40" s="1070"/>
      <c r="TUZ40" s="1070"/>
      <c r="TVA40" s="1070"/>
      <c r="TVB40" s="1070"/>
      <c r="TVC40" s="1070"/>
      <c r="TVD40" s="1070"/>
      <c r="TVE40" s="1070"/>
      <c r="TVF40" s="1070"/>
      <c r="TVG40" s="1070"/>
      <c r="TVH40" s="1070"/>
      <c r="TVI40" s="1070"/>
      <c r="TVJ40" s="1070"/>
      <c r="TVK40" s="1070"/>
      <c r="TVL40" s="1070"/>
      <c r="TVM40" s="1070"/>
      <c r="TVN40" s="1070"/>
      <c r="TVO40" s="1070"/>
      <c r="TVP40" s="1070"/>
      <c r="TVQ40" s="1070"/>
      <c r="TVR40" s="1070"/>
      <c r="TVS40" s="1070"/>
      <c r="TVT40" s="1070"/>
      <c r="TVU40" s="1070"/>
      <c r="TVV40" s="1070"/>
      <c r="TVW40" s="1070"/>
      <c r="TVX40" s="1070"/>
      <c r="TVY40" s="1070"/>
      <c r="TVZ40" s="1070"/>
      <c r="TWA40" s="1070"/>
      <c r="TWB40" s="1070"/>
      <c r="TWC40" s="1070"/>
      <c r="TWD40" s="1070"/>
      <c r="TWE40" s="1070"/>
      <c r="TWF40" s="1070"/>
      <c r="TWG40" s="1070"/>
      <c r="TWH40" s="1070"/>
      <c r="TWI40" s="1070"/>
      <c r="TWJ40" s="1070"/>
      <c r="TWK40" s="1070"/>
      <c r="TWL40" s="1070"/>
      <c r="TWM40" s="1070"/>
      <c r="TWN40" s="1070"/>
      <c r="TWO40" s="1070"/>
      <c r="TWP40" s="1070"/>
      <c r="TWQ40" s="1070"/>
      <c r="TWR40" s="1070"/>
      <c r="TWS40" s="1070"/>
      <c r="TWT40" s="1070"/>
      <c r="TWU40" s="1070"/>
      <c r="TWV40" s="1070"/>
      <c r="TWW40" s="1070"/>
      <c r="TWX40" s="1070"/>
      <c r="TWY40" s="1070"/>
      <c r="TWZ40" s="1070"/>
      <c r="TXA40" s="1070"/>
      <c r="TXB40" s="1070"/>
      <c r="TXC40" s="1070"/>
      <c r="TXD40" s="1070"/>
      <c r="TXE40" s="1070"/>
      <c r="TXF40" s="1070"/>
      <c r="TXG40" s="1070"/>
      <c r="TXH40" s="1070"/>
      <c r="TXI40" s="1070"/>
      <c r="TXJ40" s="1070"/>
      <c r="TXK40" s="1070"/>
      <c r="TXL40" s="1070"/>
      <c r="TXM40" s="1070"/>
      <c r="TXN40" s="1070"/>
      <c r="TXO40" s="1070"/>
      <c r="TXP40" s="1070"/>
      <c r="TXQ40" s="1070"/>
      <c r="TXR40" s="1070"/>
      <c r="TXS40" s="1070"/>
      <c r="TXT40" s="1070"/>
      <c r="TXU40" s="1070"/>
      <c r="TXV40" s="1070"/>
      <c r="TXW40" s="1070"/>
      <c r="TXX40" s="1070"/>
      <c r="TXY40" s="1070"/>
      <c r="TXZ40" s="1070"/>
      <c r="TYA40" s="1070"/>
      <c r="TYB40" s="1070"/>
      <c r="TYC40" s="1070"/>
      <c r="TYD40" s="1070"/>
      <c r="TYE40" s="1070"/>
      <c r="TYF40" s="1070"/>
      <c r="TYG40" s="1070"/>
      <c r="TYH40" s="1070"/>
      <c r="TYI40" s="1070"/>
      <c r="TYJ40" s="1070"/>
      <c r="TYK40" s="1070"/>
      <c r="TYL40" s="1070"/>
      <c r="TYM40" s="1070"/>
      <c r="TYN40" s="1070"/>
      <c r="TYO40" s="1070"/>
      <c r="TYP40" s="1070"/>
      <c r="TYQ40" s="1070"/>
      <c r="TYR40" s="1070"/>
      <c r="TYS40" s="1070"/>
      <c r="TYT40" s="1070"/>
      <c r="TYU40" s="1070"/>
      <c r="TYV40" s="1070"/>
      <c r="TYW40" s="1070"/>
      <c r="TYX40" s="1070"/>
      <c r="TYY40" s="1070"/>
      <c r="TYZ40" s="1070"/>
      <c r="TZA40" s="1070"/>
      <c r="TZB40" s="1070"/>
      <c r="TZC40" s="1070"/>
      <c r="TZD40" s="1070"/>
      <c r="TZE40" s="1070"/>
      <c r="TZF40" s="1070"/>
      <c r="TZG40" s="1070"/>
      <c r="TZH40" s="1070"/>
      <c r="TZI40" s="1070"/>
      <c r="TZJ40" s="1070"/>
      <c r="TZK40" s="1070"/>
      <c r="TZL40" s="1070"/>
      <c r="TZM40" s="1070"/>
      <c r="TZN40" s="1070"/>
      <c r="TZO40" s="1070"/>
      <c r="TZP40" s="1070"/>
      <c r="TZQ40" s="1070"/>
      <c r="TZR40" s="1070"/>
      <c r="TZS40" s="1070"/>
      <c r="TZT40" s="1070"/>
      <c r="TZU40" s="1070"/>
      <c r="TZV40" s="1070"/>
      <c r="TZW40" s="1070"/>
      <c r="TZX40" s="1070"/>
      <c r="TZY40" s="1070"/>
      <c r="TZZ40" s="1070"/>
      <c r="UAA40" s="1070"/>
      <c r="UAB40" s="1070"/>
      <c r="UAC40" s="1070"/>
      <c r="UAD40" s="1070"/>
      <c r="UAE40" s="1070"/>
      <c r="UAF40" s="1070"/>
      <c r="UAG40" s="1070"/>
      <c r="UAH40" s="1070"/>
      <c r="UAI40" s="1070"/>
      <c r="UAJ40" s="1070"/>
      <c r="UAK40" s="1070"/>
      <c r="UAL40" s="1070"/>
      <c r="UAM40" s="1070"/>
      <c r="UAN40" s="1070"/>
      <c r="UAO40" s="1070"/>
      <c r="UAP40" s="1070"/>
      <c r="UAQ40" s="1070"/>
      <c r="UAR40" s="1070"/>
      <c r="UAS40" s="1070"/>
      <c r="UAT40" s="1070"/>
      <c r="UAU40" s="1070"/>
      <c r="UAV40" s="1070"/>
      <c r="UAW40" s="1070"/>
      <c r="UAX40" s="1070"/>
      <c r="UAY40" s="1070"/>
      <c r="UAZ40" s="1070"/>
      <c r="UBA40" s="1070"/>
      <c r="UBB40" s="1070"/>
      <c r="UBC40" s="1070"/>
      <c r="UBD40" s="1070"/>
      <c r="UBE40" s="1070"/>
      <c r="UBF40" s="1070"/>
      <c r="UBG40" s="1070"/>
      <c r="UBH40" s="1070"/>
      <c r="UBI40" s="1070"/>
      <c r="UBJ40" s="1070"/>
      <c r="UBK40" s="1070"/>
      <c r="UBL40" s="1070"/>
      <c r="UBM40" s="1070"/>
      <c r="UBN40" s="1070"/>
      <c r="UBO40" s="1070"/>
      <c r="UBP40" s="1070"/>
      <c r="UBQ40" s="1070"/>
      <c r="UBR40" s="1070"/>
      <c r="UBS40" s="1070"/>
      <c r="UBT40" s="1070"/>
      <c r="UBU40" s="1070"/>
      <c r="UBV40" s="1070"/>
      <c r="UBW40" s="1070"/>
      <c r="UBX40" s="1070"/>
      <c r="UBY40" s="1070"/>
      <c r="UBZ40" s="1070"/>
      <c r="UCA40" s="1070"/>
      <c r="UCB40" s="1070"/>
      <c r="UCC40" s="1070"/>
      <c r="UCD40" s="1070"/>
      <c r="UCE40" s="1070"/>
      <c r="UCF40" s="1070"/>
      <c r="UCG40" s="1070"/>
      <c r="UCH40" s="1070"/>
      <c r="UCI40" s="1070"/>
      <c r="UCJ40" s="1070"/>
      <c r="UCK40" s="1070"/>
      <c r="UCL40" s="1070"/>
      <c r="UCM40" s="1070"/>
      <c r="UCN40" s="1070"/>
      <c r="UCO40" s="1070"/>
      <c r="UCP40" s="1070"/>
      <c r="UCQ40" s="1070"/>
      <c r="UCR40" s="1070"/>
      <c r="UCS40" s="1070"/>
      <c r="UCT40" s="1070"/>
      <c r="UCU40" s="1070"/>
      <c r="UCV40" s="1070"/>
      <c r="UCW40" s="1070"/>
      <c r="UCX40" s="1070"/>
      <c r="UCY40" s="1070"/>
      <c r="UCZ40" s="1070"/>
      <c r="UDA40" s="1070"/>
      <c r="UDB40" s="1070"/>
      <c r="UDC40" s="1070"/>
      <c r="UDD40" s="1070"/>
      <c r="UDE40" s="1070"/>
      <c r="UDF40" s="1070"/>
      <c r="UDG40" s="1070"/>
      <c r="UDH40" s="1070"/>
      <c r="UDI40" s="1070"/>
      <c r="UDJ40" s="1070"/>
      <c r="UDK40" s="1070"/>
      <c r="UDL40" s="1070"/>
      <c r="UDM40" s="1070"/>
      <c r="UDN40" s="1070"/>
      <c r="UDO40" s="1070"/>
      <c r="UDP40" s="1070"/>
      <c r="UDQ40" s="1070"/>
      <c r="UDR40" s="1070"/>
      <c r="UDS40" s="1070"/>
      <c r="UDT40" s="1070"/>
      <c r="UDU40" s="1070"/>
      <c r="UDV40" s="1070"/>
      <c r="UDW40" s="1070"/>
      <c r="UDX40" s="1070"/>
      <c r="UDY40" s="1070"/>
      <c r="UDZ40" s="1070"/>
      <c r="UEA40" s="1070"/>
      <c r="UEB40" s="1070"/>
      <c r="UEC40" s="1070"/>
      <c r="UED40" s="1070"/>
      <c r="UEE40" s="1070"/>
      <c r="UEF40" s="1070"/>
      <c r="UEG40" s="1070"/>
      <c r="UEH40" s="1070"/>
      <c r="UEI40" s="1070"/>
      <c r="UEJ40" s="1070"/>
      <c r="UEK40" s="1070"/>
      <c r="UEL40" s="1070"/>
      <c r="UEM40" s="1070"/>
      <c r="UEN40" s="1070"/>
      <c r="UEO40" s="1070"/>
      <c r="UEP40" s="1070"/>
      <c r="UEQ40" s="1070"/>
      <c r="UER40" s="1070"/>
      <c r="UES40" s="1070"/>
      <c r="UET40" s="1070"/>
      <c r="UEU40" s="1070"/>
      <c r="UEV40" s="1070"/>
      <c r="UEW40" s="1070"/>
      <c r="UEX40" s="1070"/>
      <c r="UEY40" s="1070"/>
      <c r="UEZ40" s="1070"/>
      <c r="UFA40" s="1070"/>
      <c r="UFB40" s="1070"/>
      <c r="UFC40" s="1070"/>
      <c r="UFD40" s="1070"/>
      <c r="UFE40" s="1070"/>
      <c r="UFF40" s="1070"/>
      <c r="UFG40" s="1070"/>
      <c r="UFH40" s="1070"/>
      <c r="UFI40" s="1070"/>
      <c r="UFJ40" s="1070"/>
      <c r="UFK40" s="1070"/>
      <c r="UFL40" s="1070"/>
      <c r="UFM40" s="1070"/>
      <c r="UFN40" s="1070"/>
      <c r="UFO40" s="1070"/>
      <c r="UFP40" s="1070"/>
      <c r="UFQ40" s="1070"/>
      <c r="UFR40" s="1070"/>
      <c r="UFS40" s="1070"/>
      <c r="UFT40" s="1070"/>
      <c r="UFU40" s="1070"/>
      <c r="UFV40" s="1070"/>
      <c r="UFW40" s="1070"/>
      <c r="UFX40" s="1070"/>
      <c r="UFY40" s="1070"/>
      <c r="UFZ40" s="1070"/>
      <c r="UGA40" s="1070"/>
      <c r="UGB40" s="1070"/>
      <c r="UGC40" s="1070"/>
      <c r="UGD40" s="1070"/>
      <c r="UGE40" s="1070"/>
      <c r="UGF40" s="1070"/>
      <c r="UGG40" s="1070"/>
      <c r="UGH40" s="1070"/>
      <c r="UGI40" s="1070"/>
      <c r="UGJ40" s="1070"/>
      <c r="UGK40" s="1070"/>
      <c r="UGL40" s="1070"/>
      <c r="UGM40" s="1070"/>
      <c r="UGN40" s="1070"/>
      <c r="UGO40" s="1070"/>
      <c r="UGP40" s="1070"/>
      <c r="UGQ40" s="1070"/>
      <c r="UGR40" s="1070"/>
      <c r="UGS40" s="1070"/>
      <c r="UGT40" s="1070"/>
      <c r="UGU40" s="1070"/>
      <c r="UGV40" s="1070"/>
      <c r="UGW40" s="1070"/>
      <c r="UGX40" s="1070"/>
      <c r="UGY40" s="1070"/>
      <c r="UGZ40" s="1070"/>
      <c r="UHA40" s="1070"/>
      <c r="UHB40" s="1070"/>
      <c r="UHC40" s="1070"/>
      <c r="UHD40" s="1070"/>
      <c r="UHE40" s="1070"/>
      <c r="UHF40" s="1070"/>
      <c r="UHG40" s="1070"/>
      <c r="UHH40" s="1070"/>
      <c r="UHI40" s="1070"/>
      <c r="UHJ40" s="1070"/>
      <c r="UHK40" s="1070"/>
      <c r="UHL40" s="1070"/>
      <c r="UHM40" s="1070"/>
      <c r="UHN40" s="1070"/>
      <c r="UHO40" s="1070"/>
      <c r="UHP40" s="1070"/>
      <c r="UHQ40" s="1070"/>
      <c r="UHR40" s="1070"/>
      <c r="UHS40" s="1070"/>
      <c r="UHT40" s="1070"/>
      <c r="UHU40" s="1070"/>
      <c r="UHV40" s="1070"/>
      <c r="UHW40" s="1070"/>
      <c r="UHX40" s="1070"/>
      <c r="UHY40" s="1070"/>
      <c r="UHZ40" s="1070"/>
      <c r="UIA40" s="1070"/>
      <c r="UIB40" s="1070"/>
      <c r="UIC40" s="1070"/>
      <c r="UID40" s="1070"/>
      <c r="UIE40" s="1070"/>
      <c r="UIF40" s="1070"/>
      <c r="UIG40" s="1070"/>
      <c r="UIH40" s="1070"/>
      <c r="UII40" s="1070"/>
      <c r="UIJ40" s="1070"/>
      <c r="UIK40" s="1070"/>
      <c r="UIL40" s="1070"/>
      <c r="UIM40" s="1070"/>
      <c r="UIN40" s="1070"/>
      <c r="UIO40" s="1070"/>
      <c r="UIP40" s="1070"/>
      <c r="UIQ40" s="1070"/>
      <c r="UIR40" s="1070"/>
      <c r="UIS40" s="1070"/>
      <c r="UIT40" s="1070"/>
      <c r="UIU40" s="1070"/>
      <c r="UIV40" s="1070"/>
      <c r="UIW40" s="1070"/>
      <c r="UIX40" s="1070"/>
      <c r="UIY40" s="1070"/>
      <c r="UIZ40" s="1070"/>
      <c r="UJA40" s="1070"/>
      <c r="UJB40" s="1070"/>
      <c r="UJC40" s="1070"/>
      <c r="UJD40" s="1070"/>
      <c r="UJE40" s="1070"/>
      <c r="UJF40" s="1070"/>
      <c r="UJG40" s="1070"/>
      <c r="UJH40" s="1070"/>
      <c r="UJI40" s="1070"/>
      <c r="UJJ40" s="1070"/>
      <c r="UJK40" s="1070"/>
      <c r="UJL40" s="1070"/>
      <c r="UJM40" s="1070"/>
      <c r="UJN40" s="1070"/>
      <c r="UJO40" s="1070"/>
      <c r="UJP40" s="1070"/>
      <c r="UJQ40" s="1070"/>
      <c r="UJR40" s="1070"/>
      <c r="UJS40" s="1070"/>
      <c r="UJT40" s="1070"/>
      <c r="UJU40" s="1070"/>
      <c r="UJV40" s="1070"/>
      <c r="UJW40" s="1070"/>
      <c r="UJX40" s="1070"/>
      <c r="UJY40" s="1070"/>
      <c r="UJZ40" s="1070"/>
      <c r="UKA40" s="1070"/>
      <c r="UKB40" s="1070"/>
      <c r="UKC40" s="1070"/>
      <c r="UKD40" s="1070"/>
      <c r="UKE40" s="1070"/>
      <c r="UKF40" s="1070"/>
      <c r="UKG40" s="1070"/>
      <c r="UKH40" s="1070"/>
      <c r="UKI40" s="1070"/>
      <c r="UKJ40" s="1070"/>
      <c r="UKK40" s="1070"/>
      <c r="UKL40" s="1070"/>
      <c r="UKM40" s="1070"/>
      <c r="UKN40" s="1070"/>
      <c r="UKO40" s="1070"/>
      <c r="UKP40" s="1070"/>
      <c r="UKQ40" s="1070"/>
      <c r="UKR40" s="1070"/>
      <c r="UKS40" s="1070"/>
      <c r="UKT40" s="1070"/>
      <c r="UKU40" s="1070"/>
      <c r="UKV40" s="1070"/>
      <c r="UKW40" s="1070"/>
      <c r="UKX40" s="1070"/>
      <c r="UKY40" s="1070"/>
      <c r="UKZ40" s="1070"/>
      <c r="ULA40" s="1070"/>
      <c r="ULB40" s="1070"/>
      <c r="ULC40" s="1070"/>
      <c r="ULD40" s="1070"/>
      <c r="ULE40" s="1070"/>
      <c r="ULF40" s="1070"/>
      <c r="ULG40" s="1070"/>
      <c r="ULH40" s="1070"/>
      <c r="ULI40" s="1070"/>
      <c r="ULJ40" s="1070"/>
      <c r="ULK40" s="1070"/>
      <c r="ULL40" s="1070"/>
      <c r="ULM40" s="1070"/>
      <c r="ULN40" s="1070"/>
      <c r="ULO40" s="1070"/>
      <c r="ULP40" s="1070"/>
      <c r="ULQ40" s="1070"/>
      <c r="ULR40" s="1070"/>
      <c r="ULS40" s="1070"/>
      <c r="ULT40" s="1070"/>
      <c r="ULU40" s="1070"/>
      <c r="ULV40" s="1070"/>
      <c r="ULW40" s="1070"/>
      <c r="ULX40" s="1070"/>
      <c r="ULY40" s="1070"/>
      <c r="ULZ40" s="1070"/>
      <c r="UMA40" s="1070"/>
      <c r="UMB40" s="1070"/>
      <c r="UMC40" s="1070"/>
      <c r="UMD40" s="1070"/>
      <c r="UME40" s="1070"/>
      <c r="UMF40" s="1070"/>
      <c r="UMG40" s="1070"/>
      <c r="UMH40" s="1070"/>
      <c r="UMI40" s="1070"/>
      <c r="UMJ40" s="1070"/>
      <c r="UMK40" s="1070"/>
      <c r="UML40" s="1070"/>
      <c r="UMM40" s="1070"/>
      <c r="UMN40" s="1070"/>
      <c r="UMO40" s="1070"/>
      <c r="UMP40" s="1070"/>
      <c r="UMQ40" s="1070"/>
      <c r="UMR40" s="1070"/>
      <c r="UMS40" s="1070"/>
      <c r="UMT40" s="1070"/>
      <c r="UMU40" s="1070"/>
      <c r="UMV40" s="1070"/>
      <c r="UMW40" s="1070"/>
      <c r="UMX40" s="1070"/>
      <c r="UMY40" s="1070"/>
      <c r="UMZ40" s="1070"/>
      <c r="UNA40" s="1070"/>
      <c r="UNB40" s="1070"/>
      <c r="UNC40" s="1070"/>
      <c r="UND40" s="1070"/>
      <c r="UNE40" s="1070"/>
      <c r="UNF40" s="1070"/>
      <c r="UNG40" s="1070"/>
      <c r="UNH40" s="1070"/>
      <c r="UNI40" s="1070"/>
      <c r="UNJ40" s="1070"/>
      <c r="UNK40" s="1070"/>
      <c r="UNL40" s="1070"/>
      <c r="UNM40" s="1070"/>
      <c r="UNN40" s="1070"/>
      <c r="UNO40" s="1070"/>
      <c r="UNP40" s="1070"/>
      <c r="UNQ40" s="1070"/>
      <c r="UNR40" s="1070"/>
      <c r="UNS40" s="1070"/>
      <c r="UNT40" s="1070"/>
      <c r="UNU40" s="1070"/>
      <c r="UNV40" s="1070"/>
      <c r="UNW40" s="1070"/>
      <c r="UNX40" s="1070"/>
      <c r="UNY40" s="1070"/>
      <c r="UNZ40" s="1070"/>
      <c r="UOA40" s="1070"/>
      <c r="UOB40" s="1070"/>
      <c r="UOC40" s="1070"/>
      <c r="UOD40" s="1070"/>
      <c r="UOE40" s="1070"/>
      <c r="UOF40" s="1070"/>
      <c r="UOG40" s="1070"/>
      <c r="UOH40" s="1070"/>
      <c r="UOI40" s="1070"/>
      <c r="UOJ40" s="1070"/>
      <c r="UOK40" s="1070"/>
      <c r="UOL40" s="1070"/>
      <c r="UOM40" s="1070"/>
      <c r="UON40" s="1070"/>
      <c r="UOO40" s="1070"/>
      <c r="UOP40" s="1070"/>
      <c r="UOQ40" s="1070"/>
      <c r="UOR40" s="1070"/>
      <c r="UOS40" s="1070"/>
      <c r="UOT40" s="1070"/>
      <c r="UOU40" s="1070"/>
      <c r="UOV40" s="1070"/>
      <c r="UOW40" s="1070"/>
      <c r="UOX40" s="1070"/>
      <c r="UOY40" s="1070"/>
      <c r="UOZ40" s="1070"/>
      <c r="UPA40" s="1070"/>
      <c r="UPB40" s="1070"/>
      <c r="UPC40" s="1070"/>
      <c r="UPD40" s="1070"/>
      <c r="UPE40" s="1070"/>
      <c r="UPF40" s="1070"/>
      <c r="UPG40" s="1070"/>
      <c r="UPH40" s="1070"/>
      <c r="UPI40" s="1070"/>
      <c r="UPJ40" s="1070"/>
      <c r="UPK40" s="1070"/>
      <c r="UPL40" s="1070"/>
      <c r="UPM40" s="1070"/>
      <c r="UPN40" s="1070"/>
      <c r="UPO40" s="1070"/>
      <c r="UPP40" s="1070"/>
      <c r="UPQ40" s="1070"/>
      <c r="UPR40" s="1070"/>
      <c r="UPS40" s="1070"/>
      <c r="UPT40" s="1070"/>
      <c r="UPU40" s="1070"/>
      <c r="UPV40" s="1070"/>
      <c r="UPW40" s="1070"/>
      <c r="UPX40" s="1070"/>
      <c r="UPY40" s="1070"/>
      <c r="UPZ40" s="1070"/>
      <c r="UQA40" s="1070"/>
      <c r="UQB40" s="1070"/>
      <c r="UQC40" s="1070"/>
      <c r="UQD40" s="1070"/>
      <c r="UQE40" s="1070"/>
      <c r="UQF40" s="1070"/>
      <c r="UQG40" s="1070"/>
      <c r="UQH40" s="1070"/>
      <c r="UQI40" s="1070"/>
      <c r="UQJ40" s="1070"/>
      <c r="UQK40" s="1070"/>
      <c r="UQL40" s="1070"/>
      <c r="UQM40" s="1070"/>
      <c r="UQN40" s="1070"/>
      <c r="UQO40" s="1070"/>
      <c r="UQP40" s="1070"/>
      <c r="UQQ40" s="1070"/>
      <c r="UQR40" s="1070"/>
      <c r="UQS40" s="1070"/>
      <c r="UQT40" s="1070"/>
      <c r="UQU40" s="1070"/>
      <c r="UQV40" s="1070"/>
      <c r="UQW40" s="1070"/>
      <c r="UQX40" s="1070"/>
      <c r="UQY40" s="1070"/>
      <c r="UQZ40" s="1070"/>
      <c r="URA40" s="1070"/>
      <c r="URB40" s="1070"/>
      <c r="URC40" s="1070"/>
      <c r="URD40" s="1070"/>
      <c r="URE40" s="1070"/>
      <c r="URF40" s="1070"/>
      <c r="URG40" s="1070"/>
      <c r="URH40" s="1070"/>
      <c r="URI40" s="1070"/>
      <c r="URJ40" s="1070"/>
      <c r="URK40" s="1070"/>
      <c r="URL40" s="1070"/>
      <c r="URM40" s="1070"/>
      <c r="URN40" s="1070"/>
      <c r="URO40" s="1070"/>
      <c r="URP40" s="1070"/>
      <c r="URQ40" s="1070"/>
      <c r="URR40" s="1070"/>
      <c r="URS40" s="1070"/>
      <c r="URT40" s="1070"/>
      <c r="URU40" s="1070"/>
      <c r="URV40" s="1070"/>
      <c r="URW40" s="1070"/>
      <c r="URX40" s="1070"/>
      <c r="URY40" s="1070"/>
      <c r="URZ40" s="1070"/>
      <c r="USA40" s="1070"/>
      <c r="USB40" s="1070"/>
      <c r="USC40" s="1070"/>
      <c r="USD40" s="1070"/>
      <c r="USE40" s="1070"/>
      <c r="USF40" s="1070"/>
      <c r="USG40" s="1070"/>
      <c r="USH40" s="1070"/>
      <c r="USI40" s="1070"/>
      <c r="USJ40" s="1070"/>
      <c r="USK40" s="1070"/>
      <c r="USL40" s="1070"/>
      <c r="USM40" s="1070"/>
      <c r="USN40" s="1070"/>
      <c r="USO40" s="1070"/>
      <c r="USP40" s="1070"/>
      <c r="USQ40" s="1070"/>
      <c r="USR40" s="1070"/>
      <c r="USS40" s="1070"/>
      <c r="UST40" s="1070"/>
      <c r="USU40" s="1070"/>
      <c r="USV40" s="1070"/>
      <c r="USW40" s="1070"/>
      <c r="USX40" s="1070"/>
      <c r="USY40" s="1070"/>
      <c r="USZ40" s="1070"/>
      <c r="UTA40" s="1070"/>
      <c r="UTB40" s="1070"/>
      <c r="UTC40" s="1070"/>
      <c r="UTD40" s="1070"/>
      <c r="UTE40" s="1070"/>
      <c r="UTF40" s="1070"/>
      <c r="UTG40" s="1070"/>
      <c r="UTH40" s="1070"/>
      <c r="UTI40" s="1070"/>
      <c r="UTJ40" s="1070"/>
      <c r="UTK40" s="1070"/>
      <c r="UTL40" s="1070"/>
      <c r="UTM40" s="1070"/>
      <c r="UTN40" s="1070"/>
      <c r="UTO40" s="1070"/>
      <c r="UTP40" s="1070"/>
      <c r="UTQ40" s="1070"/>
      <c r="UTR40" s="1070"/>
      <c r="UTS40" s="1070"/>
      <c r="UTT40" s="1070"/>
      <c r="UTU40" s="1070"/>
      <c r="UTV40" s="1070"/>
      <c r="UTW40" s="1070"/>
      <c r="UTX40" s="1070"/>
      <c r="UTY40" s="1070"/>
      <c r="UTZ40" s="1070"/>
      <c r="UUA40" s="1070"/>
      <c r="UUB40" s="1070"/>
      <c r="UUC40" s="1070"/>
      <c r="UUD40" s="1070"/>
      <c r="UUE40" s="1070"/>
      <c r="UUF40" s="1070"/>
      <c r="UUG40" s="1070"/>
      <c r="UUH40" s="1070"/>
      <c r="UUI40" s="1070"/>
      <c r="UUJ40" s="1070"/>
      <c r="UUK40" s="1070"/>
      <c r="UUL40" s="1070"/>
      <c r="UUM40" s="1070"/>
      <c r="UUN40" s="1070"/>
      <c r="UUO40" s="1070"/>
      <c r="UUP40" s="1070"/>
      <c r="UUQ40" s="1070"/>
      <c r="UUR40" s="1070"/>
      <c r="UUS40" s="1070"/>
      <c r="UUT40" s="1070"/>
      <c r="UUU40" s="1070"/>
      <c r="UUV40" s="1070"/>
      <c r="UUW40" s="1070"/>
      <c r="UUX40" s="1070"/>
      <c r="UUY40" s="1070"/>
      <c r="UUZ40" s="1070"/>
      <c r="UVA40" s="1070"/>
      <c r="UVB40" s="1070"/>
      <c r="UVC40" s="1070"/>
      <c r="UVD40" s="1070"/>
      <c r="UVE40" s="1070"/>
      <c r="UVF40" s="1070"/>
      <c r="UVG40" s="1070"/>
      <c r="UVH40" s="1070"/>
      <c r="UVI40" s="1070"/>
      <c r="UVJ40" s="1070"/>
      <c r="UVK40" s="1070"/>
      <c r="UVL40" s="1070"/>
      <c r="UVM40" s="1070"/>
      <c r="UVN40" s="1070"/>
      <c r="UVO40" s="1070"/>
      <c r="UVP40" s="1070"/>
      <c r="UVQ40" s="1070"/>
      <c r="UVR40" s="1070"/>
      <c r="UVS40" s="1070"/>
      <c r="UVT40" s="1070"/>
      <c r="UVU40" s="1070"/>
      <c r="UVV40" s="1070"/>
      <c r="UVW40" s="1070"/>
      <c r="UVX40" s="1070"/>
      <c r="UVY40" s="1070"/>
      <c r="UVZ40" s="1070"/>
      <c r="UWA40" s="1070"/>
      <c r="UWB40" s="1070"/>
      <c r="UWC40" s="1070"/>
      <c r="UWD40" s="1070"/>
      <c r="UWE40" s="1070"/>
      <c r="UWF40" s="1070"/>
      <c r="UWG40" s="1070"/>
      <c r="UWH40" s="1070"/>
      <c r="UWI40" s="1070"/>
      <c r="UWJ40" s="1070"/>
      <c r="UWK40" s="1070"/>
      <c r="UWL40" s="1070"/>
      <c r="UWM40" s="1070"/>
      <c r="UWN40" s="1070"/>
      <c r="UWO40" s="1070"/>
      <c r="UWP40" s="1070"/>
      <c r="UWQ40" s="1070"/>
      <c r="UWR40" s="1070"/>
      <c r="UWS40" s="1070"/>
      <c r="UWT40" s="1070"/>
      <c r="UWU40" s="1070"/>
      <c r="UWV40" s="1070"/>
      <c r="UWW40" s="1070"/>
      <c r="UWX40" s="1070"/>
      <c r="UWY40" s="1070"/>
      <c r="UWZ40" s="1070"/>
      <c r="UXA40" s="1070"/>
      <c r="UXB40" s="1070"/>
      <c r="UXC40" s="1070"/>
      <c r="UXD40" s="1070"/>
      <c r="UXE40" s="1070"/>
      <c r="UXF40" s="1070"/>
      <c r="UXG40" s="1070"/>
      <c r="UXH40" s="1070"/>
      <c r="UXI40" s="1070"/>
      <c r="UXJ40" s="1070"/>
      <c r="UXK40" s="1070"/>
      <c r="UXL40" s="1070"/>
      <c r="UXM40" s="1070"/>
      <c r="UXN40" s="1070"/>
      <c r="UXO40" s="1070"/>
      <c r="UXP40" s="1070"/>
      <c r="UXQ40" s="1070"/>
      <c r="UXR40" s="1070"/>
      <c r="UXS40" s="1070"/>
      <c r="UXT40" s="1070"/>
      <c r="UXU40" s="1070"/>
      <c r="UXV40" s="1070"/>
      <c r="UXW40" s="1070"/>
      <c r="UXX40" s="1070"/>
      <c r="UXY40" s="1070"/>
      <c r="UXZ40" s="1070"/>
      <c r="UYA40" s="1070"/>
      <c r="UYB40" s="1070"/>
      <c r="UYC40" s="1070"/>
      <c r="UYD40" s="1070"/>
      <c r="UYE40" s="1070"/>
      <c r="UYF40" s="1070"/>
      <c r="UYG40" s="1070"/>
      <c r="UYH40" s="1070"/>
      <c r="UYI40" s="1070"/>
      <c r="UYJ40" s="1070"/>
      <c r="UYK40" s="1070"/>
      <c r="UYL40" s="1070"/>
      <c r="UYM40" s="1070"/>
      <c r="UYN40" s="1070"/>
      <c r="UYO40" s="1070"/>
      <c r="UYP40" s="1070"/>
      <c r="UYQ40" s="1070"/>
      <c r="UYR40" s="1070"/>
      <c r="UYS40" s="1070"/>
      <c r="UYT40" s="1070"/>
      <c r="UYU40" s="1070"/>
      <c r="UYV40" s="1070"/>
      <c r="UYW40" s="1070"/>
      <c r="UYX40" s="1070"/>
      <c r="UYY40" s="1070"/>
      <c r="UYZ40" s="1070"/>
      <c r="UZA40" s="1070"/>
      <c r="UZB40" s="1070"/>
      <c r="UZC40" s="1070"/>
      <c r="UZD40" s="1070"/>
      <c r="UZE40" s="1070"/>
      <c r="UZF40" s="1070"/>
      <c r="UZG40" s="1070"/>
      <c r="UZH40" s="1070"/>
      <c r="UZI40" s="1070"/>
      <c r="UZJ40" s="1070"/>
      <c r="UZK40" s="1070"/>
      <c r="UZL40" s="1070"/>
      <c r="UZM40" s="1070"/>
      <c r="UZN40" s="1070"/>
      <c r="UZO40" s="1070"/>
      <c r="UZP40" s="1070"/>
      <c r="UZQ40" s="1070"/>
      <c r="UZR40" s="1070"/>
      <c r="UZS40" s="1070"/>
      <c r="UZT40" s="1070"/>
      <c r="UZU40" s="1070"/>
      <c r="UZV40" s="1070"/>
      <c r="UZW40" s="1070"/>
      <c r="UZX40" s="1070"/>
      <c r="UZY40" s="1070"/>
      <c r="UZZ40" s="1070"/>
      <c r="VAA40" s="1070"/>
      <c r="VAB40" s="1070"/>
      <c r="VAC40" s="1070"/>
      <c r="VAD40" s="1070"/>
      <c r="VAE40" s="1070"/>
      <c r="VAF40" s="1070"/>
      <c r="VAG40" s="1070"/>
      <c r="VAH40" s="1070"/>
      <c r="VAI40" s="1070"/>
      <c r="VAJ40" s="1070"/>
      <c r="VAK40" s="1070"/>
      <c r="VAL40" s="1070"/>
      <c r="VAM40" s="1070"/>
      <c r="VAN40" s="1070"/>
      <c r="VAO40" s="1070"/>
      <c r="VAP40" s="1070"/>
      <c r="VAQ40" s="1070"/>
      <c r="VAR40" s="1070"/>
      <c r="VAS40" s="1070"/>
      <c r="VAT40" s="1070"/>
      <c r="VAU40" s="1070"/>
      <c r="VAV40" s="1070"/>
      <c r="VAW40" s="1070"/>
      <c r="VAX40" s="1070"/>
      <c r="VAY40" s="1070"/>
      <c r="VAZ40" s="1070"/>
      <c r="VBA40" s="1070"/>
      <c r="VBB40" s="1070"/>
      <c r="VBC40" s="1070"/>
      <c r="VBD40" s="1070"/>
      <c r="VBE40" s="1070"/>
      <c r="VBF40" s="1070"/>
      <c r="VBG40" s="1070"/>
      <c r="VBH40" s="1070"/>
      <c r="VBI40" s="1070"/>
      <c r="VBJ40" s="1070"/>
      <c r="VBK40" s="1070"/>
      <c r="VBL40" s="1070"/>
      <c r="VBM40" s="1070"/>
      <c r="VBN40" s="1070"/>
      <c r="VBO40" s="1070"/>
      <c r="VBP40" s="1070"/>
      <c r="VBQ40" s="1070"/>
      <c r="VBR40" s="1070"/>
      <c r="VBS40" s="1070"/>
      <c r="VBT40" s="1070"/>
      <c r="VBU40" s="1070"/>
      <c r="VBV40" s="1070"/>
      <c r="VBW40" s="1070"/>
      <c r="VBX40" s="1070"/>
      <c r="VBY40" s="1070"/>
      <c r="VBZ40" s="1070"/>
      <c r="VCA40" s="1070"/>
      <c r="VCB40" s="1070"/>
      <c r="VCC40" s="1070"/>
      <c r="VCD40" s="1070"/>
      <c r="VCE40" s="1070"/>
      <c r="VCF40" s="1070"/>
      <c r="VCG40" s="1070"/>
      <c r="VCH40" s="1070"/>
      <c r="VCI40" s="1070"/>
      <c r="VCJ40" s="1070"/>
      <c r="VCK40" s="1070"/>
      <c r="VCL40" s="1070"/>
      <c r="VCM40" s="1070"/>
      <c r="VCN40" s="1070"/>
      <c r="VCO40" s="1070"/>
      <c r="VCP40" s="1070"/>
      <c r="VCQ40" s="1070"/>
      <c r="VCR40" s="1070"/>
      <c r="VCS40" s="1070"/>
      <c r="VCT40" s="1070"/>
      <c r="VCU40" s="1070"/>
      <c r="VCV40" s="1070"/>
      <c r="VCW40" s="1070"/>
      <c r="VCX40" s="1070"/>
      <c r="VCY40" s="1070"/>
      <c r="VCZ40" s="1070"/>
      <c r="VDA40" s="1070"/>
      <c r="VDB40" s="1070"/>
      <c r="VDC40" s="1070"/>
      <c r="VDD40" s="1070"/>
      <c r="VDE40" s="1070"/>
      <c r="VDF40" s="1070"/>
      <c r="VDG40" s="1070"/>
      <c r="VDH40" s="1070"/>
      <c r="VDI40" s="1070"/>
      <c r="VDJ40" s="1070"/>
      <c r="VDK40" s="1070"/>
      <c r="VDL40" s="1070"/>
      <c r="VDM40" s="1070"/>
      <c r="VDN40" s="1070"/>
      <c r="VDO40" s="1070"/>
      <c r="VDP40" s="1070"/>
      <c r="VDQ40" s="1070"/>
      <c r="VDR40" s="1070"/>
      <c r="VDS40" s="1070"/>
      <c r="VDT40" s="1070"/>
      <c r="VDU40" s="1070"/>
      <c r="VDV40" s="1070"/>
      <c r="VDW40" s="1070"/>
      <c r="VDX40" s="1070"/>
      <c r="VDY40" s="1070"/>
      <c r="VDZ40" s="1070"/>
      <c r="VEA40" s="1070"/>
      <c r="VEB40" s="1070"/>
      <c r="VEC40" s="1070"/>
      <c r="VED40" s="1070"/>
      <c r="VEE40" s="1070"/>
      <c r="VEF40" s="1070"/>
      <c r="VEG40" s="1070"/>
      <c r="VEH40" s="1070"/>
      <c r="VEI40" s="1070"/>
      <c r="VEJ40" s="1070"/>
      <c r="VEK40" s="1070"/>
      <c r="VEL40" s="1070"/>
      <c r="VEM40" s="1070"/>
      <c r="VEN40" s="1070"/>
      <c r="VEO40" s="1070"/>
      <c r="VEP40" s="1070"/>
      <c r="VEQ40" s="1070"/>
      <c r="VER40" s="1070"/>
      <c r="VES40" s="1070"/>
      <c r="VET40" s="1070"/>
      <c r="VEU40" s="1070"/>
      <c r="VEV40" s="1070"/>
      <c r="VEW40" s="1070"/>
      <c r="VEX40" s="1070"/>
      <c r="VEY40" s="1070"/>
      <c r="VEZ40" s="1070"/>
      <c r="VFA40" s="1070"/>
      <c r="VFB40" s="1070"/>
      <c r="VFC40" s="1070"/>
      <c r="VFD40" s="1070"/>
      <c r="VFE40" s="1070"/>
      <c r="VFF40" s="1070"/>
      <c r="VFG40" s="1070"/>
      <c r="VFH40" s="1070"/>
      <c r="VFI40" s="1070"/>
      <c r="VFJ40" s="1070"/>
      <c r="VFK40" s="1070"/>
      <c r="VFL40" s="1070"/>
      <c r="VFM40" s="1070"/>
      <c r="VFN40" s="1070"/>
      <c r="VFO40" s="1070"/>
      <c r="VFP40" s="1070"/>
      <c r="VFQ40" s="1070"/>
      <c r="VFR40" s="1070"/>
      <c r="VFS40" s="1070"/>
      <c r="VFT40" s="1070"/>
      <c r="VFU40" s="1070"/>
      <c r="VFV40" s="1070"/>
      <c r="VFW40" s="1070"/>
      <c r="VFX40" s="1070"/>
      <c r="VFY40" s="1070"/>
      <c r="VFZ40" s="1070"/>
      <c r="VGA40" s="1070"/>
      <c r="VGB40" s="1070"/>
      <c r="VGC40" s="1070"/>
      <c r="VGD40" s="1070"/>
      <c r="VGE40" s="1070"/>
      <c r="VGF40" s="1070"/>
      <c r="VGG40" s="1070"/>
      <c r="VGH40" s="1070"/>
      <c r="VGI40" s="1070"/>
      <c r="VGJ40" s="1070"/>
      <c r="VGK40" s="1070"/>
      <c r="VGL40" s="1070"/>
      <c r="VGM40" s="1070"/>
      <c r="VGN40" s="1070"/>
      <c r="VGO40" s="1070"/>
      <c r="VGP40" s="1070"/>
      <c r="VGQ40" s="1070"/>
      <c r="VGR40" s="1070"/>
      <c r="VGS40" s="1070"/>
      <c r="VGT40" s="1070"/>
      <c r="VGU40" s="1070"/>
      <c r="VGV40" s="1070"/>
      <c r="VGW40" s="1070"/>
      <c r="VGX40" s="1070"/>
      <c r="VGY40" s="1070"/>
      <c r="VGZ40" s="1070"/>
      <c r="VHA40" s="1070"/>
      <c r="VHB40" s="1070"/>
      <c r="VHC40" s="1070"/>
      <c r="VHD40" s="1070"/>
      <c r="VHE40" s="1070"/>
      <c r="VHF40" s="1070"/>
      <c r="VHG40" s="1070"/>
      <c r="VHH40" s="1070"/>
      <c r="VHI40" s="1070"/>
      <c r="VHJ40" s="1070"/>
      <c r="VHK40" s="1070"/>
      <c r="VHL40" s="1070"/>
      <c r="VHM40" s="1070"/>
      <c r="VHN40" s="1070"/>
      <c r="VHO40" s="1070"/>
      <c r="VHP40" s="1070"/>
      <c r="VHQ40" s="1070"/>
      <c r="VHR40" s="1070"/>
      <c r="VHS40" s="1070"/>
      <c r="VHT40" s="1070"/>
      <c r="VHU40" s="1070"/>
      <c r="VHV40" s="1070"/>
      <c r="VHW40" s="1070"/>
      <c r="VHX40" s="1070"/>
      <c r="VHY40" s="1070"/>
      <c r="VHZ40" s="1070"/>
      <c r="VIA40" s="1070"/>
      <c r="VIB40" s="1070"/>
      <c r="VIC40" s="1070"/>
      <c r="VID40" s="1070"/>
      <c r="VIE40" s="1070"/>
      <c r="VIF40" s="1070"/>
      <c r="VIG40" s="1070"/>
      <c r="VIH40" s="1070"/>
      <c r="VII40" s="1070"/>
      <c r="VIJ40" s="1070"/>
      <c r="VIK40" s="1070"/>
      <c r="VIL40" s="1070"/>
      <c r="VIM40" s="1070"/>
      <c r="VIN40" s="1070"/>
      <c r="VIO40" s="1070"/>
      <c r="VIP40" s="1070"/>
      <c r="VIQ40" s="1070"/>
      <c r="VIR40" s="1070"/>
      <c r="VIS40" s="1070"/>
      <c r="VIT40" s="1070"/>
      <c r="VIU40" s="1070"/>
      <c r="VIV40" s="1070"/>
      <c r="VIW40" s="1070"/>
      <c r="VIX40" s="1070"/>
      <c r="VIY40" s="1070"/>
      <c r="VIZ40" s="1070"/>
      <c r="VJA40" s="1070"/>
      <c r="VJB40" s="1070"/>
      <c r="VJC40" s="1070"/>
      <c r="VJD40" s="1070"/>
      <c r="VJE40" s="1070"/>
      <c r="VJF40" s="1070"/>
      <c r="VJG40" s="1070"/>
      <c r="VJH40" s="1070"/>
      <c r="VJI40" s="1070"/>
      <c r="VJJ40" s="1070"/>
      <c r="VJK40" s="1070"/>
      <c r="VJL40" s="1070"/>
      <c r="VJM40" s="1070"/>
      <c r="VJN40" s="1070"/>
      <c r="VJO40" s="1070"/>
      <c r="VJP40" s="1070"/>
      <c r="VJQ40" s="1070"/>
      <c r="VJR40" s="1070"/>
      <c r="VJS40" s="1070"/>
      <c r="VJT40" s="1070"/>
      <c r="VJU40" s="1070"/>
      <c r="VJV40" s="1070"/>
      <c r="VJW40" s="1070"/>
      <c r="VJX40" s="1070"/>
      <c r="VJY40" s="1070"/>
      <c r="VJZ40" s="1070"/>
      <c r="VKA40" s="1070"/>
      <c r="VKB40" s="1070"/>
      <c r="VKC40" s="1070"/>
      <c r="VKD40" s="1070"/>
      <c r="VKE40" s="1070"/>
      <c r="VKF40" s="1070"/>
      <c r="VKG40" s="1070"/>
      <c r="VKH40" s="1070"/>
      <c r="VKI40" s="1070"/>
      <c r="VKJ40" s="1070"/>
      <c r="VKK40" s="1070"/>
      <c r="VKL40" s="1070"/>
      <c r="VKM40" s="1070"/>
      <c r="VKN40" s="1070"/>
      <c r="VKO40" s="1070"/>
      <c r="VKP40" s="1070"/>
      <c r="VKQ40" s="1070"/>
      <c r="VKR40" s="1070"/>
      <c r="VKS40" s="1070"/>
      <c r="VKT40" s="1070"/>
      <c r="VKU40" s="1070"/>
      <c r="VKV40" s="1070"/>
      <c r="VKW40" s="1070"/>
      <c r="VKX40" s="1070"/>
      <c r="VKY40" s="1070"/>
      <c r="VKZ40" s="1070"/>
      <c r="VLA40" s="1070"/>
      <c r="VLB40" s="1070"/>
      <c r="VLC40" s="1070"/>
      <c r="VLD40" s="1070"/>
      <c r="VLE40" s="1070"/>
      <c r="VLF40" s="1070"/>
      <c r="VLG40" s="1070"/>
      <c r="VLH40" s="1070"/>
      <c r="VLI40" s="1070"/>
      <c r="VLJ40" s="1070"/>
      <c r="VLK40" s="1070"/>
      <c r="VLL40" s="1070"/>
      <c r="VLM40" s="1070"/>
      <c r="VLN40" s="1070"/>
      <c r="VLO40" s="1070"/>
      <c r="VLP40" s="1070"/>
      <c r="VLQ40" s="1070"/>
      <c r="VLR40" s="1070"/>
      <c r="VLS40" s="1070"/>
      <c r="VLT40" s="1070"/>
      <c r="VLU40" s="1070"/>
      <c r="VLV40" s="1070"/>
      <c r="VLW40" s="1070"/>
      <c r="VLX40" s="1070"/>
      <c r="VLY40" s="1070"/>
      <c r="VLZ40" s="1070"/>
      <c r="VMA40" s="1070"/>
      <c r="VMB40" s="1070"/>
      <c r="VMC40" s="1070"/>
      <c r="VMD40" s="1070"/>
      <c r="VME40" s="1070"/>
      <c r="VMF40" s="1070"/>
      <c r="VMG40" s="1070"/>
      <c r="VMH40" s="1070"/>
      <c r="VMI40" s="1070"/>
      <c r="VMJ40" s="1070"/>
      <c r="VMK40" s="1070"/>
      <c r="VML40" s="1070"/>
      <c r="VMM40" s="1070"/>
      <c r="VMN40" s="1070"/>
      <c r="VMO40" s="1070"/>
      <c r="VMP40" s="1070"/>
      <c r="VMQ40" s="1070"/>
      <c r="VMR40" s="1070"/>
      <c r="VMS40" s="1070"/>
      <c r="VMT40" s="1070"/>
      <c r="VMU40" s="1070"/>
      <c r="VMV40" s="1070"/>
      <c r="VMW40" s="1070"/>
      <c r="VMX40" s="1070"/>
      <c r="VMY40" s="1070"/>
      <c r="VMZ40" s="1070"/>
      <c r="VNA40" s="1070"/>
      <c r="VNB40" s="1070"/>
      <c r="VNC40" s="1070"/>
      <c r="VND40" s="1070"/>
      <c r="VNE40" s="1070"/>
      <c r="VNF40" s="1070"/>
      <c r="VNG40" s="1070"/>
      <c r="VNH40" s="1070"/>
      <c r="VNI40" s="1070"/>
      <c r="VNJ40" s="1070"/>
      <c r="VNK40" s="1070"/>
      <c r="VNL40" s="1070"/>
      <c r="VNM40" s="1070"/>
      <c r="VNN40" s="1070"/>
      <c r="VNO40" s="1070"/>
      <c r="VNP40" s="1070"/>
      <c r="VNQ40" s="1070"/>
      <c r="VNR40" s="1070"/>
      <c r="VNS40" s="1070"/>
      <c r="VNT40" s="1070"/>
      <c r="VNU40" s="1070"/>
      <c r="VNV40" s="1070"/>
      <c r="VNW40" s="1070"/>
      <c r="VNX40" s="1070"/>
      <c r="VNY40" s="1070"/>
      <c r="VNZ40" s="1070"/>
      <c r="VOA40" s="1070"/>
      <c r="VOB40" s="1070"/>
      <c r="VOC40" s="1070"/>
      <c r="VOD40" s="1070"/>
      <c r="VOE40" s="1070"/>
      <c r="VOF40" s="1070"/>
      <c r="VOG40" s="1070"/>
      <c r="VOH40" s="1070"/>
      <c r="VOI40" s="1070"/>
      <c r="VOJ40" s="1070"/>
      <c r="VOK40" s="1070"/>
      <c r="VOL40" s="1070"/>
      <c r="VOM40" s="1070"/>
      <c r="VON40" s="1070"/>
      <c r="VOO40" s="1070"/>
      <c r="VOP40" s="1070"/>
      <c r="VOQ40" s="1070"/>
      <c r="VOR40" s="1070"/>
      <c r="VOS40" s="1070"/>
      <c r="VOT40" s="1070"/>
      <c r="VOU40" s="1070"/>
      <c r="VOV40" s="1070"/>
      <c r="VOW40" s="1070"/>
      <c r="VOX40" s="1070"/>
      <c r="VOY40" s="1070"/>
      <c r="VOZ40" s="1070"/>
      <c r="VPA40" s="1070"/>
      <c r="VPB40" s="1070"/>
      <c r="VPC40" s="1070"/>
      <c r="VPD40" s="1070"/>
      <c r="VPE40" s="1070"/>
      <c r="VPF40" s="1070"/>
      <c r="VPG40" s="1070"/>
      <c r="VPH40" s="1070"/>
      <c r="VPI40" s="1070"/>
      <c r="VPJ40" s="1070"/>
      <c r="VPK40" s="1070"/>
      <c r="VPL40" s="1070"/>
      <c r="VPM40" s="1070"/>
      <c r="VPN40" s="1070"/>
      <c r="VPO40" s="1070"/>
      <c r="VPP40" s="1070"/>
      <c r="VPQ40" s="1070"/>
      <c r="VPR40" s="1070"/>
      <c r="VPS40" s="1070"/>
      <c r="VPT40" s="1070"/>
      <c r="VPU40" s="1070"/>
      <c r="VPV40" s="1070"/>
      <c r="VPW40" s="1070"/>
      <c r="VPX40" s="1070"/>
      <c r="VPY40" s="1070"/>
      <c r="VPZ40" s="1070"/>
      <c r="VQA40" s="1070"/>
      <c r="VQB40" s="1070"/>
      <c r="VQC40" s="1070"/>
      <c r="VQD40" s="1070"/>
      <c r="VQE40" s="1070"/>
      <c r="VQF40" s="1070"/>
      <c r="VQG40" s="1070"/>
      <c r="VQH40" s="1070"/>
      <c r="VQI40" s="1070"/>
      <c r="VQJ40" s="1070"/>
      <c r="VQK40" s="1070"/>
      <c r="VQL40" s="1070"/>
      <c r="VQM40" s="1070"/>
      <c r="VQN40" s="1070"/>
      <c r="VQO40" s="1070"/>
      <c r="VQP40" s="1070"/>
      <c r="VQQ40" s="1070"/>
      <c r="VQR40" s="1070"/>
      <c r="VQS40" s="1070"/>
      <c r="VQT40" s="1070"/>
      <c r="VQU40" s="1070"/>
      <c r="VQV40" s="1070"/>
      <c r="VQW40" s="1070"/>
      <c r="VQX40" s="1070"/>
      <c r="VQY40" s="1070"/>
      <c r="VQZ40" s="1070"/>
      <c r="VRA40" s="1070"/>
      <c r="VRB40" s="1070"/>
      <c r="VRC40" s="1070"/>
      <c r="VRD40" s="1070"/>
      <c r="VRE40" s="1070"/>
      <c r="VRF40" s="1070"/>
      <c r="VRG40" s="1070"/>
      <c r="VRH40" s="1070"/>
      <c r="VRI40" s="1070"/>
      <c r="VRJ40" s="1070"/>
      <c r="VRK40" s="1070"/>
      <c r="VRL40" s="1070"/>
      <c r="VRM40" s="1070"/>
      <c r="VRN40" s="1070"/>
      <c r="VRO40" s="1070"/>
      <c r="VRP40" s="1070"/>
      <c r="VRQ40" s="1070"/>
      <c r="VRR40" s="1070"/>
      <c r="VRS40" s="1070"/>
      <c r="VRT40" s="1070"/>
      <c r="VRU40" s="1070"/>
      <c r="VRV40" s="1070"/>
      <c r="VRW40" s="1070"/>
      <c r="VRX40" s="1070"/>
      <c r="VRY40" s="1070"/>
      <c r="VRZ40" s="1070"/>
      <c r="VSA40" s="1070"/>
      <c r="VSB40" s="1070"/>
      <c r="VSC40" s="1070"/>
      <c r="VSD40" s="1070"/>
      <c r="VSE40" s="1070"/>
      <c r="VSF40" s="1070"/>
      <c r="VSG40" s="1070"/>
      <c r="VSH40" s="1070"/>
      <c r="VSI40" s="1070"/>
      <c r="VSJ40" s="1070"/>
      <c r="VSK40" s="1070"/>
      <c r="VSL40" s="1070"/>
      <c r="VSM40" s="1070"/>
      <c r="VSN40" s="1070"/>
      <c r="VSO40" s="1070"/>
      <c r="VSP40" s="1070"/>
      <c r="VSQ40" s="1070"/>
      <c r="VSR40" s="1070"/>
      <c r="VSS40" s="1070"/>
      <c r="VST40" s="1070"/>
      <c r="VSU40" s="1070"/>
      <c r="VSV40" s="1070"/>
      <c r="VSW40" s="1070"/>
      <c r="VSX40" s="1070"/>
      <c r="VSY40" s="1070"/>
      <c r="VSZ40" s="1070"/>
      <c r="VTA40" s="1070"/>
      <c r="VTB40" s="1070"/>
      <c r="VTC40" s="1070"/>
      <c r="VTD40" s="1070"/>
      <c r="VTE40" s="1070"/>
      <c r="VTF40" s="1070"/>
      <c r="VTG40" s="1070"/>
      <c r="VTH40" s="1070"/>
      <c r="VTI40" s="1070"/>
      <c r="VTJ40" s="1070"/>
      <c r="VTK40" s="1070"/>
      <c r="VTL40" s="1070"/>
      <c r="VTM40" s="1070"/>
      <c r="VTN40" s="1070"/>
      <c r="VTO40" s="1070"/>
      <c r="VTP40" s="1070"/>
      <c r="VTQ40" s="1070"/>
      <c r="VTR40" s="1070"/>
      <c r="VTS40" s="1070"/>
      <c r="VTT40" s="1070"/>
      <c r="VTU40" s="1070"/>
      <c r="VTV40" s="1070"/>
      <c r="VTW40" s="1070"/>
      <c r="VTX40" s="1070"/>
      <c r="VTY40" s="1070"/>
      <c r="VTZ40" s="1070"/>
      <c r="VUA40" s="1070"/>
      <c r="VUB40" s="1070"/>
      <c r="VUC40" s="1070"/>
      <c r="VUD40" s="1070"/>
      <c r="VUE40" s="1070"/>
      <c r="VUF40" s="1070"/>
      <c r="VUG40" s="1070"/>
      <c r="VUH40" s="1070"/>
      <c r="VUI40" s="1070"/>
      <c r="VUJ40" s="1070"/>
      <c r="VUK40" s="1070"/>
      <c r="VUL40" s="1070"/>
      <c r="VUM40" s="1070"/>
      <c r="VUN40" s="1070"/>
      <c r="VUO40" s="1070"/>
      <c r="VUP40" s="1070"/>
      <c r="VUQ40" s="1070"/>
      <c r="VUR40" s="1070"/>
      <c r="VUS40" s="1070"/>
      <c r="VUT40" s="1070"/>
      <c r="VUU40" s="1070"/>
      <c r="VUV40" s="1070"/>
      <c r="VUW40" s="1070"/>
      <c r="VUX40" s="1070"/>
      <c r="VUY40" s="1070"/>
      <c r="VUZ40" s="1070"/>
      <c r="VVA40" s="1070"/>
      <c r="VVB40" s="1070"/>
      <c r="VVC40" s="1070"/>
      <c r="VVD40" s="1070"/>
      <c r="VVE40" s="1070"/>
      <c r="VVF40" s="1070"/>
      <c r="VVG40" s="1070"/>
      <c r="VVH40" s="1070"/>
      <c r="VVI40" s="1070"/>
      <c r="VVJ40" s="1070"/>
      <c r="VVK40" s="1070"/>
      <c r="VVL40" s="1070"/>
      <c r="VVM40" s="1070"/>
      <c r="VVN40" s="1070"/>
      <c r="VVO40" s="1070"/>
      <c r="VVP40" s="1070"/>
      <c r="VVQ40" s="1070"/>
      <c r="VVR40" s="1070"/>
      <c r="VVS40" s="1070"/>
      <c r="VVT40" s="1070"/>
      <c r="VVU40" s="1070"/>
      <c r="VVV40" s="1070"/>
      <c r="VVW40" s="1070"/>
      <c r="VVX40" s="1070"/>
      <c r="VVY40" s="1070"/>
      <c r="VVZ40" s="1070"/>
      <c r="VWA40" s="1070"/>
      <c r="VWB40" s="1070"/>
      <c r="VWC40" s="1070"/>
      <c r="VWD40" s="1070"/>
      <c r="VWE40" s="1070"/>
      <c r="VWF40" s="1070"/>
      <c r="VWG40" s="1070"/>
      <c r="VWH40" s="1070"/>
      <c r="VWI40" s="1070"/>
      <c r="VWJ40" s="1070"/>
      <c r="VWK40" s="1070"/>
      <c r="VWL40" s="1070"/>
      <c r="VWM40" s="1070"/>
      <c r="VWN40" s="1070"/>
      <c r="VWO40" s="1070"/>
      <c r="VWP40" s="1070"/>
      <c r="VWQ40" s="1070"/>
      <c r="VWR40" s="1070"/>
      <c r="VWS40" s="1070"/>
      <c r="VWT40" s="1070"/>
      <c r="VWU40" s="1070"/>
      <c r="VWV40" s="1070"/>
      <c r="VWW40" s="1070"/>
      <c r="VWX40" s="1070"/>
      <c r="VWY40" s="1070"/>
      <c r="VWZ40" s="1070"/>
      <c r="VXA40" s="1070"/>
      <c r="VXB40" s="1070"/>
      <c r="VXC40" s="1070"/>
      <c r="VXD40" s="1070"/>
      <c r="VXE40" s="1070"/>
      <c r="VXF40" s="1070"/>
      <c r="VXG40" s="1070"/>
      <c r="VXH40" s="1070"/>
      <c r="VXI40" s="1070"/>
      <c r="VXJ40" s="1070"/>
      <c r="VXK40" s="1070"/>
      <c r="VXL40" s="1070"/>
      <c r="VXM40" s="1070"/>
      <c r="VXN40" s="1070"/>
      <c r="VXO40" s="1070"/>
      <c r="VXP40" s="1070"/>
      <c r="VXQ40" s="1070"/>
      <c r="VXR40" s="1070"/>
      <c r="VXS40" s="1070"/>
      <c r="VXT40" s="1070"/>
      <c r="VXU40" s="1070"/>
      <c r="VXV40" s="1070"/>
      <c r="VXW40" s="1070"/>
      <c r="VXX40" s="1070"/>
      <c r="VXY40" s="1070"/>
      <c r="VXZ40" s="1070"/>
      <c r="VYA40" s="1070"/>
      <c r="VYB40" s="1070"/>
      <c r="VYC40" s="1070"/>
      <c r="VYD40" s="1070"/>
      <c r="VYE40" s="1070"/>
      <c r="VYF40" s="1070"/>
      <c r="VYG40" s="1070"/>
      <c r="VYH40" s="1070"/>
      <c r="VYI40" s="1070"/>
      <c r="VYJ40" s="1070"/>
      <c r="VYK40" s="1070"/>
      <c r="VYL40" s="1070"/>
      <c r="VYM40" s="1070"/>
      <c r="VYN40" s="1070"/>
      <c r="VYO40" s="1070"/>
      <c r="VYP40" s="1070"/>
      <c r="VYQ40" s="1070"/>
      <c r="VYR40" s="1070"/>
      <c r="VYS40" s="1070"/>
      <c r="VYT40" s="1070"/>
      <c r="VYU40" s="1070"/>
      <c r="VYV40" s="1070"/>
      <c r="VYW40" s="1070"/>
      <c r="VYX40" s="1070"/>
      <c r="VYY40" s="1070"/>
      <c r="VYZ40" s="1070"/>
      <c r="VZA40" s="1070"/>
      <c r="VZB40" s="1070"/>
      <c r="VZC40" s="1070"/>
      <c r="VZD40" s="1070"/>
      <c r="VZE40" s="1070"/>
      <c r="VZF40" s="1070"/>
      <c r="VZG40" s="1070"/>
      <c r="VZH40" s="1070"/>
      <c r="VZI40" s="1070"/>
      <c r="VZJ40" s="1070"/>
      <c r="VZK40" s="1070"/>
      <c r="VZL40" s="1070"/>
      <c r="VZM40" s="1070"/>
      <c r="VZN40" s="1070"/>
      <c r="VZO40" s="1070"/>
      <c r="VZP40" s="1070"/>
      <c r="VZQ40" s="1070"/>
      <c r="VZR40" s="1070"/>
      <c r="VZS40" s="1070"/>
      <c r="VZT40" s="1070"/>
      <c r="VZU40" s="1070"/>
      <c r="VZV40" s="1070"/>
      <c r="VZW40" s="1070"/>
      <c r="VZX40" s="1070"/>
      <c r="VZY40" s="1070"/>
      <c r="VZZ40" s="1070"/>
      <c r="WAA40" s="1070"/>
      <c r="WAB40" s="1070"/>
      <c r="WAC40" s="1070"/>
      <c r="WAD40" s="1070"/>
      <c r="WAE40" s="1070"/>
      <c r="WAF40" s="1070"/>
      <c r="WAG40" s="1070"/>
      <c r="WAH40" s="1070"/>
      <c r="WAI40" s="1070"/>
      <c r="WAJ40" s="1070"/>
      <c r="WAK40" s="1070"/>
      <c r="WAL40" s="1070"/>
      <c r="WAM40" s="1070"/>
      <c r="WAN40" s="1070"/>
      <c r="WAO40" s="1070"/>
      <c r="WAP40" s="1070"/>
      <c r="WAQ40" s="1070"/>
      <c r="WAR40" s="1070"/>
      <c r="WAS40" s="1070"/>
      <c r="WAT40" s="1070"/>
      <c r="WAU40" s="1070"/>
      <c r="WAV40" s="1070"/>
      <c r="WAW40" s="1070"/>
      <c r="WAX40" s="1070"/>
      <c r="WAY40" s="1070"/>
      <c r="WAZ40" s="1070"/>
      <c r="WBA40" s="1070"/>
      <c r="WBB40" s="1070"/>
      <c r="WBC40" s="1070"/>
      <c r="WBD40" s="1070"/>
      <c r="WBE40" s="1070"/>
      <c r="WBF40" s="1070"/>
      <c r="WBG40" s="1070"/>
      <c r="WBH40" s="1070"/>
      <c r="WBI40" s="1070"/>
      <c r="WBJ40" s="1070"/>
      <c r="WBK40" s="1070"/>
      <c r="WBL40" s="1070"/>
      <c r="WBM40" s="1070"/>
      <c r="WBN40" s="1070"/>
      <c r="WBO40" s="1070"/>
      <c r="WBP40" s="1070"/>
      <c r="WBQ40" s="1070"/>
      <c r="WBR40" s="1070"/>
      <c r="WBS40" s="1070"/>
      <c r="WBT40" s="1070"/>
      <c r="WBU40" s="1070"/>
      <c r="WBV40" s="1070"/>
      <c r="WBW40" s="1070"/>
      <c r="WBX40" s="1070"/>
      <c r="WBY40" s="1070"/>
      <c r="WBZ40" s="1070"/>
      <c r="WCA40" s="1070"/>
      <c r="WCB40" s="1070"/>
      <c r="WCC40" s="1070"/>
      <c r="WCD40" s="1070"/>
      <c r="WCE40" s="1070"/>
      <c r="WCF40" s="1070"/>
      <c r="WCG40" s="1070"/>
      <c r="WCH40" s="1070"/>
      <c r="WCI40" s="1070"/>
      <c r="WCJ40" s="1070"/>
      <c r="WCK40" s="1070"/>
      <c r="WCL40" s="1070"/>
      <c r="WCM40" s="1070"/>
      <c r="WCN40" s="1070"/>
      <c r="WCO40" s="1070"/>
      <c r="WCP40" s="1070"/>
      <c r="WCQ40" s="1070"/>
      <c r="WCR40" s="1070"/>
      <c r="WCS40" s="1070"/>
      <c r="WCT40" s="1070"/>
      <c r="WCU40" s="1070"/>
      <c r="WCV40" s="1070"/>
      <c r="WCW40" s="1070"/>
      <c r="WCX40" s="1070"/>
      <c r="WCY40" s="1070"/>
      <c r="WCZ40" s="1070"/>
      <c r="WDA40" s="1070"/>
      <c r="WDB40" s="1070"/>
      <c r="WDC40" s="1070"/>
      <c r="WDD40" s="1070"/>
      <c r="WDE40" s="1070"/>
      <c r="WDF40" s="1070"/>
      <c r="WDG40" s="1070"/>
      <c r="WDH40" s="1070"/>
      <c r="WDI40" s="1070"/>
      <c r="WDJ40" s="1070"/>
      <c r="WDK40" s="1070"/>
      <c r="WDL40" s="1070"/>
      <c r="WDM40" s="1070"/>
      <c r="WDN40" s="1070"/>
      <c r="WDO40" s="1070"/>
      <c r="WDP40" s="1070"/>
      <c r="WDQ40" s="1070"/>
      <c r="WDR40" s="1070"/>
      <c r="WDS40" s="1070"/>
      <c r="WDT40" s="1070"/>
      <c r="WDU40" s="1070"/>
      <c r="WDV40" s="1070"/>
      <c r="WDW40" s="1070"/>
      <c r="WDX40" s="1070"/>
      <c r="WDY40" s="1070"/>
      <c r="WDZ40" s="1070"/>
      <c r="WEA40" s="1070"/>
      <c r="WEB40" s="1070"/>
      <c r="WEC40" s="1070"/>
      <c r="WED40" s="1070"/>
      <c r="WEE40" s="1070"/>
      <c r="WEF40" s="1070"/>
      <c r="WEG40" s="1070"/>
      <c r="WEH40" s="1070"/>
      <c r="WEI40" s="1070"/>
      <c r="WEJ40" s="1070"/>
      <c r="WEK40" s="1070"/>
      <c r="WEL40" s="1070"/>
      <c r="WEM40" s="1070"/>
      <c r="WEN40" s="1070"/>
      <c r="WEO40" s="1070"/>
      <c r="WEP40" s="1070"/>
      <c r="WEQ40" s="1070"/>
      <c r="WER40" s="1070"/>
      <c r="WES40" s="1070"/>
      <c r="WET40" s="1070"/>
      <c r="WEU40" s="1070"/>
      <c r="WEV40" s="1070"/>
      <c r="WEW40" s="1070"/>
      <c r="WEX40" s="1070"/>
      <c r="WEY40" s="1070"/>
      <c r="WEZ40" s="1070"/>
      <c r="WFA40" s="1070"/>
      <c r="WFB40" s="1070"/>
      <c r="WFC40" s="1070"/>
      <c r="WFD40" s="1070"/>
      <c r="WFE40" s="1070"/>
      <c r="WFF40" s="1070"/>
      <c r="WFG40" s="1070"/>
      <c r="WFH40" s="1070"/>
      <c r="WFI40" s="1070"/>
      <c r="WFJ40" s="1070"/>
      <c r="WFK40" s="1070"/>
      <c r="WFL40" s="1070"/>
      <c r="WFM40" s="1070"/>
      <c r="WFN40" s="1070"/>
      <c r="WFO40" s="1070"/>
      <c r="WFP40" s="1070"/>
      <c r="WFQ40" s="1070"/>
      <c r="WFR40" s="1070"/>
      <c r="WFS40" s="1070"/>
      <c r="WFT40" s="1070"/>
      <c r="WFU40" s="1070"/>
      <c r="WFV40" s="1070"/>
      <c r="WFW40" s="1070"/>
      <c r="WFX40" s="1070"/>
      <c r="WFY40" s="1070"/>
      <c r="WFZ40" s="1070"/>
      <c r="WGA40" s="1070"/>
      <c r="WGB40" s="1070"/>
      <c r="WGC40" s="1070"/>
      <c r="WGD40" s="1070"/>
      <c r="WGE40" s="1070"/>
      <c r="WGF40" s="1070"/>
      <c r="WGG40" s="1070"/>
      <c r="WGH40" s="1070"/>
      <c r="WGI40" s="1070"/>
      <c r="WGJ40" s="1070"/>
      <c r="WGK40" s="1070"/>
      <c r="WGL40" s="1070"/>
      <c r="WGM40" s="1070"/>
      <c r="WGN40" s="1070"/>
      <c r="WGO40" s="1070"/>
      <c r="WGP40" s="1070"/>
      <c r="WGQ40" s="1070"/>
      <c r="WGR40" s="1070"/>
      <c r="WGS40" s="1070"/>
      <c r="WGT40" s="1070"/>
      <c r="WGU40" s="1070"/>
      <c r="WGV40" s="1070"/>
      <c r="WGW40" s="1070"/>
      <c r="WGX40" s="1070"/>
      <c r="WGY40" s="1070"/>
      <c r="WGZ40" s="1070"/>
      <c r="WHA40" s="1070"/>
      <c r="WHB40" s="1070"/>
      <c r="WHC40" s="1070"/>
      <c r="WHD40" s="1070"/>
      <c r="WHE40" s="1070"/>
      <c r="WHF40" s="1070"/>
      <c r="WHG40" s="1070"/>
      <c r="WHH40" s="1070"/>
      <c r="WHI40" s="1070"/>
      <c r="WHJ40" s="1070"/>
      <c r="WHK40" s="1070"/>
      <c r="WHL40" s="1070"/>
      <c r="WHM40" s="1070"/>
      <c r="WHN40" s="1070"/>
      <c r="WHO40" s="1070"/>
      <c r="WHP40" s="1070"/>
      <c r="WHQ40" s="1070"/>
      <c r="WHR40" s="1070"/>
      <c r="WHS40" s="1070"/>
      <c r="WHT40" s="1070"/>
      <c r="WHU40" s="1070"/>
      <c r="WHV40" s="1070"/>
      <c r="WHW40" s="1070"/>
      <c r="WHX40" s="1070"/>
      <c r="WHY40" s="1070"/>
      <c r="WHZ40" s="1070"/>
      <c r="WIA40" s="1070"/>
      <c r="WIB40" s="1070"/>
      <c r="WIC40" s="1070"/>
      <c r="WID40" s="1070"/>
      <c r="WIE40" s="1070"/>
      <c r="WIF40" s="1070"/>
      <c r="WIG40" s="1070"/>
      <c r="WIH40" s="1070"/>
      <c r="WII40" s="1070"/>
      <c r="WIJ40" s="1070"/>
      <c r="WIK40" s="1070"/>
      <c r="WIL40" s="1070"/>
      <c r="WIM40" s="1070"/>
      <c r="WIN40" s="1070"/>
      <c r="WIO40" s="1070"/>
      <c r="WIP40" s="1070"/>
      <c r="WIQ40" s="1070"/>
      <c r="WIR40" s="1070"/>
      <c r="WIS40" s="1070"/>
      <c r="WIT40" s="1070"/>
      <c r="WIU40" s="1070"/>
      <c r="WIV40" s="1070"/>
      <c r="WIW40" s="1070"/>
      <c r="WIX40" s="1070"/>
      <c r="WIY40" s="1070"/>
      <c r="WIZ40" s="1070"/>
      <c r="WJA40" s="1070"/>
      <c r="WJB40" s="1070"/>
      <c r="WJC40" s="1070"/>
      <c r="WJD40" s="1070"/>
      <c r="WJE40" s="1070"/>
      <c r="WJF40" s="1070"/>
      <c r="WJG40" s="1070"/>
      <c r="WJH40" s="1070"/>
      <c r="WJI40" s="1070"/>
      <c r="WJJ40" s="1070"/>
      <c r="WJK40" s="1070"/>
      <c r="WJL40" s="1070"/>
      <c r="WJM40" s="1070"/>
      <c r="WJN40" s="1070"/>
      <c r="WJO40" s="1070"/>
      <c r="WJP40" s="1070"/>
      <c r="WJQ40" s="1070"/>
      <c r="WJR40" s="1070"/>
      <c r="WJS40" s="1070"/>
      <c r="WJT40" s="1070"/>
      <c r="WJU40" s="1070"/>
      <c r="WJV40" s="1070"/>
      <c r="WJW40" s="1070"/>
      <c r="WJX40" s="1070"/>
      <c r="WJY40" s="1070"/>
      <c r="WJZ40" s="1070"/>
      <c r="WKA40" s="1070"/>
      <c r="WKB40" s="1070"/>
      <c r="WKC40" s="1070"/>
      <c r="WKD40" s="1070"/>
      <c r="WKE40" s="1070"/>
      <c r="WKF40" s="1070"/>
      <c r="WKG40" s="1070"/>
      <c r="WKH40" s="1070"/>
      <c r="WKI40" s="1070"/>
      <c r="WKJ40" s="1070"/>
      <c r="WKK40" s="1070"/>
      <c r="WKL40" s="1070"/>
      <c r="WKM40" s="1070"/>
      <c r="WKN40" s="1070"/>
      <c r="WKO40" s="1070"/>
      <c r="WKP40" s="1070"/>
      <c r="WKQ40" s="1070"/>
      <c r="WKR40" s="1070"/>
      <c r="WKS40" s="1070"/>
      <c r="WKT40" s="1070"/>
      <c r="WKU40" s="1070"/>
      <c r="WKV40" s="1070"/>
      <c r="WKW40" s="1070"/>
      <c r="WKX40" s="1070"/>
      <c r="WKY40" s="1070"/>
      <c r="WKZ40" s="1070"/>
      <c r="WLA40" s="1070"/>
      <c r="WLB40" s="1070"/>
      <c r="WLC40" s="1070"/>
      <c r="WLD40" s="1070"/>
      <c r="WLE40" s="1070"/>
      <c r="WLF40" s="1070"/>
      <c r="WLG40" s="1070"/>
      <c r="WLH40" s="1070"/>
      <c r="WLI40" s="1070"/>
      <c r="WLJ40" s="1070"/>
      <c r="WLK40" s="1070"/>
      <c r="WLL40" s="1070"/>
      <c r="WLM40" s="1070"/>
      <c r="WLN40" s="1070"/>
      <c r="WLO40" s="1070"/>
      <c r="WLP40" s="1070"/>
      <c r="WLQ40" s="1070"/>
      <c r="WLR40" s="1070"/>
      <c r="WLS40" s="1070"/>
      <c r="WLT40" s="1070"/>
      <c r="WLU40" s="1070"/>
      <c r="WLV40" s="1070"/>
      <c r="WLW40" s="1070"/>
      <c r="WLX40" s="1070"/>
      <c r="WLY40" s="1070"/>
      <c r="WLZ40" s="1070"/>
      <c r="WMA40" s="1070"/>
      <c r="WMB40" s="1070"/>
      <c r="WMC40" s="1070"/>
      <c r="WMD40" s="1070"/>
      <c r="WME40" s="1070"/>
      <c r="WMF40" s="1070"/>
      <c r="WMG40" s="1070"/>
      <c r="WMH40" s="1070"/>
      <c r="WMI40" s="1070"/>
      <c r="WMJ40" s="1070"/>
      <c r="WMK40" s="1070"/>
      <c r="WML40" s="1070"/>
      <c r="WMM40" s="1070"/>
      <c r="WMN40" s="1070"/>
      <c r="WMO40" s="1070"/>
      <c r="WMP40" s="1070"/>
      <c r="WMQ40" s="1070"/>
      <c r="WMR40" s="1070"/>
      <c r="WMS40" s="1070"/>
      <c r="WMT40" s="1070"/>
      <c r="WMU40" s="1070"/>
      <c r="WMV40" s="1070"/>
      <c r="WMW40" s="1070"/>
      <c r="WMX40" s="1070"/>
      <c r="WMY40" s="1070"/>
      <c r="WMZ40" s="1070"/>
      <c r="WNA40" s="1070"/>
      <c r="WNB40" s="1070"/>
      <c r="WNC40" s="1070"/>
      <c r="WND40" s="1070"/>
      <c r="WNE40" s="1070"/>
      <c r="WNF40" s="1070"/>
      <c r="WNG40" s="1070"/>
      <c r="WNH40" s="1070"/>
      <c r="WNI40" s="1070"/>
      <c r="WNJ40" s="1070"/>
      <c r="WNK40" s="1070"/>
      <c r="WNL40" s="1070"/>
      <c r="WNM40" s="1070"/>
      <c r="WNN40" s="1070"/>
      <c r="WNO40" s="1070"/>
      <c r="WNP40" s="1070"/>
      <c r="WNQ40" s="1070"/>
      <c r="WNR40" s="1070"/>
      <c r="WNS40" s="1070"/>
      <c r="WNT40" s="1070"/>
      <c r="WNU40" s="1070"/>
      <c r="WNV40" s="1070"/>
      <c r="WNW40" s="1070"/>
      <c r="WNX40" s="1070"/>
      <c r="WNY40" s="1070"/>
      <c r="WNZ40" s="1070"/>
      <c r="WOA40" s="1070"/>
      <c r="WOB40" s="1070"/>
      <c r="WOC40" s="1070"/>
      <c r="WOD40" s="1070"/>
      <c r="WOE40" s="1070"/>
      <c r="WOF40" s="1070"/>
      <c r="WOG40" s="1070"/>
      <c r="WOH40" s="1070"/>
      <c r="WOI40" s="1070"/>
      <c r="WOJ40" s="1070"/>
      <c r="WOK40" s="1070"/>
      <c r="WOL40" s="1070"/>
      <c r="WOM40" s="1070"/>
      <c r="WON40" s="1070"/>
      <c r="WOO40" s="1070"/>
      <c r="WOP40" s="1070"/>
      <c r="WOQ40" s="1070"/>
      <c r="WOR40" s="1070"/>
      <c r="WOS40" s="1070"/>
      <c r="WOT40" s="1070"/>
      <c r="WOU40" s="1070"/>
      <c r="WOV40" s="1070"/>
      <c r="WOW40" s="1070"/>
      <c r="WOX40" s="1070"/>
      <c r="WOY40" s="1070"/>
      <c r="WOZ40" s="1070"/>
      <c r="WPA40" s="1070"/>
      <c r="WPB40" s="1070"/>
      <c r="WPC40" s="1070"/>
      <c r="WPD40" s="1070"/>
      <c r="WPE40" s="1070"/>
      <c r="WPF40" s="1070"/>
      <c r="WPG40" s="1070"/>
      <c r="WPH40" s="1070"/>
      <c r="WPI40" s="1070"/>
      <c r="WPJ40" s="1070"/>
      <c r="WPK40" s="1070"/>
      <c r="WPL40" s="1070"/>
      <c r="WPM40" s="1070"/>
      <c r="WPN40" s="1070"/>
      <c r="WPO40" s="1070"/>
      <c r="WPP40" s="1070"/>
      <c r="WPQ40" s="1070"/>
      <c r="WPR40" s="1070"/>
      <c r="WPS40" s="1070"/>
      <c r="WPT40" s="1070"/>
      <c r="WPU40" s="1070"/>
      <c r="WPV40" s="1070"/>
      <c r="WPW40" s="1070"/>
      <c r="WPX40" s="1070"/>
      <c r="WPY40" s="1070"/>
      <c r="WPZ40" s="1070"/>
      <c r="WQA40" s="1070"/>
      <c r="WQB40" s="1070"/>
      <c r="WQC40" s="1070"/>
      <c r="WQD40" s="1070"/>
      <c r="WQE40" s="1070"/>
      <c r="WQF40" s="1070"/>
      <c r="WQG40" s="1070"/>
      <c r="WQH40" s="1070"/>
      <c r="WQI40" s="1070"/>
      <c r="WQJ40" s="1070"/>
      <c r="WQK40" s="1070"/>
      <c r="WQL40" s="1070"/>
      <c r="WQM40" s="1070"/>
      <c r="WQN40" s="1070"/>
      <c r="WQO40" s="1070"/>
      <c r="WQP40" s="1070"/>
      <c r="WQQ40" s="1070"/>
      <c r="WQR40" s="1070"/>
      <c r="WQS40" s="1070"/>
      <c r="WQT40" s="1070"/>
      <c r="WQU40" s="1070"/>
      <c r="WQV40" s="1070"/>
      <c r="WQW40" s="1070"/>
      <c r="WQX40" s="1070"/>
      <c r="WQY40" s="1070"/>
      <c r="WQZ40" s="1070"/>
      <c r="WRA40" s="1070"/>
      <c r="WRB40" s="1070"/>
      <c r="WRC40" s="1070"/>
      <c r="WRD40" s="1070"/>
      <c r="WRE40" s="1070"/>
      <c r="WRF40" s="1070"/>
      <c r="WRG40" s="1070"/>
      <c r="WRH40" s="1070"/>
      <c r="WRI40" s="1070"/>
      <c r="WRJ40" s="1070"/>
      <c r="WRK40" s="1070"/>
      <c r="WRL40" s="1070"/>
      <c r="WRM40" s="1070"/>
      <c r="WRN40" s="1070"/>
      <c r="WRO40" s="1070"/>
      <c r="WRP40" s="1070"/>
      <c r="WRQ40" s="1070"/>
      <c r="WRR40" s="1070"/>
      <c r="WRS40" s="1070"/>
      <c r="WRT40" s="1070"/>
      <c r="WRU40" s="1070"/>
      <c r="WRV40" s="1070"/>
      <c r="WRW40" s="1070"/>
      <c r="WRX40" s="1070"/>
      <c r="WRY40" s="1070"/>
      <c r="WRZ40" s="1070"/>
      <c r="WSA40" s="1070"/>
      <c r="WSB40" s="1070"/>
      <c r="WSC40" s="1070"/>
      <c r="WSD40" s="1070"/>
      <c r="WSE40" s="1070"/>
      <c r="WSF40" s="1070"/>
      <c r="WSG40" s="1070"/>
      <c r="WSH40" s="1070"/>
      <c r="WSI40" s="1070"/>
      <c r="WSJ40" s="1070"/>
      <c r="WSK40" s="1070"/>
      <c r="WSL40" s="1070"/>
      <c r="WSM40" s="1070"/>
      <c r="WSN40" s="1070"/>
      <c r="WSO40" s="1070"/>
      <c r="WSP40" s="1070"/>
      <c r="WSQ40" s="1070"/>
      <c r="WSR40" s="1070"/>
      <c r="WSS40" s="1070"/>
      <c r="WST40" s="1070"/>
      <c r="WSU40" s="1070"/>
      <c r="WSV40" s="1070"/>
      <c r="WSW40" s="1070"/>
      <c r="WSX40" s="1070"/>
      <c r="WSY40" s="1070"/>
      <c r="WSZ40" s="1070"/>
      <c r="WTA40" s="1070"/>
      <c r="WTB40" s="1070"/>
      <c r="WTC40" s="1070"/>
      <c r="WTD40" s="1070"/>
      <c r="WTE40" s="1070"/>
      <c r="WTF40" s="1070"/>
      <c r="WTG40" s="1070"/>
      <c r="WTH40" s="1070"/>
      <c r="WTI40" s="1070"/>
      <c r="WTJ40" s="1070"/>
      <c r="WTK40" s="1070"/>
      <c r="WTL40" s="1070"/>
      <c r="WTM40" s="1070"/>
      <c r="WTN40" s="1070"/>
      <c r="WTO40" s="1070"/>
      <c r="WTP40" s="1070"/>
      <c r="WTQ40" s="1070"/>
      <c r="WTR40" s="1070"/>
      <c r="WTS40" s="1070"/>
      <c r="WTT40" s="1070"/>
      <c r="WTU40" s="1070"/>
      <c r="WTV40" s="1070"/>
      <c r="WTW40" s="1070"/>
      <c r="WTX40" s="1070"/>
      <c r="WTY40" s="1070"/>
      <c r="WTZ40" s="1070"/>
      <c r="WUA40" s="1070"/>
      <c r="WUB40" s="1070"/>
      <c r="WUC40" s="1070"/>
      <c r="WUD40" s="1070"/>
      <c r="WUE40" s="1070"/>
      <c r="WUF40" s="1070"/>
      <c r="WUG40" s="1070"/>
      <c r="WUH40" s="1070"/>
      <c r="WUI40" s="1070"/>
      <c r="WUJ40" s="1070"/>
      <c r="WUK40" s="1070"/>
      <c r="WUL40" s="1070"/>
      <c r="WUM40" s="1070"/>
      <c r="WUN40" s="1070"/>
      <c r="WUO40" s="1070"/>
      <c r="WUP40" s="1070"/>
      <c r="WUQ40" s="1070"/>
      <c r="WUR40" s="1070"/>
      <c r="WUS40" s="1070"/>
      <c r="WUT40" s="1070"/>
      <c r="WUU40" s="1070"/>
      <c r="WUV40" s="1070"/>
      <c r="WUW40" s="1070"/>
      <c r="WUX40" s="1070"/>
      <c r="WUY40" s="1070"/>
      <c r="WUZ40" s="1070"/>
      <c r="WVA40" s="1070"/>
      <c r="WVB40" s="1070"/>
      <c r="WVC40" s="1070"/>
      <c r="WVD40" s="1070"/>
      <c r="WVE40" s="1070"/>
      <c r="WVF40" s="1070"/>
      <c r="WVG40" s="1070"/>
      <c r="WVH40" s="1070"/>
      <c r="WVI40" s="1070"/>
      <c r="WVJ40" s="1070"/>
      <c r="WVK40" s="1070"/>
      <c r="WVL40" s="1070"/>
      <c r="WVM40" s="1070"/>
      <c r="WVN40" s="1070"/>
      <c r="WVO40" s="1070"/>
      <c r="WVP40" s="1070"/>
      <c r="WVQ40" s="1070"/>
      <c r="WVR40" s="1070"/>
      <c r="WVS40" s="1070"/>
      <c r="WVT40" s="1070"/>
      <c r="WVU40" s="1070"/>
      <c r="WVV40" s="1070"/>
      <c r="WVW40" s="1070"/>
      <c r="WVX40" s="1070"/>
      <c r="WVY40" s="1070"/>
      <c r="WVZ40" s="1070"/>
      <c r="WWA40" s="1070"/>
      <c r="WWB40" s="1070"/>
      <c r="WWC40" s="1070"/>
      <c r="WWD40" s="1070"/>
      <c r="WWE40" s="1070"/>
      <c r="WWF40" s="1070"/>
      <c r="WWG40" s="1070"/>
      <c r="WWH40" s="1070"/>
      <c r="WWI40" s="1070"/>
      <c r="WWJ40" s="1070"/>
      <c r="WWK40" s="1070"/>
      <c r="WWL40" s="1070"/>
      <c r="WWM40" s="1070"/>
      <c r="WWN40" s="1070"/>
      <c r="WWO40" s="1070"/>
      <c r="WWP40" s="1070"/>
      <c r="WWQ40" s="1070"/>
      <c r="WWR40" s="1070"/>
      <c r="WWS40" s="1070"/>
      <c r="WWT40" s="1070"/>
      <c r="WWU40" s="1070"/>
      <c r="WWV40" s="1070"/>
      <c r="WWW40" s="1070"/>
      <c r="WWX40" s="1070"/>
      <c r="WWY40" s="1070"/>
      <c r="WWZ40" s="1070"/>
      <c r="WXA40" s="1070"/>
      <c r="WXB40" s="1070"/>
      <c r="WXC40" s="1070"/>
      <c r="WXD40" s="1070"/>
      <c r="WXE40" s="1070"/>
      <c r="WXF40" s="1070"/>
      <c r="WXG40" s="1070"/>
      <c r="WXH40" s="1070"/>
      <c r="WXI40" s="1070"/>
      <c r="WXJ40" s="1070"/>
      <c r="WXK40" s="1070"/>
      <c r="WXL40" s="1070"/>
      <c r="WXM40" s="1070"/>
      <c r="WXN40" s="1070"/>
      <c r="WXO40" s="1070"/>
      <c r="WXP40" s="1070"/>
      <c r="WXQ40" s="1070"/>
      <c r="WXR40" s="1070"/>
      <c r="WXS40" s="1070"/>
      <c r="WXT40" s="1070"/>
      <c r="WXU40" s="1070"/>
      <c r="WXV40" s="1070"/>
      <c r="WXW40" s="1070"/>
      <c r="WXX40" s="1070"/>
      <c r="WXY40" s="1070"/>
      <c r="WXZ40" s="1070"/>
      <c r="WYA40" s="1070"/>
      <c r="WYB40" s="1070"/>
      <c r="WYC40" s="1070"/>
      <c r="WYD40" s="1070"/>
      <c r="WYE40" s="1070"/>
      <c r="WYF40" s="1070"/>
      <c r="WYG40" s="1070"/>
      <c r="WYH40" s="1070"/>
      <c r="WYI40" s="1070"/>
      <c r="WYJ40" s="1070"/>
      <c r="WYK40" s="1070"/>
      <c r="WYL40" s="1070"/>
      <c r="WYM40" s="1070"/>
      <c r="WYN40" s="1070"/>
      <c r="WYO40" s="1070"/>
      <c r="WYP40" s="1070"/>
      <c r="WYQ40" s="1070"/>
      <c r="WYR40" s="1070"/>
      <c r="WYS40" s="1070"/>
      <c r="WYT40" s="1070"/>
      <c r="WYU40" s="1070"/>
      <c r="WYV40" s="1070"/>
      <c r="WYW40" s="1070"/>
      <c r="WYX40" s="1070"/>
      <c r="WYY40" s="1070"/>
      <c r="WYZ40" s="1070"/>
      <c r="WZA40" s="1070"/>
      <c r="WZB40" s="1070"/>
      <c r="WZC40" s="1070"/>
      <c r="WZD40" s="1070"/>
      <c r="WZE40" s="1070"/>
      <c r="WZF40" s="1070"/>
      <c r="WZG40" s="1070"/>
      <c r="WZH40" s="1070"/>
      <c r="WZI40" s="1070"/>
      <c r="WZJ40" s="1070"/>
      <c r="WZK40" s="1070"/>
      <c r="WZL40" s="1070"/>
      <c r="WZM40" s="1070"/>
      <c r="WZN40" s="1070"/>
      <c r="WZO40" s="1070"/>
      <c r="WZP40" s="1070"/>
      <c r="WZQ40" s="1070"/>
      <c r="WZR40" s="1070"/>
      <c r="WZS40" s="1070"/>
      <c r="WZT40" s="1070"/>
      <c r="WZU40" s="1070"/>
      <c r="WZV40" s="1070"/>
      <c r="WZW40" s="1070"/>
      <c r="WZX40" s="1070"/>
      <c r="WZY40" s="1070"/>
      <c r="WZZ40" s="1070"/>
      <c r="XAA40" s="1070"/>
      <c r="XAB40" s="1070"/>
      <c r="XAC40" s="1070"/>
      <c r="XAD40" s="1070"/>
      <c r="XAE40" s="1070"/>
      <c r="XAF40" s="1070"/>
      <c r="XAG40" s="1070"/>
      <c r="XAH40" s="1070"/>
      <c r="XAI40" s="1070"/>
      <c r="XAJ40" s="1070"/>
      <c r="XAK40" s="1070"/>
      <c r="XAL40" s="1070"/>
      <c r="XAM40" s="1070"/>
      <c r="XAN40" s="1070"/>
      <c r="XAO40" s="1070"/>
      <c r="XAP40" s="1070"/>
      <c r="XAQ40" s="1070"/>
      <c r="XAR40" s="1070"/>
      <c r="XAS40" s="1070"/>
      <c r="XAT40" s="1070"/>
      <c r="XAU40" s="1070"/>
      <c r="XAV40" s="1070"/>
      <c r="XAW40" s="1070"/>
      <c r="XAX40" s="1070"/>
      <c r="XAY40" s="1070"/>
      <c r="XAZ40" s="1070"/>
      <c r="XBA40" s="1070"/>
      <c r="XBB40" s="1070"/>
      <c r="XBC40" s="1070"/>
      <c r="XBD40" s="1070"/>
      <c r="XBE40" s="1070"/>
      <c r="XBF40" s="1070"/>
      <c r="XBG40" s="1070"/>
      <c r="XBH40" s="1070"/>
      <c r="XBI40" s="1070"/>
      <c r="XBJ40" s="1070"/>
      <c r="XBK40" s="1070"/>
      <c r="XBL40" s="1070"/>
      <c r="XBM40" s="1070"/>
      <c r="XBN40" s="1070"/>
      <c r="XBO40" s="1070"/>
      <c r="XBP40" s="1070"/>
      <c r="XBQ40" s="1070"/>
      <c r="XBR40" s="1070"/>
      <c r="XBS40" s="1070"/>
      <c r="XBT40" s="1070"/>
      <c r="XBU40" s="1070"/>
      <c r="XBV40" s="1070"/>
      <c r="XBW40" s="1070"/>
      <c r="XBX40" s="1070"/>
      <c r="XBY40" s="1070"/>
      <c r="XBZ40" s="1070"/>
      <c r="XCA40" s="1070"/>
      <c r="XCB40" s="1070"/>
      <c r="XCC40" s="1070"/>
      <c r="XCD40" s="1070"/>
      <c r="XCE40" s="1070"/>
      <c r="XCF40" s="1070"/>
      <c r="XCG40" s="1070"/>
      <c r="XCH40" s="1070"/>
      <c r="XCI40" s="1070"/>
      <c r="XCJ40" s="1070"/>
      <c r="XCK40" s="1070"/>
      <c r="XCL40" s="1070"/>
      <c r="XCM40" s="1070"/>
      <c r="XCN40" s="1070"/>
      <c r="XCO40" s="1070"/>
      <c r="XCP40" s="1070"/>
      <c r="XCQ40" s="1070"/>
      <c r="XCR40" s="1070"/>
      <c r="XCS40" s="1070"/>
      <c r="XCT40" s="1070"/>
      <c r="XCU40" s="1070"/>
      <c r="XCV40" s="1070"/>
      <c r="XCW40" s="1070"/>
      <c r="XCX40" s="1070"/>
      <c r="XCY40" s="1070"/>
      <c r="XCZ40" s="1070"/>
      <c r="XDA40" s="1070"/>
      <c r="XDB40" s="1070"/>
      <c r="XDC40" s="1070"/>
      <c r="XDD40" s="1070"/>
      <c r="XDE40" s="1070"/>
      <c r="XDF40" s="1070"/>
      <c r="XDG40" s="1070"/>
      <c r="XDH40" s="1070"/>
      <c r="XDI40" s="1070"/>
      <c r="XDJ40" s="1070"/>
      <c r="XDK40" s="1070"/>
      <c r="XDL40" s="1070"/>
      <c r="XDM40" s="1070"/>
      <c r="XDN40" s="1070"/>
      <c r="XDO40" s="1070"/>
      <c r="XDP40" s="1070"/>
      <c r="XDQ40" s="1070"/>
      <c r="XDR40" s="1070"/>
      <c r="XDS40" s="1070"/>
      <c r="XDT40" s="1070"/>
      <c r="XDU40" s="1070"/>
      <c r="XDV40" s="1070"/>
      <c r="XDW40" s="1070"/>
      <c r="XDX40" s="1070"/>
      <c r="XDY40" s="1070"/>
      <c r="XDZ40" s="1070"/>
      <c r="XEA40" s="1070"/>
      <c r="XEB40" s="1070"/>
      <c r="XEC40" s="1070"/>
      <c r="XED40" s="1070"/>
      <c r="XEE40" s="1070"/>
      <c r="XEF40" s="1070"/>
      <c r="XEG40" s="1070"/>
      <c r="XEH40" s="1070"/>
      <c r="XEI40" s="1070"/>
      <c r="XEJ40" s="1070"/>
      <c r="XEK40" s="1070"/>
      <c r="XEL40" s="1070"/>
      <c r="XEM40" s="1070"/>
      <c r="XEN40" s="1070"/>
      <c r="XEO40" s="1070"/>
      <c r="XEP40" s="1070"/>
      <c r="XEQ40" s="1070"/>
      <c r="XER40" s="1070"/>
      <c r="XES40" s="1070"/>
      <c r="XET40" s="1070"/>
      <c r="XEU40" s="1070"/>
      <c r="XEV40" s="1070"/>
      <c r="XEW40" s="1070"/>
      <c r="XEX40" s="1070"/>
      <c r="XEY40" s="1070"/>
      <c r="XEZ40" s="1070"/>
      <c r="XFA40" s="1070"/>
      <c r="XFB40" s="1070"/>
      <c r="XFC40" s="1070"/>
      <c r="XFD40" s="1070"/>
    </row>
    <row r="41" spans="1:16384" ht="35.25" customHeight="1" x14ac:dyDescent="0.25">
      <c r="A41" s="1070" t="s">
        <v>5257</v>
      </c>
      <c r="B41" s="1070"/>
      <c r="C41" s="1070"/>
      <c r="D41" s="1070"/>
      <c r="E41" s="1070"/>
      <c r="F41" s="1070"/>
      <c r="G41" s="1070"/>
      <c r="H41" s="1070"/>
      <c r="I41" s="1070"/>
      <c r="J41" s="1070"/>
      <c r="K41" s="1070"/>
      <c r="L41" s="1070"/>
      <c r="M41" s="1070"/>
      <c r="N41" s="1070"/>
      <c r="O41" s="1070"/>
      <c r="P41" s="1070"/>
      <c r="Q41" s="1070"/>
      <c r="R41" s="1070"/>
      <c r="S41" s="1070"/>
      <c r="T41" s="1070"/>
      <c r="U41" s="1070"/>
      <c r="V41" s="1070"/>
      <c r="W41" s="1070"/>
      <c r="X41" s="1070"/>
      <c r="Y41" s="1070"/>
      <c r="Z41" s="1070"/>
      <c r="AA41" s="1070"/>
      <c r="AB41" s="1070"/>
      <c r="AC41" s="1070"/>
      <c r="AD41" s="1070"/>
      <c r="AE41" s="1070"/>
      <c r="AF41" s="1070"/>
      <c r="AG41" s="1070"/>
      <c r="AH41" s="1070"/>
      <c r="AI41" s="1070"/>
      <c r="AJ41" s="1070"/>
      <c r="AK41" s="1070"/>
      <c r="AL41" s="1070"/>
      <c r="AM41" s="1070"/>
      <c r="AN41" s="1070"/>
      <c r="AO41" s="1070"/>
      <c r="AP41" s="1070"/>
      <c r="AQ41" s="1070"/>
      <c r="AR41" s="1070"/>
      <c r="AS41" s="1070"/>
      <c r="AT41" s="1070"/>
      <c r="AU41" s="1070"/>
      <c r="AV41" s="1070"/>
      <c r="AW41" s="1070"/>
      <c r="AX41" s="1070"/>
      <c r="AY41" s="1070"/>
      <c r="AZ41" s="1070"/>
      <c r="BA41" s="1070"/>
      <c r="BB41" s="1070"/>
      <c r="BC41" s="1070"/>
      <c r="BD41" s="1070"/>
      <c r="BE41" s="1070"/>
      <c r="BF41" s="1070"/>
      <c r="BG41" s="1070"/>
      <c r="BH41" s="1070"/>
      <c r="BI41" s="1070"/>
      <c r="BJ41" s="1070"/>
      <c r="BK41" s="1070"/>
      <c r="BL41" s="1070"/>
      <c r="BM41" s="1070"/>
      <c r="BN41" s="1070"/>
      <c r="BO41" s="1070"/>
      <c r="BP41" s="1070"/>
      <c r="BQ41" s="1070"/>
      <c r="BR41" s="1070"/>
      <c r="BS41" s="1070"/>
      <c r="BT41" s="1070"/>
      <c r="BU41" s="1070"/>
      <c r="BV41" s="1070"/>
      <c r="BW41" s="1070"/>
      <c r="BX41" s="1070"/>
      <c r="BY41" s="1070"/>
      <c r="BZ41" s="1070"/>
      <c r="CA41" s="1070"/>
      <c r="CB41" s="1070"/>
      <c r="CC41" s="1070"/>
      <c r="CD41" s="1070"/>
      <c r="CE41" s="1070"/>
      <c r="CF41" s="1070"/>
      <c r="CG41" s="1070"/>
      <c r="CH41" s="1070"/>
      <c r="CI41" s="1070"/>
      <c r="CJ41" s="1070"/>
      <c r="CK41" s="1070"/>
      <c r="CL41" s="1070"/>
      <c r="CM41" s="1070"/>
      <c r="CN41" s="1070"/>
      <c r="CO41" s="1070"/>
      <c r="CP41" s="1070"/>
      <c r="CQ41" s="1070"/>
      <c r="CR41" s="1070"/>
      <c r="CS41" s="1070"/>
      <c r="CT41" s="1070"/>
      <c r="CU41" s="1070"/>
      <c r="CV41" s="1070"/>
      <c r="CW41" s="1070"/>
      <c r="CX41" s="1070"/>
      <c r="CY41" s="1070"/>
      <c r="CZ41" s="1070"/>
      <c r="DA41" s="1070"/>
      <c r="DB41" s="1070"/>
      <c r="DC41" s="1070"/>
      <c r="DD41" s="1070"/>
      <c r="DE41" s="1070"/>
      <c r="DF41" s="1070"/>
      <c r="DG41" s="1070"/>
      <c r="DH41" s="1070"/>
      <c r="DI41" s="1070"/>
      <c r="DJ41" s="1070"/>
      <c r="DK41" s="1070"/>
      <c r="DL41" s="1070"/>
      <c r="DM41" s="1070"/>
      <c r="DN41" s="1070"/>
      <c r="DO41" s="1070"/>
      <c r="DP41" s="1070"/>
      <c r="DQ41" s="1070"/>
      <c r="DR41" s="1070"/>
      <c r="DS41" s="1070"/>
      <c r="DT41" s="1070"/>
      <c r="DU41" s="1070"/>
      <c r="DV41" s="1070"/>
      <c r="DW41" s="1070"/>
      <c r="DX41" s="1070"/>
      <c r="DY41" s="1070"/>
      <c r="DZ41" s="1070"/>
      <c r="EA41" s="1070"/>
      <c r="EB41" s="1070"/>
      <c r="EC41" s="1070"/>
      <c r="ED41" s="1070"/>
      <c r="EE41" s="1070"/>
      <c r="EF41" s="1070"/>
      <c r="EG41" s="1070"/>
      <c r="EH41" s="1070"/>
      <c r="EI41" s="1070"/>
      <c r="EJ41" s="1070"/>
      <c r="EK41" s="1070"/>
      <c r="EL41" s="1070"/>
      <c r="EM41" s="1070"/>
      <c r="EN41" s="1070"/>
      <c r="EO41" s="1070"/>
      <c r="EP41" s="1070"/>
      <c r="EQ41" s="1070"/>
      <c r="ER41" s="1070"/>
      <c r="ES41" s="1070"/>
      <c r="ET41" s="1070"/>
      <c r="EU41" s="1070"/>
      <c r="EV41" s="1070"/>
      <c r="EW41" s="1070"/>
      <c r="EX41" s="1070"/>
      <c r="EY41" s="1070"/>
      <c r="EZ41" s="1070"/>
      <c r="FA41" s="1070"/>
      <c r="FB41" s="1070"/>
      <c r="FC41" s="1070"/>
      <c r="FD41" s="1070"/>
      <c r="FE41" s="1070"/>
      <c r="FF41" s="1070"/>
      <c r="FG41" s="1070"/>
      <c r="FH41" s="1070"/>
      <c r="FI41" s="1070"/>
      <c r="FJ41" s="1070"/>
      <c r="FK41" s="1070"/>
      <c r="FL41" s="1070"/>
      <c r="FM41" s="1070"/>
      <c r="FN41" s="1070"/>
      <c r="FO41" s="1070"/>
      <c r="FP41" s="1070"/>
      <c r="FQ41" s="1070"/>
      <c r="FR41" s="1070"/>
      <c r="FS41" s="1070"/>
      <c r="FT41" s="1070"/>
      <c r="FU41" s="1070"/>
      <c r="FV41" s="1070"/>
      <c r="FW41" s="1070"/>
      <c r="FX41" s="1070"/>
      <c r="FY41" s="1070"/>
      <c r="FZ41" s="1070"/>
      <c r="GA41" s="1070"/>
      <c r="GB41" s="1070"/>
      <c r="GC41" s="1070"/>
      <c r="GD41" s="1070"/>
      <c r="GE41" s="1070"/>
      <c r="GF41" s="1070"/>
      <c r="GG41" s="1070"/>
      <c r="GH41" s="1070"/>
      <c r="GI41" s="1070"/>
      <c r="GJ41" s="1070"/>
      <c r="GK41" s="1070"/>
      <c r="GL41" s="1070"/>
      <c r="GM41" s="1070"/>
      <c r="GN41" s="1070"/>
      <c r="GO41" s="1070"/>
      <c r="GP41" s="1070"/>
      <c r="GQ41" s="1070"/>
      <c r="GR41" s="1070"/>
      <c r="GS41" s="1070"/>
      <c r="GT41" s="1070"/>
      <c r="GU41" s="1070"/>
      <c r="GV41" s="1070"/>
      <c r="GW41" s="1070"/>
      <c r="GX41" s="1070"/>
      <c r="GY41" s="1070"/>
      <c r="GZ41" s="1070"/>
      <c r="HA41" s="1070"/>
      <c r="HB41" s="1070"/>
      <c r="HC41" s="1070"/>
      <c r="HD41" s="1070"/>
      <c r="HE41" s="1070"/>
      <c r="HF41" s="1070"/>
      <c r="HG41" s="1070"/>
      <c r="HH41" s="1070"/>
      <c r="HI41" s="1070"/>
      <c r="HJ41" s="1070"/>
      <c r="HK41" s="1070"/>
      <c r="HL41" s="1070"/>
      <c r="HM41" s="1070"/>
      <c r="HN41" s="1070"/>
      <c r="HO41" s="1070"/>
      <c r="HP41" s="1070"/>
      <c r="HQ41" s="1070"/>
      <c r="HR41" s="1070"/>
      <c r="HS41" s="1070"/>
      <c r="HT41" s="1070"/>
      <c r="HU41" s="1070"/>
      <c r="HV41" s="1070"/>
      <c r="HW41" s="1070"/>
      <c r="HX41" s="1070"/>
      <c r="HY41" s="1070"/>
      <c r="HZ41" s="1070"/>
      <c r="IA41" s="1070"/>
      <c r="IB41" s="1070"/>
      <c r="IC41" s="1070"/>
      <c r="ID41" s="1070"/>
      <c r="IE41" s="1070"/>
      <c r="IF41" s="1070"/>
      <c r="IG41" s="1070"/>
      <c r="IH41" s="1070"/>
      <c r="II41" s="1070"/>
      <c r="IJ41" s="1070"/>
      <c r="IK41" s="1070"/>
      <c r="IL41" s="1070"/>
      <c r="IM41" s="1070"/>
      <c r="IN41" s="1070"/>
      <c r="IO41" s="1070"/>
      <c r="IP41" s="1070"/>
      <c r="IQ41" s="1070"/>
      <c r="IR41" s="1070"/>
      <c r="IS41" s="1070"/>
      <c r="IT41" s="1070"/>
      <c r="IU41" s="1070"/>
      <c r="IV41" s="1070"/>
      <c r="IW41" s="1070"/>
      <c r="IX41" s="1070"/>
      <c r="IY41" s="1070"/>
      <c r="IZ41" s="1070"/>
      <c r="JA41" s="1070"/>
      <c r="JB41" s="1070"/>
      <c r="JC41" s="1070"/>
      <c r="JD41" s="1070"/>
      <c r="JE41" s="1070"/>
      <c r="JF41" s="1070"/>
      <c r="JG41" s="1070"/>
      <c r="JH41" s="1070"/>
      <c r="JI41" s="1070"/>
      <c r="JJ41" s="1070"/>
      <c r="JK41" s="1070"/>
      <c r="JL41" s="1070"/>
      <c r="JM41" s="1070"/>
      <c r="JN41" s="1070"/>
      <c r="JO41" s="1070"/>
      <c r="JP41" s="1070"/>
      <c r="JQ41" s="1070"/>
      <c r="JR41" s="1070"/>
      <c r="JS41" s="1070"/>
      <c r="JT41" s="1070"/>
      <c r="JU41" s="1070"/>
      <c r="JV41" s="1070"/>
      <c r="JW41" s="1070"/>
      <c r="JX41" s="1070"/>
      <c r="JY41" s="1070"/>
      <c r="JZ41" s="1070"/>
      <c r="KA41" s="1070"/>
      <c r="KB41" s="1070"/>
      <c r="KC41" s="1070"/>
      <c r="KD41" s="1070"/>
      <c r="KE41" s="1070"/>
      <c r="KF41" s="1070"/>
      <c r="KG41" s="1070"/>
      <c r="KH41" s="1070"/>
      <c r="KI41" s="1070"/>
      <c r="KJ41" s="1070"/>
      <c r="KK41" s="1070"/>
      <c r="KL41" s="1070"/>
      <c r="KM41" s="1070"/>
      <c r="KN41" s="1070"/>
      <c r="KO41" s="1070"/>
      <c r="KP41" s="1070"/>
      <c r="KQ41" s="1070"/>
      <c r="KR41" s="1070"/>
      <c r="KS41" s="1070"/>
      <c r="KT41" s="1070"/>
      <c r="KU41" s="1070"/>
      <c r="KV41" s="1070"/>
      <c r="KW41" s="1070"/>
      <c r="KX41" s="1070"/>
      <c r="KY41" s="1070"/>
      <c r="KZ41" s="1070"/>
      <c r="LA41" s="1070"/>
      <c r="LB41" s="1070"/>
      <c r="LC41" s="1070"/>
      <c r="LD41" s="1070"/>
      <c r="LE41" s="1070"/>
      <c r="LF41" s="1070"/>
      <c r="LG41" s="1070"/>
      <c r="LH41" s="1070"/>
      <c r="LI41" s="1070"/>
      <c r="LJ41" s="1070"/>
      <c r="LK41" s="1070"/>
      <c r="LL41" s="1070"/>
      <c r="LM41" s="1070"/>
      <c r="LN41" s="1070"/>
      <c r="LO41" s="1070"/>
      <c r="LP41" s="1070"/>
      <c r="LQ41" s="1070"/>
      <c r="LR41" s="1070"/>
      <c r="LS41" s="1070"/>
      <c r="LT41" s="1070"/>
      <c r="LU41" s="1070"/>
      <c r="LV41" s="1070"/>
      <c r="LW41" s="1070"/>
      <c r="LX41" s="1070"/>
      <c r="LY41" s="1070"/>
      <c r="LZ41" s="1070"/>
      <c r="MA41" s="1070"/>
      <c r="MB41" s="1070"/>
      <c r="MC41" s="1070"/>
      <c r="MD41" s="1070"/>
      <c r="ME41" s="1070"/>
      <c r="MF41" s="1070"/>
      <c r="MG41" s="1070"/>
      <c r="MH41" s="1070"/>
      <c r="MI41" s="1070"/>
      <c r="MJ41" s="1070"/>
      <c r="MK41" s="1070"/>
      <c r="ML41" s="1070"/>
      <c r="MM41" s="1070"/>
      <c r="MN41" s="1070"/>
      <c r="MO41" s="1070"/>
      <c r="MP41" s="1070"/>
      <c r="MQ41" s="1070"/>
      <c r="MR41" s="1070"/>
      <c r="MS41" s="1070"/>
      <c r="MT41" s="1070"/>
      <c r="MU41" s="1070"/>
      <c r="MV41" s="1070"/>
      <c r="MW41" s="1070"/>
      <c r="MX41" s="1070"/>
      <c r="MY41" s="1070"/>
      <c r="MZ41" s="1070"/>
      <c r="NA41" s="1070"/>
      <c r="NB41" s="1070"/>
      <c r="NC41" s="1070"/>
      <c r="ND41" s="1070"/>
      <c r="NE41" s="1070"/>
      <c r="NF41" s="1070"/>
      <c r="NG41" s="1070"/>
      <c r="NH41" s="1070"/>
      <c r="NI41" s="1070"/>
      <c r="NJ41" s="1070"/>
      <c r="NK41" s="1070"/>
      <c r="NL41" s="1070"/>
      <c r="NM41" s="1070"/>
      <c r="NN41" s="1070"/>
      <c r="NO41" s="1070"/>
      <c r="NP41" s="1070"/>
      <c r="NQ41" s="1070"/>
      <c r="NR41" s="1070"/>
      <c r="NS41" s="1070"/>
      <c r="NT41" s="1070"/>
      <c r="NU41" s="1070"/>
      <c r="NV41" s="1070"/>
      <c r="NW41" s="1070"/>
      <c r="NX41" s="1070"/>
      <c r="NY41" s="1070"/>
      <c r="NZ41" s="1070"/>
      <c r="OA41" s="1070"/>
      <c r="OB41" s="1070"/>
      <c r="OC41" s="1070"/>
      <c r="OD41" s="1070"/>
      <c r="OE41" s="1070"/>
      <c r="OF41" s="1070"/>
      <c r="OG41" s="1070"/>
      <c r="OH41" s="1070"/>
      <c r="OI41" s="1070"/>
      <c r="OJ41" s="1070"/>
      <c r="OK41" s="1070"/>
      <c r="OL41" s="1070"/>
      <c r="OM41" s="1070"/>
      <c r="ON41" s="1070"/>
      <c r="OO41" s="1070"/>
      <c r="OP41" s="1070"/>
      <c r="OQ41" s="1070"/>
      <c r="OR41" s="1070"/>
      <c r="OS41" s="1070"/>
      <c r="OT41" s="1070"/>
      <c r="OU41" s="1070"/>
      <c r="OV41" s="1070"/>
      <c r="OW41" s="1070"/>
      <c r="OX41" s="1070"/>
      <c r="OY41" s="1070"/>
      <c r="OZ41" s="1070"/>
      <c r="PA41" s="1070"/>
      <c r="PB41" s="1070"/>
      <c r="PC41" s="1070"/>
      <c r="PD41" s="1070"/>
      <c r="PE41" s="1070"/>
      <c r="PF41" s="1070"/>
      <c r="PG41" s="1070"/>
      <c r="PH41" s="1070"/>
      <c r="PI41" s="1070"/>
      <c r="PJ41" s="1070"/>
      <c r="PK41" s="1070"/>
      <c r="PL41" s="1070"/>
      <c r="PM41" s="1070"/>
      <c r="PN41" s="1070"/>
      <c r="PO41" s="1070"/>
      <c r="PP41" s="1070"/>
      <c r="PQ41" s="1070"/>
      <c r="PR41" s="1070"/>
      <c r="PS41" s="1070"/>
      <c r="PT41" s="1070"/>
      <c r="PU41" s="1070"/>
      <c r="PV41" s="1070"/>
      <c r="PW41" s="1070"/>
      <c r="PX41" s="1070"/>
      <c r="PY41" s="1070"/>
      <c r="PZ41" s="1070"/>
      <c r="QA41" s="1070"/>
      <c r="QB41" s="1070"/>
      <c r="QC41" s="1070"/>
      <c r="QD41" s="1070"/>
      <c r="QE41" s="1070"/>
      <c r="QF41" s="1070"/>
      <c r="QG41" s="1070"/>
      <c r="QH41" s="1070"/>
      <c r="QI41" s="1070"/>
      <c r="QJ41" s="1070"/>
      <c r="QK41" s="1070"/>
      <c r="QL41" s="1070"/>
      <c r="QM41" s="1070"/>
      <c r="QN41" s="1070"/>
      <c r="QO41" s="1070"/>
      <c r="QP41" s="1070"/>
      <c r="QQ41" s="1070"/>
      <c r="QR41" s="1070"/>
      <c r="QS41" s="1070"/>
      <c r="QT41" s="1070"/>
      <c r="QU41" s="1070"/>
      <c r="QV41" s="1070"/>
      <c r="QW41" s="1070"/>
      <c r="QX41" s="1070"/>
      <c r="QY41" s="1070"/>
      <c r="QZ41" s="1070"/>
      <c r="RA41" s="1070"/>
      <c r="RB41" s="1070"/>
      <c r="RC41" s="1070"/>
      <c r="RD41" s="1070"/>
      <c r="RE41" s="1070"/>
      <c r="RF41" s="1070"/>
      <c r="RG41" s="1070"/>
      <c r="RH41" s="1070"/>
      <c r="RI41" s="1070"/>
      <c r="RJ41" s="1070"/>
      <c r="RK41" s="1070"/>
      <c r="RL41" s="1070"/>
      <c r="RM41" s="1070"/>
      <c r="RN41" s="1070"/>
      <c r="RO41" s="1070"/>
      <c r="RP41" s="1070"/>
      <c r="RQ41" s="1070"/>
      <c r="RR41" s="1070"/>
      <c r="RS41" s="1070"/>
      <c r="RT41" s="1070"/>
      <c r="RU41" s="1070"/>
      <c r="RV41" s="1070"/>
      <c r="RW41" s="1070"/>
      <c r="RX41" s="1070"/>
      <c r="RY41" s="1070"/>
      <c r="RZ41" s="1070"/>
      <c r="SA41" s="1070"/>
      <c r="SB41" s="1070"/>
      <c r="SC41" s="1070"/>
      <c r="SD41" s="1070"/>
      <c r="SE41" s="1070"/>
      <c r="SF41" s="1070"/>
      <c r="SG41" s="1070"/>
      <c r="SH41" s="1070"/>
      <c r="SI41" s="1070"/>
      <c r="SJ41" s="1070"/>
      <c r="SK41" s="1070"/>
      <c r="SL41" s="1070"/>
      <c r="SM41" s="1070"/>
      <c r="SN41" s="1070"/>
      <c r="SO41" s="1070"/>
      <c r="SP41" s="1070"/>
      <c r="SQ41" s="1070"/>
      <c r="SR41" s="1070"/>
      <c r="SS41" s="1070"/>
      <c r="ST41" s="1070"/>
      <c r="SU41" s="1070"/>
      <c r="SV41" s="1070"/>
      <c r="SW41" s="1070"/>
      <c r="SX41" s="1070"/>
      <c r="SY41" s="1070"/>
      <c r="SZ41" s="1070"/>
      <c r="TA41" s="1070"/>
      <c r="TB41" s="1070"/>
      <c r="TC41" s="1070"/>
      <c r="TD41" s="1070"/>
      <c r="TE41" s="1070"/>
      <c r="TF41" s="1070"/>
      <c r="TG41" s="1070"/>
      <c r="TH41" s="1070"/>
      <c r="TI41" s="1070"/>
      <c r="TJ41" s="1070"/>
      <c r="TK41" s="1070"/>
      <c r="TL41" s="1070"/>
      <c r="TM41" s="1070"/>
      <c r="TN41" s="1070"/>
      <c r="TO41" s="1070"/>
      <c r="TP41" s="1070"/>
      <c r="TQ41" s="1070"/>
      <c r="TR41" s="1070"/>
      <c r="TS41" s="1070"/>
      <c r="TT41" s="1070"/>
      <c r="TU41" s="1070"/>
      <c r="TV41" s="1070"/>
      <c r="TW41" s="1070"/>
      <c r="TX41" s="1070"/>
      <c r="TY41" s="1070"/>
      <c r="TZ41" s="1070"/>
      <c r="UA41" s="1070"/>
      <c r="UB41" s="1070"/>
      <c r="UC41" s="1070"/>
      <c r="UD41" s="1070"/>
      <c r="UE41" s="1070"/>
      <c r="UF41" s="1070"/>
      <c r="UG41" s="1070"/>
      <c r="UH41" s="1070"/>
      <c r="UI41" s="1070"/>
      <c r="UJ41" s="1070"/>
      <c r="UK41" s="1070"/>
      <c r="UL41" s="1070"/>
      <c r="UM41" s="1070"/>
      <c r="UN41" s="1070"/>
      <c r="UO41" s="1070"/>
      <c r="UP41" s="1070"/>
      <c r="UQ41" s="1070"/>
      <c r="UR41" s="1070"/>
      <c r="US41" s="1070"/>
      <c r="UT41" s="1070"/>
      <c r="UU41" s="1070"/>
      <c r="UV41" s="1070"/>
      <c r="UW41" s="1070"/>
      <c r="UX41" s="1070"/>
      <c r="UY41" s="1070"/>
      <c r="UZ41" s="1070"/>
      <c r="VA41" s="1070"/>
      <c r="VB41" s="1070"/>
      <c r="VC41" s="1070"/>
      <c r="VD41" s="1070"/>
      <c r="VE41" s="1070"/>
      <c r="VF41" s="1070"/>
      <c r="VG41" s="1070"/>
      <c r="VH41" s="1070"/>
      <c r="VI41" s="1070"/>
      <c r="VJ41" s="1070"/>
      <c r="VK41" s="1070"/>
      <c r="VL41" s="1070"/>
      <c r="VM41" s="1070"/>
      <c r="VN41" s="1070"/>
      <c r="VO41" s="1070"/>
      <c r="VP41" s="1070"/>
      <c r="VQ41" s="1070"/>
      <c r="VR41" s="1070"/>
      <c r="VS41" s="1070"/>
      <c r="VT41" s="1070"/>
      <c r="VU41" s="1070"/>
      <c r="VV41" s="1070"/>
      <c r="VW41" s="1070"/>
      <c r="VX41" s="1070"/>
      <c r="VY41" s="1070"/>
      <c r="VZ41" s="1070"/>
      <c r="WA41" s="1070"/>
      <c r="WB41" s="1070"/>
      <c r="WC41" s="1070"/>
      <c r="WD41" s="1070"/>
      <c r="WE41" s="1070"/>
      <c r="WF41" s="1070"/>
      <c r="WG41" s="1070"/>
      <c r="WH41" s="1070"/>
      <c r="WI41" s="1070"/>
      <c r="WJ41" s="1070"/>
      <c r="WK41" s="1070"/>
      <c r="WL41" s="1070"/>
      <c r="WM41" s="1070"/>
      <c r="WN41" s="1070"/>
      <c r="WO41" s="1070"/>
      <c r="WP41" s="1070"/>
      <c r="WQ41" s="1070"/>
      <c r="WR41" s="1070"/>
      <c r="WS41" s="1070"/>
      <c r="WT41" s="1070"/>
      <c r="WU41" s="1070"/>
      <c r="WV41" s="1070"/>
      <c r="WW41" s="1070"/>
      <c r="WX41" s="1070"/>
      <c r="WY41" s="1070"/>
      <c r="WZ41" s="1070"/>
      <c r="XA41" s="1070"/>
      <c r="XB41" s="1070"/>
      <c r="XC41" s="1070"/>
      <c r="XD41" s="1070"/>
      <c r="XE41" s="1070"/>
      <c r="XF41" s="1070"/>
      <c r="XG41" s="1070"/>
      <c r="XH41" s="1070"/>
      <c r="XI41" s="1070"/>
      <c r="XJ41" s="1070"/>
      <c r="XK41" s="1070"/>
      <c r="XL41" s="1070"/>
      <c r="XM41" s="1070"/>
      <c r="XN41" s="1070"/>
      <c r="XO41" s="1070"/>
      <c r="XP41" s="1070"/>
      <c r="XQ41" s="1070"/>
      <c r="XR41" s="1070"/>
      <c r="XS41" s="1070"/>
      <c r="XT41" s="1070"/>
      <c r="XU41" s="1070"/>
      <c r="XV41" s="1070"/>
      <c r="XW41" s="1070"/>
      <c r="XX41" s="1070"/>
      <c r="XY41" s="1070"/>
      <c r="XZ41" s="1070"/>
      <c r="YA41" s="1070"/>
      <c r="YB41" s="1070"/>
      <c r="YC41" s="1070"/>
      <c r="YD41" s="1070"/>
      <c r="YE41" s="1070"/>
      <c r="YF41" s="1070"/>
      <c r="YG41" s="1070"/>
      <c r="YH41" s="1070"/>
      <c r="YI41" s="1070"/>
      <c r="YJ41" s="1070"/>
      <c r="YK41" s="1070"/>
      <c r="YL41" s="1070"/>
      <c r="YM41" s="1070"/>
      <c r="YN41" s="1070"/>
      <c r="YO41" s="1070"/>
      <c r="YP41" s="1070"/>
      <c r="YQ41" s="1070"/>
      <c r="YR41" s="1070"/>
      <c r="YS41" s="1070"/>
      <c r="YT41" s="1070"/>
      <c r="YU41" s="1070"/>
      <c r="YV41" s="1070"/>
      <c r="YW41" s="1070"/>
      <c r="YX41" s="1070"/>
      <c r="YY41" s="1070"/>
      <c r="YZ41" s="1070"/>
      <c r="ZA41" s="1070"/>
      <c r="ZB41" s="1070"/>
      <c r="ZC41" s="1070"/>
      <c r="ZD41" s="1070"/>
      <c r="ZE41" s="1070"/>
      <c r="ZF41" s="1070"/>
      <c r="ZG41" s="1070"/>
      <c r="ZH41" s="1070"/>
      <c r="ZI41" s="1070"/>
      <c r="ZJ41" s="1070"/>
      <c r="ZK41" s="1070"/>
      <c r="ZL41" s="1070"/>
      <c r="ZM41" s="1070"/>
      <c r="ZN41" s="1070"/>
      <c r="ZO41" s="1070"/>
      <c r="ZP41" s="1070"/>
      <c r="ZQ41" s="1070"/>
      <c r="ZR41" s="1070"/>
      <c r="ZS41" s="1070"/>
      <c r="ZT41" s="1070"/>
      <c r="ZU41" s="1070"/>
      <c r="ZV41" s="1070"/>
      <c r="ZW41" s="1070"/>
      <c r="ZX41" s="1070"/>
      <c r="ZY41" s="1070"/>
      <c r="ZZ41" s="1070"/>
      <c r="AAA41" s="1070"/>
      <c r="AAB41" s="1070"/>
      <c r="AAC41" s="1070"/>
      <c r="AAD41" s="1070"/>
      <c r="AAE41" s="1070"/>
      <c r="AAF41" s="1070"/>
      <c r="AAG41" s="1070"/>
      <c r="AAH41" s="1070"/>
      <c r="AAI41" s="1070"/>
      <c r="AAJ41" s="1070"/>
      <c r="AAK41" s="1070"/>
      <c r="AAL41" s="1070"/>
      <c r="AAM41" s="1070"/>
      <c r="AAN41" s="1070"/>
      <c r="AAO41" s="1070"/>
      <c r="AAP41" s="1070"/>
      <c r="AAQ41" s="1070"/>
      <c r="AAR41" s="1070"/>
      <c r="AAS41" s="1070"/>
      <c r="AAT41" s="1070"/>
      <c r="AAU41" s="1070"/>
      <c r="AAV41" s="1070"/>
      <c r="AAW41" s="1070"/>
      <c r="AAX41" s="1070"/>
      <c r="AAY41" s="1070"/>
      <c r="AAZ41" s="1070"/>
      <c r="ABA41" s="1070"/>
      <c r="ABB41" s="1070"/>
      <c r="ABC41" s="1070"/>
      <c r="ABD41" s="1070"/>
      <c r="ABE41" s="1070"/>
      <c r="ABF41" s="1070"/>
      <c r="ABG41" s="1070"/>
      <c r="ABH41" s="1070"/>
      <c r="ABI41" s="1070"/>
      <c r="ABJ41" s="1070"/>
      <c r="ABK41" s="1070"/>
      <c r="ABL41" s="1070"/>
      <c r="ABM41" s="1070"/>
      <c r="ABN41" s="1070"/>
      <c r="ABO41" s="1070"/>
      <c r="ABP41" s="1070"/>
      <c r="ABQ41" s="1070"/>
      <c r="ABR41" s="1070"/>
      <c r="ABS41" s="1070"/>
      <c r="ABT41" s="1070"/>
      <c r="ABU41" s="1070"/>
      <c r="ABV41" s="1070"/>
      <c r="ABW41" s="1070"/>
      <c r="ABX41" s="1070"/>
      <c r="ABY41" s="1070"/>
      <c r="ABZ41" s="1070"/>
      <c r="ACA41" s="1070"/>
      <c r="ACB41" s="1070"/>
      <c r="ACC41" s="1070"/>
      <c r="ACD41" s="1070"/>
      <c r="ACE41" s="1070"/>
      <c r="ACF41" s="1070"/>
      <c r="ACG41" s="1070"/>
      <c r="ACH41" s="1070"/>
      <c r="ACI41" s="1070"/>
      <c r="ACJ41" s="1070"/>
      <c r="ACK41" s="1070"/>
      <c r="ACL41" s="1070"/>
      <c r="ACM41" s="1070"/>
      <c r="ACN41" s="1070"/>
      <c r="ACO41" s="1070"/>
      <c r="ACP41" s="1070"/>
      <c r="ACQ41" s="1070"/>
      <c r="ACR41" s="1070"/>
      <c r="ACS41" s="1070"/>
      <c r="ACT41" s="1070"/>
      <c r="ACU41" s="1070"/>
      <c r="ACV41" s="1070"/>
      <c r="ACW41" s="1070"/>
      <c r="ACX41" s="1070"/>
      <c r="ACY41" s="1070"/>
      <c r="ACZ41" s="1070"/>
      <c r="ADA41" s="1070"/>
      <c r="ADB41" s="1070"/>
      <c r="ADC41" s="1070"/>
      <c r="ADD41" s="1070"/>
      <c r="ADE41" s="1070"/>
      <c r="ADF41" s="1070"/>
      <c r="ADG41" s="1070"/>
      <c r="ADH41" s="1070"/>
      <c r="ADI41" s="1070"/>
      <c r="ADJ41" s="1070"/>
      <c r="ADK41" s="1070"/>
      <c r="ADL41" s="1070"/>
      <c r="ADM41" s="1070"/>
      <c r="ADN41" s="1070"/>
      <c r="ADO41" s="1070"/>
      <c r="ADP41" s="1070"/>
      <c r="ADQ41" s="1070"/>
      <c r="ADR41" s="1070"/>
      <c r="ADS41" s="1070"/>
      <c r="ADT41" s="1070"/>
      <c r="ADU41" s="1070"/>
      <c r="ADV41" s="1070"/>
      <c r="ADW41" s="1070"/>
      <c r="ADX41" s="1070"/>
      <c r="ADY41" s="1070"/>
      <c r="ADZ41" s="1070"/>
      <c r="AEA41" s="1070"/>
      <c r="AEB41" s="1070"/>
      <c r="AEC41" s="1070"/>
      <c r="AED41" s="1070"/>
      <c r="AEE41" s="1070"/>
      <c r="AEF41" s="1070"/>
      <c r="AEG41" s="1070"/>
      <c r="AEH41" s="1070"/>
      <c r="AEI41" s="1070"/>
      <c r="AEJ41" s="1070"/>
      <c r="AEK41" s="1070"/>
      <c r="AEL41" s="1070"/>
      <c r="AEM41" s="1070"/>
      <c r="AEN41" s="1070"/>
      <c r="AEO41" s="1070"/>
      <c r="AEP41" s="1070"/>
      <c r="AEQ41" s="1070"/>
      <c r="AER41" s="1070"/>
      <c r="AES41" s="1070"/>
      <c r="AET41" s="1070"/>
      <c r="AEU41" s="1070"/>
      <c r="AEV41" s="1070"/>
      <c r="AEW41" s="1070"/>
      <c r="AEX41" s="1070"/>
      <c r="AEY41" s="1070"/>
      <c r="AEZ41" s="1070"/>
      <c r="AFA41" s="1070"/>
      <c r="AFB41" s="1070"/>
      <c r="AFC41" s="1070"/>
      <c r="AFD41" s="1070"/>
      <c r="AFE41" s="1070"/>
      <c r="AFF41" s="1070"/>
      <c r="AFG41" s="1070"/>
      <c r="AFH41" s="1070"/>
      <c r="AFI41" s="1070"/>
      <c r="AFJ41" s="1070"/>
      <c r="AFK41" s="1070"/>
      <c r="AFL41" s="1070"/>
      <c r="AFM41" s="1070"/>
      <c r="AFN41" s="1070"/>
      <c r="AFO41" s="1070"/>
      <c r="AFP41" s="1070"/>
      <c r="AFQ41" s="1070"/>
      <c r="AFR41" s="1070"/>
      <c r="AFS41" s="1070"/>
      <c r="AFT41" s="1070"/>
      <c r="AFU41" s="1070"/>
      <c r="AFV41" s="1070"/>
      <c r="AFW41" s="1070"/>
      <c r="AFX41" s="1070"/>
      <c r="AFY41" s="1070"/>
      <c r="AFZ41" s="1070"/>
      <c r="AGA41" s="1070"/>
      <c r="AGB41" s="1070"/>
      <c r="AGC41" s="1070"/>
      <c r="AGD41" s="1070"/>
      <c r="AGE41" s="1070"/>
      <c r="AGF41" s="1070"/>
      <c r="AGG41" s="1070"/>
      <c r="AGH41" s="1070"/>
      <c r="AGI41" s="1070"/>
      <c r="AGJ41" s="1070"/>
      <c r="AGK41" s="1070"/>
      <c r="AGL41" s="1070"/>
      <c r="AGM41" s="1070"/>
      <c r="AGN41" s="1070"/>
      <c r="AGO41" s="1070"/>
      <c r="AGP41" s="1070"/>
      <c r="AGQ41" s="1070"/>
      <c r="AGR41" s="1070"/>
      <c r="AGS41" s="1070"/>
      <c r="AGT41" s="1070"/>
      <c r="AGU41" s="1070"/>
      <c r="AGV41" s="1070"/>
      <c r="AGW41" s="1070"/>
      <c r="AGX41" s="1070"/>
      <c r="AGY41" s="1070"/>
      <c r="AGZ41" s="1070"/>
      <c r="AHA41" s="1070"/>
      <c r="AHB41" s="1070"/>
      <c r="AHC41" s="1070"/>
      <c r="AHD41" s="1070"/>
      <c r="AHE41" s="1070"/>
      <c r="AHF41" s="1070"/>
      <c r="AHG41" s="1070"/>
      <c r="AHH41" s="1070"/>
      <c r="AHI41" s="1070"/>
      <c r="AHJ41" s="1070"/>
      <c r="AHK41" s="1070"/>
      <c r="AHL41" s="1070"/>
      <c r="AHM41" s="1070"/>
      <c r="AHN41" s="1070"/>
      <c r="AHO41" s="1070"/>
      <c r="AHP41" s="1070"/>
      <c r="AHQ41" s="1070"/>
      <c r="AHR41" s="1070"/>
      <c r="AHS41" s="1070"/>
      <c r="AHT41" s="1070"/>
      <c r="AHU41" s="1070"/>
      <c r="AHV41" s="1070"/>
      <c r="AHW41" s="1070"/>
      <c r="AHX41" s="1070"/>
      <c r="AHY41" s="1070"/>
      <c r="AHZ41" s="1070"/>
      <c r="AIA41" s="1070"/>
      <c r="AIB41" s="1070"/>
      <c r="AIC41" s="1070"/>
      <c r="AID41" s="1070"/>
      <c r="AIE41" s="1070"/>
      <c r="AIF41" s="1070"/>
      <c r="AIG41" s="1070"/>
      <c r="AIH41" s="1070"/>
      <c r="AII41" s="1070"/>
      <c r="AIJ41" s="1070"/>
      <c r="AIK41" s="1070"/>
      <c r="AIL41" s="1070"/>
      <c r="AIM41" s="1070"/>
      <c r="AIN41" s="1070"/>
      <c r="AIO41" s="1070"/>
      <c r="AIP41" s="1070"/>
      <c r="AIQ41" s="1070"/>
      <c r="AIR41" s="1070"/>
      <c r="AIS41" s="1070"/>
      <c r="AIT41" s="1070"/>
      <c r="AIU41" s="1070"/>
      <c r="AIV41" s="1070"/>
      <c r="AIW41" s="1070"/>
      <c r="AIX41" s="1070"/>
      <c r="AIY41" s="1070"/>
      <c r="AIZ41" s="1070"/>
      <c r="AJA41" s="1070"/>
      <c r="AJB41" s="1070"/>
      <c r="AJC41" s="1070"/>
      <c r="AJD41" s="1070"/>
      <c r="AJE41" s="1070"/>
      <c r="AJF41" s="1070"/>
      <c r="AJG41" s="1070"/>
      <c r="AJH41" s="1070"/>
      <c r="AJI41" s="1070"/>
      <c r="AJJ41" s="1070"/>
      <c r="AJK41" s="1070"/>
      <c r="AJL41" s="1070"/>
      <c r="AJM41" s="1070"/>
      <c r="AJN41" s="1070"/>
      <c r="AJO41" s="1070"/>
      <c r="AJP41" s="1070"/>
      <c r="AJQ41" s="1070"/>
      <c r="AJR41" s="1070"/>
      <c r="AJS41" s="1070"/>
      <c r="AJT41" s="1070"/>
      <c r="AJU41" s="1070"/>
      <c r="AJV41" s="1070"/>
      <c r="AJW41" s="1070"/>
      <c r="AJX41" s="1070"/>
      <c r="AJY41" s="1070"/>
      <c r="AJZ41" s="1070"/>
      <c r="AKA41" s="1070"/>
      <c r="AKB41" s="1070"/>
      <c r="AKC41" s="1070"/>
      <c r="AKD41" s="1070"/>
      <c r="AKE41" s="1070"/>
      <c r="AKF41" s="1070"/>
      <c r="AKG41" s="1070"/>
      <c r="AKH41" s="1070"/>
      <c r="AKI41" s="1070"/>
      <c r="AKJ41" s="1070"/>
      <c r="AKK41" s="1070"/>
      <c r="AKL41" s="1070"/>
      <c r="AKM41" s="1070"/>
      <c r="AKN41" s="1070"/>
      <c r="AKO41" s="1070"/>
      <c r="AKP41" s="1070"/>
      <c r="AKQ41" s="1070"/>
      <c r="AKR41" s="1070"/>
      <c r="AKS41" s="1070"/>
      <c r="AKT41" s="1070"/>
      <c r="AKU41" s="1070"/>
      <c r="AKV41" s="1070"/>
      <c r="AKW41" s="1070"/>
      <c r="AKX41" s="1070"/>
      <c r="AKY41" s="1070"/>
      <c r="AKZ41" s="1070"/>
      <c r="ALA41" s="1070"/>
      <c r="ALB41" s="1070"/>
      <c r="ALC41" s="1070"/>
      <c r="ALD41" s="1070"/>
      <c r="ALE41" s="1070"/>
      <c r="ALF41" s="1070"/>
      <c r="ALG41" s="1070"/>
      <c r="ALH41" s="1070"/>
      <c r="ALI41" s="1070"/>
      <c r="ALJ41" s="1070"/>
      <c r="ALK41" s="1070"/>
      <c r="ALL41" s="1070"/>
      <c r="ALM41" s="1070"/>
      <c r="ALN41" s="1070"/>
      <c r="ALO41" s="1070"/>
      <c r="ALP41" s="1070"/>
      <c r="ALQ41" s="1070"/>
      <c r="ALR41" s="1070"/>
      <c r="ALS41" s="1070"/>
      <c r="ALT41" s="1070"/>
      <c r="ALU41" s="1070"/>
      <c r="ALV41" s="1070"/>
      <c r="ALW41" s="1070"/>
      <c r="ALX41" s="1070"/>
      <c r="ALY41" s="1070"/>
      <c r="ALZ41" s="1070"/>
      <c r="AMA41" s="1070"/>
      <c r="AMB41" s="1070"/>
      <c r="AMC41" s="1070"/>
      <c r="AMD41" s="1070"/>
      <c r="AME41" s="1070"/>
      <c r="AMF41" s="1070"/>
      <c r="AMG41" s="1070"/>
      <c r="AMH41" s="1070"/>
      <c r="AMI41" s="1070"/>
      <c r="AMJ41" s="1070"/>
      <c r="AMK41" s="1070"/>
      <c r="AML41" s="1070"/>
      <c r="AMM41" s="1070"/>
      <c r="AMN41" s="1070"/>
      <c r="AMO41" s="1070"/>
      <c r="AMP41" s="1070"/>
      <c r="AMQ41" s="1070"/>
      <c r="AMR41" s="1070"/>
      <c r="AMS41" s="1070"/>
      <c r="AMT41" s="1070"/>
      <c r="AMU41" s="1070"/>
      <c r="AMV41" s="1070"/>
      <c r="AMW41" s="1070"/>
      <c r="AMX41" s="1070"/>
      <c r="AMY41" s="1070"/>
      <c r="AMZ41" s="1070"/>
      <c r="ANA41" s="1070"/>
      <c r="ANB41" s="1070"/>
      <c r="ANC41" s="1070"/>
      <c r="AND41" s="1070"/>
      <c r="ANE41" s="1070"/>
      <c r="ANF41" s="1070"/>
      <c r="ANG41" s="1070"/>
      <c r="ANH41" s="1070"/>
      <c r="ANI41" s="1070"/>
      <c r="ANJ41" s="1070"/>
      <c r="ANK41" s="1070"/>
      <c r="ANL41" s="1070"/>
      <c r="ANM41" s="1070"/>
      <c r="ANN41" s="1070"/>
      <c r="ANO41" s="1070"/>
      <c r="ANP41" s="1070"/>
      <c r="ANQ41" s="1070"/>
      <c r="ANR41" s="1070"/>
      <c r="ANS41" s="1070"/>
      <c r="ANT41" s="1070"/>
      <c r="ANU41" s="1070"/>
      <c r="ANV41" s="1070"/>
      <c r="ANW41" s="1070"/>
      <c r="ANX41" s="1070"/>
      <c r="ANY41" s="1070"/>
      <c r="ANZ41" s="1070"/>
      <c r="AOA41" s="1070"/>
      <c r="AOB41" s="1070"/>
      <c r="AOC41" s="1070"/>
      <c r="AOD41" s="1070"/>
      <c r="AOE41" s="1070"/>
      <c r="AOF41" s="1070"/>
      <c r="AOG41" s="1070"/>
      <c r="AOH41" s="1070"/>
      <c r="AOI41" s="1070"/>
      <c r="AOJ41" s="1070"/>
      <c r="AOK41" s="1070"/>
      <c r="AOL41" s="1070"/>
      <c r="AOM41" s="1070"/>
      <c r="AON41" s="1070"/>
      <c r="AOO41" s="1070"/>
      <c r="AOP41" s="1070"/>
      <c r="AOQ41" s="1070"/>
      <c r="AOR41" s="1070"/>
      <c r="AOS41" s="1070"/>
      <c r="AOT41" s="1070"/>
      <c r="AOU41" s="1070"/>
      <c r="AOV41" s="1070"/>
      <c r="AOW41" s="1070"/>
      <c r="AOX41" s="1070"/>
      <c r="AOY41" s="1070"/>
      <c r="AOZ41" s="1070"/>
      <c r="APA41" s="1070"/>
      <c r="APB41" s="1070"/>
      <c r="APC41" s="1070"/>
      <c r="APD41" s="1070"/>
      <c r="APE41" s="1070"/>
      <c r="APF41" s="1070"/>
      <c r="APG41" s="1070"/>
      <c r="APH41" s="1070"/>
      <c r="API41" s="1070"/>
      <c r="APJ41" s="1070"/>
      <c r="APK41" s="1070"/>
      <c r="APL41" s="1070"/>
      <c r="APM41" s="1070"/>
      <c r="APN41" s="1070"/>
      <c r="APO41" s="1070"/>
      <c r="APP41" s="1070"/>
      <c r="APQ41" s="1070"/>
      <c r="APR41" s="1070"/>
      <c r="APS41" s="1070"/>
      <c r="APT41" s="1070"/>
      <c r="APU41" s="1070"/>
      <c r="APV41" s="1070"/>
      <c r="APW41" s="1070"/>
      <c r="APX41" s="1070"/>
      <c r="APY41" s="1070"/>
      <c r="APZ41" s="1070"/>
      <c r="AQA41" s="1070"/>
      <c r="AQB41" s="1070"/>
      <c r="AQC41" s="1070"/>
      <c r="AQD41" s="1070"/>
      <c r="AQE41" s="1070"/>
      <c r="AQF41" s="1070"/>
      <c r="AQG41" s="1070"/>
      <c r="AQH41" s="1070"/>
      <c r="AQI41" s="1070"/>
      <c r="AQJ41" s="1070"/>
      <c r="AQK41" s="1070"/>
      <c r="AQL41" s="1070"/>
      <c r="AQM41" s="1070"/>
      <c r="AQN41" s="1070"/>
      <c r="AQO41" s="1070"/>
      <c r="AQP41" s="1070"/>
      <c r="AQQ41" s="1070"/>
      <c r="AQR41" s="1070"/>
      <c r="AQS41" s="1070"/>
      <c r="AQT41" s="1070"/>
      <c r="AQU41" s="1070"/>
      <c r="AQV41" s="1070"/>
      <c r="AQW41" s="1070"/>
      <c r="AQX41" s="1070"/>
      <c r="AQY41" s="1070"/>
      <c r="AQZ41" s="1070"/>
      <c r="ARA41" s="1070"/>
      <c r="ARB41" s="1070"/>
      <c r="ARC41" s="1070"/>
      <c r="ARD41" s="1070"/>
      <c r="ARE41" s="1070"/>
      <c r="ARF41" s="1070"/>
      <c r="ARG41" s="1070"/>
      <c r="ARH41" s="1070"/>
      <c r="ARI41" s="1070"/>
      <c r="ARJ41" s="1070"/>
      <c r="ARK41" s="1070"/>
      <c r="ARL41" s="1070"/>
      <c r="ARM41" s="1070"/>
      <c r="ARN41" s="1070"/>
      <c r="ARO41" s="1070"/>
      <c r="ARP41" s="1070"/>
      <c r="ARQ41" s="1070"/>
      <c r="ARR41" s="1070"/>
      <c r="ARS41" s="1070"/>
      <c r="ART41" s="1070"/>
      <c r="ARU41" s="1070"/>
      <c r="ARV41" s="1070"/>
      <c r="ARW41" s="1070"/>
      <c r="ARX41" s="1070"/>
      <c r="ARY41" s="1070"/>
      <c r="ARZ41" s="1070"/>
      <c r="ASA41" s="1070"/>
      <c r="ASB41" s="1070"/>
      <c r="ASC41" s="1070"/>
      <c r="ASD41" s="1070"/>
      <c r="ASE41" s="1070"/>
      <c r="ASF41" s="1070"/>
      <c r="ASG41" s="1070"/>
      <c r="ASH41" s="1070"/>
      <c r="ASI41" s="1070"/>
      <c r="ASJ41" s="1070"/>
      <c r="ASK41" s="1070"/>
      <c r="ASL41" s="1070"/>
      <c r="ASM41" s="1070"/>
      <c r="ASN41" s="1070"/>
      <c r="ASO41" s="1070"/>
      <c r="ASP41" s="1070"/>
      <c r="ASQ41" s="1070"/>
      <c r="ASR41" s="1070"/>
      <c r="ASS41" s="1070"/>
      <c r="AST41" s="1070"/>
      <c r="ASU41" s="1070"/>
      <c r="ASV41" s="1070"/>
      <c r="ASW41" s="1070"/>
      <c r="ASX41" s="1070"/>
      <c r="ASY41" s="1070"/>
      <c r="ASZ41" s="1070"/>
      <c r="ATA41" s="1070"/>
      <c r="ATB41" s="1070"/>
      <c r="ATC41" s="1070"/>
      <c r="ATD41" s="1070"/>
      <c r="ATE41" s="1070"/>
      <c r="ATF41" s="1070"/>
      <c r="ATG41" s="1070"/>
      <c r="ATH41" s="1070"/>
      <c r="ATI41" s="1070"/>
      <c r="ATJ41" s="1070"/>
      <c r="ATK41" s="1070"/>
      <c r="ATL41" s="1070"/>
      <c r="ATM41" s="1070"/>
      <c r="ATN41" s="1070"/>
      <c r="ATO41" s="1070"/>
      <c r="ATP41" s="1070"/>
      <c r="ATQ41" s="1070"/>
      <c r="ATR41" s="1070"/>
      <c r="ATS41" s="1070"/>
      <c r="ATT41" s="1070"/>
      <c r="ATU41" s="1070"/>
      <c r="ATV41" s="1070"/>
      <c r="ATW41" s="1070"/>
      <c r="ATX41" s="1070"/>
      <c r="ATY41" s="1070"/>
      <c r="ATZ41" s="1070"/>
      <c r="AUA41" s="1070"/>
      <c r="AUB41" s="1070"/>
      <c r="AUC41" s="1070"/>
      <c r="AUD41" s="1070"/>
      <c r="AUE41" s="1070"/>
      <c r="AUF41" s="1070"/>
      <c r="AUG41" s="1070"/>
      <c r="AUH41" s="1070"/>
      <c r="AUI41" s="1070"/>
      <c r="AUJ41" s="1070"/>
      <c r="AUK41" s="1070"/>
      <c r="AUL41" s="1070"/>
      <c r="AUM41" s="1070"/>
      <c r="AUN41" s="1070"/>
      <c r="AUO41" s="1070"/>
      <c r="AUP41" s="1070"/>
      <c r="AUQ41" s="1070"/>
      <c r="AUR41" s="1070"/>
      <c r="AUS41" s="1070"/>
      <c r="AUT41" s="1070"/>
      <c r="AUU41" s="1070"/>
      <c r="AUV41" s="1070"/>
      <c r="AUW41" s="1070"/>
      <c r="AUX41" s="1070"/>
      <c r="AUY41" s="1070"/>
      <c r="AUZ41" s="1070"/>
      <c r="AVA41" s="1070"/>
      <c r="AVB41" s="1070"/>
      <c r="AVC41" s="1070"/>
      <c r="AVD41" s="1070"/>
      <c r="AVE41" s="1070"/>
      <c r="AVF41" s="1070"/>
      <c r="AVG41" s="1070"/>
      <c r="AVH41" s="1070"/>
      <c r="AVI41" s="1070"/>
      <c r="AVJ41" s="1070"/>
      <c r="AVK41" s="1070"/>
      <c r="AVL41" s="1070"/>
      <c r="AVM41" s="1070"/>
      <c r="AVN41" s="1070"/>
      <c r="AVO41" s="1070"/>
      <c r="AVP41" s="1070"/>
      <c r="AVQ41" s="1070"/>
      <c r="AVR41" s="1070"/>
      <c r="AVS41" s="1070"/>
      <c r="AVT41" s="1070"/>
      <c r="AVU41" s="1070"/>
      <c r="AVV41" s="1070"/>
      <c r="AVW41" s="1070"/>
      <c r="AVX41" s="1070"/>
      <c r="AVY41" s="1070"/>
      <c r="AVZ41" s="1070"/>
      <c r="AWA41" s="1070"/>
      <c r="AWB41" s="1070"/>
      <c r="AWC41" s="1070"/>
      <c r="AWD41" s="1070"/>
      <c r="AWE41" s="1070"/>
      <c r="AWF41" s="1070"/>
      <c r="AWG41" s="1070"/>
      <c r="AWH41" s="1070"/>
      <c r="AWI41" s="1070"/>
      <c r="AWJ41" s="1070"/>
      <c r="AWK41" s="1070"/>
      <c r="AWL41" s="1070"/>
      <c r="AWM41" s="1070"/>
      <c r="AWN41" s="1070"/>
      <c r="AWO41" s="1070"/>
      <c r="AWP41" s="1070"/>
      <c r="AWQ41" s="1070"/>
      <c r="AWR41" s="1070"/>
      <c r="AWS41" s="1070"/>
      <c r="AWT41" s="1070"/>
      <c r="AWU41" s="1070"/>
      <c r="AWV41" s="1070"/>
      <c r="AWW41" s="1070"/>
      <c r="AWX41" s="1070"/>
      <c r="AWY41" s="1070"/>
      <c r="AWZ41" s="1070"/>
      <c r="AXA41" s="1070"/>
      <c r="AXB41" s="1070"/>
      <c r="AXC41" s="1070"/>
      <c r="AXD41" s="1070"/>
      <c r="AXE41" s="1070"/>
      <c r="AXF41" s="1070"/>
      <c r="AXG41" s="1070"/>
      <c r="AXH41" s="1070"/>
      <c r="AXI41" s="1070"/>
      <c r="AXJ41" s="1070"/>
      <c r="AXK41" s="1070"/>
      <c r="AXL41" s="1070"/>
      <c r="AXM41" s="1070"/>
      <c r="AXN41" s="1070"/>
      <c r="AXO41" s="1070"/>
      <c r="AXP41" s="1070"/>
      <c r="AXQ41" s="1070"/>
      <c r="AXR41" s="1070"/>
      <c r="AXS41" s="1070"/>
      <c r="AXT41" s="1070"/>
      <c r="AXU41" s="1070"/>
      <c r="AXV41" s="1070"/>
      <c r="AXW41" s="1070"/>
      <c r="AXX41" s="1070"/>
      <c r="AXY41" s="1070"/>
      <c r="AXZ41" s="1070"/>
      <c r="AYA41" s="1070"/>
      <c r="AYB41" s="1070"/>
      <c r="AYC41" s="1070"/>
      <c r="AYD41" s="1070"/>
      <c r="AYE41" s="1070"/>
      <c r="AYF41" s="1070"/>
      <c r="AYG41" s="1070"/>
      <c r="AYH41" s="1070"/>
      <c r="AYI41" s="1070"/>
      <c r="AYJ41" s="1070"/>
      <c r="AYK41" s="1070"/>
      <c r="AYL41" s="1070"/>
      <c r="AYM41" s="1070"/>
      <c r="AYN41" s="1070"/>
      <c r="AYO41" s="1070"/>
      <c r="AYP41" s="1070"/>
      <c r="AYQ41" s="1070"/>
      <c r="AYR41" s="1070"/>
      <c r="AYS41" s="1070"/>
      <c r="AYT41" s="1070"/>
      <c r="AYU41" s="1070"/>
      <c r="AYV41" s="1070"/>
      <c r="AYW41" s="1070"/>
      <c r="AYX41" s="1070"/>
      <c r="AYY41" s="1070"/>
      <c r="AYZ41" s="1070"/>
      <c r="AZA41" s="1070"/>
      <c r="AZB41" s="1070"/>
      <c r="AZC41" s="1070"/>
      <c r="AZD41" s="1070"/>
      <c r="AZE41" s="1070"/>
      <c r="AZF41" s="1070"/>
      <c r="AZG41" s="1070"/>
      <c r="AZH41" s="1070"/>
      <c r="AZI41" s="1070"/>
      <c r="AZJ41" s="1070"/>
      <c r="AZK41" s="1070"/>
      <c r="AZL41" s="1070"/>
      <c r="AZM41" s="1070"/>
      <c r="AZN41" s="1070"/>
      <c r="AZO41" s="1070"/>
      <c r="AZP41" s="1070"/>
      <c r="AZQ41" s="1070"/>
      <c r="AZR41" s="1070"/>
      <c r="AZS41" s="1070"/>
      <c r="AZT41" s="1070"/>
      <c r="AZU41" s="1070"/>
      <c r="AZV41" s="1070"/>
      <c r="AZW41" s="1070"/>
      <c r="AZX41" s="1070"/>
      <c r="AZY41" s="1070"/>
      <c r="AZZ41" s="1070"/>
      <c r="BAA41" s="1070"/>
      <c r="BAB41" s="1070"/>
      <c r="BAC41" s="1070"/>
      <c r="BAD41" s="1070"/>
      <c r="BAE41" s="1070"/>
      <c r="BAF41" s="1070"/>
      <c r="BAG41" s="1070"/>
      <c r="BAH41" s="1070"/>
      <c r="BAI41" s="1070"/>
      <c r="BAJ41" s="1070"/>
      <c r="BAK41" s="1070"/>
      <c r="BAL41" s="1070"/>
      <c r="BAM41" s="1070"/>
      <c r="BAN41" s="1070"/>
      <c r="BAO41" s="1070"/>
      <c r="BAP41" s="1070"/>
      <c r="BAQ41" s="1070"/>
      <c r="BAR41" s="1070"/>
      <c r="BAS41" s="1070"/>
      <c r="BAT41" s="1070"/>
      <c r="BAU41" s="1070"/>
      <c r="BAV41" s="1070"/>
      <c r="BAW41" s="1070"/>
      <c r="BAX41" s="1070"/>
      <c r="BAY41" s="1070"/>
      <c r="BAZ41" s="1070"/>
      <c r="BBA41" s="1070"/>
      <c r="BBB41" s="1070"/>
      <c r="BBC41" s="1070"/>
      <c r="BBD41" s="1070"/>
      <c r="BBE41" s="1070"/>
      <c r="BBF41" s="1070"/>
      <c r="BBG41" s="1070"/>
      <c r="BBH41" s="1070"/>
      <c r="BBI41" s="1070"/>
      <c r="BBJ41" s="1070"/>
      <c r="BBK41" s="1070"/>
      <c r="BBL41" s="1070"/>
      <c r="BBM41" s="1070"/>
      <c r="BBN41" s="1070"/>
      <c r="BBO41" s="1070"/>
      <c r="BBP41" s="1070"/>
      <c r="BBQ41" s="1070"/>
      <c r="BBR41" s="1070"/>
      <c r="BBS41" s="1070"/>
      <c r="BBT41" s="1070"/>
      <c r="BBU41" s="1070"/>
      <c r="BBV41" s="1070"/>
      <c r="BBW41" s="1070"/>
      <c r="BBX41" s="1070"/>
      <c r="BBY41" s="1070"/>
      <c r="BBZ41" s="1070"/>
      <c r="BCA41" s="1070"/>
      <c r="BCB41" s="1070"/>
      <c r="BCC41" s="1070"/>
      <c r="BCD41" s="1070"/>
      <c r="BCE41" s="1070"/>
      <c r="BCF41" s="1070"/>
      <c r="BCG41" s="1070"/>
      <c r="BCH41" s="1070"/>
      <c r="BCI41" s="1070"/>
      <c r="BCJ41" s="1070"/>
      <c r="BCK41" s="1070"/>
      <c r="BCL41" s="1070"/>
      <c r="BCM41" s="1070"/>
      <c r="BCN41" s="1070"/>
      <c r="BCO41" s="1070"/>
      <c r="BCP41" s="1070"/>
      <c r="BCQ41" s="1070"/>
      <c r="BCR41" s="1070"/>
      <c r="BCS41" s="1070"/>
      <c r="BCT41" s="1070"/>
      <c r="BCU41" s="1070"/>
      <c r="BCV41" s="1070"/>
      <c r="BCW41" s="1070"/>
      <c r="BCX41" s="1070"/>
      <c r="BCY41" s="1070"/>
      <c r="BCZ41" s="1070"/>
      <c r="BDA41" s="1070"/>
      <c r="BDB41" s="1070"/>
      <c r="BDC41" s="1070"/>
      <c r="BDD41" s="1070"/>
      <c r="BDE41" s="1070"/>
      <c r="BDF41" s="1070"/>
      <c r="BDG41" s="1070"/>
      <c r="BDH41" s="1070"/>
      <c r="BDI41" s="1070"/>
      <c r="BDJ41" s="1070"/>
      <c r="BDK41" s="1070"/>
      <c r="BDL41" s="1070"/>
      <c r="BDM41" s="1070"/>
      <c r="BDN41" s="1070"/>
      <c r="BDO41" s="1070"/>
      <c r="BDP41" s="1070"/>
      <c r="BDQ41" s="1070"/>
      <c r="BDR41" s="1070"/>
      <c r="BDS41" s="1070"/>
      <c r="BDT41" s="1070"/>
      <c r="BDU41" s="1070"/>
      <c r="BDV41" s="1070"/>
      <c r="BDW41" s="1070"/>
      <c r="BDX41" s="1070"/>
      <c r="BDY41" s="1070"/>
      <c r="BDZ41" s="1070"/>
      <c r="BEA41" s="1070"/>
      <c r="BEB41" s="1070"/>
      <c r="BEC41" s="1070"/>
      <c r="BED41" s="1070"/>
      <c r="BEE41" s="1070"/>
      <c r="BEF41" s="1070"/>
      <c r="BEG41" s="1070"/>
      <c r="BEH41" s="1070"/>
      <c r="BEI41" s="1070"/>
      <c r="BEJ41" s="1070"/>
      <c r="BEK41" s="1070"/>
      <c r="BEL41" s="1070"/>
      <c r="BEM41" s="1070"/>
      <c r="BEN41" s="1070"/>
      <c r="BEO41" s="1070"/>
      <c r="BEP41" s="1070"/>
      <c r="BEQ41" s="1070"/>
      <c r="BER41" s="1070"/>
      <c r="BES41" s="1070"/>
      <c r="BET41" s="1070"/>
      <c r="BEU41" s="1070"/>
      <c r="BEV41" s="1070"/>
      <c r="BEW41" s="1070"/>
      <c r="BEX41" s="1070"/>
      <c r="BEY41" s="1070"/>
      <c r="BEZ41" s="1070"/>
      <c r="BFA41" s="1070"/>
      <c r="BFB41" s="1070"/>
      <c r="BFC41" s="1070"/>
      <c r="BFD41" s="1070"/>
      <c r="BFE41" s="1070"/>
      <c r="BFF41" s="1070"/>
      <c r="BFG41" s="1070"/>
      <c r="BFH41" s="1070"/>
      <c r="BFI41" s="1070"/>
      <c r="BFJ41" s="1070"/>
      <c r="BFK41" s="1070"/>
      <c r="BFL41" s="1070"/>
      <c r="BFM41" s="1070"/>
      <c r="BFN41" s="1070"/>
      <c r="BFO41" s="1070"/>
      <c r="BFP41" s="1070"/>
      <c r="BFQ41" s="1070"/>
      <c r="BFR41" s="1070"/>
      <c r="BFS41" s="1070"/>
      <c r="BFT41" s="1070"/>
      <c r="BFU41" s="1070"/>
      <c r="BFV41" s="1070"/>
      <c r="BFW41" s="1070"/>
      <c r="BFX41" s="1070"/>
      <c r="BFY41" s="1070"/>
      <c r="BFZ41" s="1070"/>
      <c r="BGA41" s="1070"/>
      <c r="BGB41" s="1070"/>
      <c r="BGC41" s="1070"/>
      <c r="BGD41" s="1070"/>
      <c r="BGE41" s="1070"/>
      <c r="BGF41" s="1070"/>
      <c r="BGG41" s="1070"/>
      <c r="BGH41" s="1070"/>
      <c r="BGI41" s="1070"/>
      <c r="BGJ41" s="1070"/>
      <c r="BGK41" s="1070"/>
      <c r="BGL41" s="1070"/>
      <c r="BGM41" s="1070"/>
      <c r="BGN41" s="1070"/>
      <c r="BGO41" s="1070"/>
      <c r="BGP41" s="1070"/>
      <c r="BGQ41" s="1070"/>
      <c r="BGR41" s="1070"/>
      <c r="BGS41" s="1070"/>
      <c r="BGT41" s="1070"/>
      <c r="BGU41" s="1070"/>
      <c r="BGV41" s="1070"/>
      <c r="BGW41" s="1070"/>
      <c r="BGX41" s="1070"/>
      <c r="BGY41" s="1070"/>
      <c r="BGZ41" s="1070"/>
      <c r="BHA41" s="1070"/>
      <c r="BHB41" s="1070"/>
      <c r="BHC41" s="1070"/>
      <c r="BHD41" s="1070"/>
      <c r="BHE41" s="1070"/>
      <c r="BHF41" s="1070"/>
      <c r="BHG41" s="1070"/>
      <c r="BHH41" s="1070"/>
      <c r="BHI41" s="1070"/>
      <c r="BHJ41" s="1070"/>
      <c r="BHK41" s="1070"/>
      <c r="BHL41" s="1070"/>
      <c r="BHM41" s="1070"/>
      <c r="BHN41" s="1070"/>
      <c r="BHO41" s="1070"/>
      <c r="BHP41" s="1070"/>
      <c r="BHQ41" s="1070"/>
      <c r="BHR41" s="1070"/>
      <c r="BHS41" s="1070"/>
      <c r="BHT41" s="1070"/>
      <c r="BHU41" s="1070"/>
      <c r="BHV41" s="1070"/>
      <c r="BHW41" s="1070"/>
      <c r="BHX41" s="1070"/>
      <c r="BHY41" s="1070"/>
      <c r="BHZ41" s="1070"/>
      <c r="BIA41" s="1070"/>
      <c r="BIB41" s="1070"/>
      <c r="BIC41" s="1070"/>
      <c r="BID41" s="1070"/>
      <c r="BIE41" s="1070"/>
      <c r="BIF41" s="1070"/>
      <c r="BIG41" s="1070"/>
      <c r="BIH41" s="1070"/>
      <c r="BII41" s="1070"/>
      <c r="BIJ41" s="1070"/>
      <c r="BIK41" s="1070"/>
      <c r="BIL41" s="1070"/>
      <c r="BIM41" s="1070"/>
      <c r="BIN41" s="1070"/>
      <c r="BIO41" s="1070"/>
      <c r="BIP41" s="1070"/>
      <c r="BIQ41" s="1070"/>
      <c r="BIR41" s="1070"/>
      <c r="BIS41" s="1070"/>
      <c r="BIT41" s="1070"/>
      <c r="BIU41" s="1070"/>
      <c r="BIV41" s="1070"/>
      <c r="BIW41" s="1070"/>
      <c r="BIX41" s="1070"/>
      <c r="BIY41" s="1070"/>
      <c r="BIZ41" s="1070"/>
      <c r="BJA41" s="1070"/>
      <c r="BJB41" s="1070"/>
      <c r="BJC41" s="1070"/>
      <c r="BJD41" s="1070"/>
      <c r="BJE41" s="1070"/>
      <c r="BJF41" s="1070"/>
      <c r="BJG41" s="1070"/>
      <c r="BJH41" s="1070"/>
      <c r="BJI41" s="1070"/>
      <c r="BJJ41" s="1070"/>
      <c r="BJK41" s="1070"/>
      <c r="BJL41" s="1070"/>
      <c r="BJM41" s="1070"/>
      <c r="BJN41" s="1070"/>
      <c r="BJO41" s="1070"/>
      <c r="BJP41" s="1070"/>
      <c r="BJQ41" s="1070"/>
      <c r="BJR41" s="1070"/>
      <c r="BJS41" s="1070"/>
      <c r="BJT41" s="1070"/>
      <c r="BJU41" s="1070"/>
      <c r="BJV41" s="1070"/>
      <c r="BJW41" s="1070"/>
      <c r="BJX41" s="1070"/>
      <c r="BJY41" s="1070"/>
      <c r="BJZ41" s="1070"/>
      <c r="BKA41" s="1070"/>
      <c r="BKB41" s="1070"/>
      <c r="BKC41" s="1070"/>
      <c r="BKD41" s="1070"/>
      <c r="BKE41" s="1070"/>
      <c r="BKF41" s="1070"/>
      <c r="BKG41" s="1070"/>
      <c r="BKH41" s="1070"/>
      <c r="BKI41" s="1070"/>
      <c r="BKJ41" s="1070"/>
      <c r="BKK41" s="1070"/>
      <c r="BKL41" s="1070"/>
      <c r="BKM41" s="1070"/>
      <c r="BKN41" s="1070"/>
      <c r="BKO41" s="1070"/>
      <c r="BKP41" s="1070"/>
      <c r="BKQ41" s="1070"/>
      <c r="BKR41" s="1070"/>
      <c r="BKS41" s="1070"/>
      <c r="BKT41" s="1070"/>
      <c r="BKU41" s="1070"/>
      <c r="BKV41" s="1070"/>
      <c r="BKW41" s="1070"/>
      <c r="BKX41" s="1070"/>
      <c r="BKY41" s="1070"/>
      <c r="BKZ41" s="1070"/>
      <c r="BLA41" s="1070"/>
      <c r="BLB41" s="1070"/>
      <c r="BLC41" s="1070"/>
      <c r="BLD41" s="1070"/>
      <c r="BLE41" s="1070"/>
      <c r="BLF41" s="1070"/>
      <c r="BLG41" s="1070"/>
      <c r="BLH41" s="1070"/>
      <c r="BLI41" s="1070"/>
      <c r="BLJ41" s="1070"/>
      <c r="BLK41" s="1070"/>
      <c r="BLL41" s="1070"/>
      <c r="BLM41" s="1070"/>
      <c r="BLN41" s="1070"/>
      <c r="BLO41" s="1070"/>
      <c r="BLP41" s="1070"/>
      <c r="BLQ41" s="1070"/>
      <c r="BLR41" s="1070"/>
      <c r="BLS41" s="1070"/>
      <c r="BLT41" s="1070"/>
      <c r="BLU41" s="1070"/>
      <c r="BLV41" s="1070"/>
      <c r="BLW41" s="1070"/>
      <c r="BLX41" s="1070"/>
      <c r="BLY41" s="1070"/>
      <c r="BLZ41" s="1070"/>
      <c r="BMA41" s="1070"/>
      <c r="BMB41" s="1070"/>
      <c r="BMC41" s="1070"/>
      <c r="BMD41" s="1070"/>
      <c r="BME41" s="1070"/>
      <c r="BMF41" s="1070"/>
      <c r="BMG41" s="1070"/>
      <c r="BMH41" s="1070"/>
      <c r="BMI41" s="1070"/>
      <c r="BMJ41" s="1070"/>
      <c r="BMK41" s="1070"/>
      <c r="BML41" s="1070"/>
      <c r="BMM41" s="1070"/>
      <c r="BMN41" s="1070"/>
      <c r="BMO41" s="1070"/>
      <c r="BMP41" s="1070"/>
      <c r="BMQ41" s="1070"/>
      <c r="BMR41" s="1070"/>
      <c r="BMS41" s="1070"/>
      <c r="BMT41" s="1070"/>
      <c r="BMU41" s="1070"/>
      <c r="BMV41" s="1070"/>
      <c r="BMW41" s="1070"/>
      <c r="BMX41" s="1070"/>
      <c r="BMY41" s="1070"/>
      <c r="BMZ41" s="1070"/>
      <c r="BNA41" s="1070"/>
      <c r="BNB41" s="1070"/>
      <c r="BNC41" s="1070"/>
      <c r="BND41" s="1070"/>
      <c r="BNE41" s="1070"/>
      <c r="BNF41" s="1070"/>
      <c r="BNG41" s="1070"/>
      <c r="BNH41" s="1070"/>
      <c r="BNI41" s="1070"/>
      <c r="BNJ41" s="1070"/>
      <c r="BNK41" s="1070"/>
      <c r="BNL41" s="1070"/>
      <c r="BNM41" s="1070"/>
      <c r="BNN41" s="1070"/>
      <c r="BNO41" s="1070"/>
      <c r="BNP41" s="1070"/>
      <c r="BNQ41" s="1070"/>
      <c r="BNR41" s="1070"/>
      <c r="BNS41" s="1070"/>
      <c r="BNT41" s="1070"/>
      <c r="BNU41" s="1070"/>
      <c r="BNV41" s="1070"/>
      <c r="BNW41" s="1070"/>
      <c r="BNX41" s="1070"/>
      <c r="BNY41" s="1070"/>
      <c r="BNZ41" s="1070"/>
      <c r="BOA41" s="1070"/>
      <c r="BOB41" s="1070"/>
      <c r="BOC41" s="1070"/>
      <c r="BOD41" s="1070"/>
      <c r="BOE41" s="1070"/>
      <c r="BOF41" s="1070"/>
      <c r="BOG41" s="1070"/>
      <c r="BOH41" s="1070"/>
      <c r="BOI41" s="1070"/>
      <c r="BOJ41" s="1070"/>
      <c r="BOK41" s="1070"/>
      <c r="BOL41" s="1070"/>
      <c r="BOM41" s="1070"/>
      <c r="BON41" s="1070"/>
      <c r="BOO41" s="1070"/>
      <c r="BOP41" s="1070"/>
      <c r="BOQ41" s="1070"/>
      <c r="BOR41" s="1070"/>
      <c r="BOS41" s="1070"/>
      <c r="BOT41" s="1070"/>
      <c r="BOU41" s="1070"/>
      <c r="BOV41" s="1070"/>
      <c r="BOW41" s="1070"/>
      <c r="BOX41" s="1070"/>
      <c r="BOY41" s="1070"/>
      <c r="BOZ41" s="1070"/>
      <c r="BPA41" s="1070"/>
      <c r="BPB41" s="1070"/>
      <c r="BPC41" s="1070"/>
      <c r="BPD41" s="1070"/>
      <c r="BPE41" s="1070"/>
      <c r="BPF41" s="1070"/>
      <c r="BPG41" s="1070"/>
      <c r="BPH41" s="1070"/>
      <c r="BPI41" s="1070"/>
      <c r="BPJ41" s="1070"/>
      <c r="BPK41" s="1070"/>
      <c r="BPL41" s="1070"/>
      <c r="BPM41" s="1070"/>
      <c r="BPN41" s="1070"/>
      <c r="BPO41" s="1070"/>
      <c r="BPP41" s="1070"/>
      <c r="BPQ41" s="1070"/>
      <c r="BPR41" s="1070"/>
      <c r="BPS41" s="1070"/>
      <c r="BPT41" s="1070"/>
      <c r="BPU41" s="1070"/>
      <c r="BPV41" s="1070"/>
      <c r="BPW41" s="1070"/>
      <c r="BPX41" s="1070"/>
      <c r="BPY41" s="1070"/>
      <c r="BPZ41" s="1070"/>
      <c r="BQA41" s="1070"/>
      <c r="BQB41" s="1070"/>
      <c r="BQC41" s="1070"/>
      <c r="BQD41" s="1070"/>
      <c r="BQE41" s="1070"/>
      <c r="BQF41" s="1070"/>
      <c r="BQG41" s="1070"/>
      <c r="BQH41" s="1070"/>
      <c r="BQI41" s="1070"/>
      <c r="BQJ41" s="1070"/>
      <c r="BQK41" s="1070"/>
      <c r="BQL41" s="1070"/>
      <c r="BQM41" s="1070"/>
      <c r="BQN41" s="1070"/>
      <c r="BQO41" s="1070"/>
      <c r="BQP41" s="1070"/>
      <c r="BQQ41" s="1070"/>
      <c r="BQR41" s="1070"/>
      <c r="BQS41" s="1070"/>
      <c r="BQT41" s="1070"/>
      <c r="BQU41" s="1070"/>
      <c r="BQV41" s="1070"/>
      <c r="BQW41" s="1070"/>
      <c r="BQX41" s="1070"/>
      <c r="BQY41" s="1070"/>
      <c r="BQZ41" s="1070"/>
      <c r="BRA41" s="1070"/>
      <c r="BRB41" s="1070"/>
      <c r="BRC41" s="1070"/>
      <c r="BRD41" s="1070"/>
      <c r="BRE41" s="1070"/>
      <c r="BRF41" s="1070"/>
      <c r="BRG41" s="1070"/>
      <c r="BRH41" s="1070"/>
      <c r="BRI41" s="1070"/>
      <c r="BRJ41" s="1070"/>
      <c r="BRK41" s="1070"/>
      <c r="BRL41" s="1070"/>
      <c r="BRM41" s="1070"/>
      <c r="BRN41" s="1070"/>
      <c r="BRO41" s="1070"/>
      <c r="BRP41" s="1070"/>
      <c r="BRQ41" s="1070"/>
      <c r="BRR41" s="1070"/>
      <c r="BRS41" s="1070"/>
      <c r="BRT41" s="1070"/>
      <c r="BRU41" s="1070"/>
      <c r="BRV41" s="1070"/>
      <c r="BRW41" s="1070"/>
      <c r="BRX41" s="1070"/>
      <c r="BRY41" s="1070"/>
      <c r="BRZ41" s="1070"/>
      <c r="BSA41" s="1070"/>
      <c r="BSB41" s="1070"/>
      <c r="BSC41" s="1070"/>
      <c r="BSD41" s="1070"/>
      <c r="BSE41" s="1070"/>
      <c r="BSF41" s="1070"/>
      <c r="BSG41" s="1070"/>
      <c r="BSH41" s="1070"/>
      <c r="BSI41" s="1070"/>
      <c r="BSJ41" s="1070"/>
      <c r="BSK41" s="1070"/>
      <c r="BSL41" s="1070"/>
      <c r="BSM41" s="1070"/>
      <c r="BSN41" s="1070"/>
      <c r="BSO41" s="1070"/>
      <c r="BSP41" s="1070"/>
      <c r="BSQ41" s="1070"/>
      <c r="BSR41" s="1070"/>
      <c r="BSS41" s="1070"/>
      <c r="BST41" s="1070"/>
      <c r="BSU41" s="1070"/>
      <c r="BSV41" s="1070"/>
      <c r="BSW41" s="1070"/>
      <c r="BSX41" s="1070"/>
      <c r="BSY41" s="1070"/>
      <c r="BSZ41" s="1070"/>
      <c r="BTA41" s="1070"/>
      <c r="BTB41" s="1070"/>
      <c r="BTC41" s="1070"/>
      <c r="BTD41" s="1070"/>
      <c r="BTE41" s="1070"/>
      <c r="BTF41" s="1070"/>
      <c r="BTG41" s="1070"/>
      <c r="BTH41" s="1070"/>
      <c r="BTI41" s="1070"/>
      <c r="BTJ41" s="1070"/>
      <c r="BTK41" s="1070"/>
      <c r="BTL41" s="1070"/>
      <c r="BTM41" s="1070"/>
      <c r="BTN41" s="1070"/>
      <c r="BTO41" s="1070"/>
      <c r="BTP41" s="1070"/>
      <c r="BTQ41" s="1070"/>
      <c r="BTR41" s="1070"/>
      <c r="BTS41" s="1070"/>
      <c r="BTT41" s="1070"/>
      <c r="BTU41" s="1070"/>
      <c r="BTV41" s="1070"/>
      <c r="BTW41" s="1070"/>
      <c r="BTX41" s="1070"/>
      <c r="BTY41" s="1070"/>
      <c r="BTZ41" s="1070"/>
      <c r="BUA41" s="1070"/>
      <c r="BUB41" s="1070"/>
      <c r="BUC41" s="1070"/>
      <c r="BUD41" s="1070"/>
      <c r="BUE41" s="1070"/>
      <c r="BUF41" s="1070"/>
      <c r="BUG41" s="1070"/>
      <c r="BUH41" s="1070"/>
      <c r="BUI41" s="1070"/>
      <c r="BUJ41" s="1070"/>
      <c r="BUK41" s="1070"/>
      <c r="BUL41" s="1070"/>
      <c r="BUM41" s="1070"/>
      <c r="BUN41" s="1070"/>
      <c r="BUO41" s="1070"/>
      <c r="BUP41" s="1070"/>
      <c r="BUQ41" s="1070"/>
      <c r="BUR41" s="1070"/>
      <c r="BUS41" s="1070"/>
      <c r="BUT41" s="1070"/>
      <c r="BUU41" s="1070"/>
      <c r="BUV41" s="1070"/>
      <c r="BUW41" s="1070"/>
      <c r="BUX41" s="1070"/>
      <c r="BUY41" s="1070"/>
      <c r="BUZ41" s="1070"/>
      <c r="BVA41" s="1070"/>
      <c r="BVB41" s="1070"/>
      <c r="BVC41" s="1070"/>
      <c r="BVD41" s="1070"/>
      <c r="BVE41" s="1070"/>
      <c r="BVF41" s="1070"/>
      <c r="BVG41" s="1070"/>
      <c r="BVH41" s="1070"/>
      <c r="BVI41" s="1070"/>
      <c r="BVJ41" s="1070"/>
      <c r="BVK41" s="1070"/>
      <c r="BVL41" s="1070"/>
      <c r="BVM41" s="1070"/>
      <c r="BVN41" s="1070"/>
      <c r="BVO41" s="1070"/>
      <c r="BVP41" s="1070"/>
      <c r="BVQ41" s="1070"/>
      <c r="BVR41" s="1070"/>
      <c r="BVS41" s="1070"/>
      <c r="BVT41" s="1070"/>
      <c r="BVU41" s="1070"/>
      <c r="BVV41" s="1070"/>
      <c r="BVW41" s="1070"/>
      <c r="BVX41" s="1070"/>
      <c r="BVY41" s="1070"/>
      <c r="BVZ41" s="1070"/>
      <c r="BWA41" s="1070"/>
      <c r="BWB41" s="1070"/>
      <c r="BWC41" s="1070"/>
      <c r="BWD41" s="1070"/>
      <c r="BWE41" s="1070"/>
      <c r="BWF41" s="1070"/>
      <c r="BWG41" s="1070"/>
      <c r="BWH41" s="1070"/>
      <c r="BWI41" s="1070"/>
      <c r="BWJ41" s="1070"/>
      <c r="BWK41" s="1070"/>
      <c r="BWL41" s="1070"/>
      <c r="BWM41" s="1070"/>
      <c r="BWN41" s="1070"/>
      <c r="BWO41" s="1070"/>
      <c r="BWP41" s="1070"/>
      <c r="BWQ41" s="1070"/>
      <c r="BWR41" s="1070"/>
      <c r="BWS41" s="1070"/>
      <c r="BWT41" s="1070"/>
      <c r="BWU41" s="1070"/>
      <c r="BWV41" s="1070"/>
      <c r="BWW41" s="1070"/>
      <c r="BWX41" s="1070"/>
      <c r="BWY41" s="1070"/>
      <c r="BWZ41" s="1070"/>
      <c r="BXA41" s="1070"/>
      <c r="BXB41" s="1070"/>
      <c r="BXC41" s="1070"/>
      <c r="BXD41" s="1070"/>
      <c r="BXE41" s="1070"/>
      <c r="BXF41" s="1070"/>
      <c r="BXG41" s="1070"/>
      <c r="BXH41" s="1070"/>
      <c r="BXI41" s="1070"/>
      <c r="BXJ41" s="1070"/>
      <c r="BXK41" s="1070"/>
      <c r="BXL41" s="1070"/>
      <c r="BXM41" s="1070"/>
      <c r="BXN41" s="1070"/>
      <c r="BXO41" s="1070"/>
      <c r="BXP41" s="1070"/>
      <c r="BXQ41" s="1070"/>
      <c r="BXR41" s="1070"/>
      <c r="BXS41" s="1070"/>
      <c r="BXT41" s="1070"/>
      <c r="BXU41" s="1070"/>
      <c r="BXV41" s="1070"/>
      <c r="BXW41" s="1070"/>
      <c r="BXX41" s="1070"/>
      <c r="BXY41" s="1070"/>
      <c r="BXZ41" s="1070"/>
      <c r="BYA41" s="1070"/>
      <c r="BYB41" s="1070"/>
      <c r="BYC41" s="1070"/>
      <c r="BYD41" s="1070"/>
      <c r="BYE41" s="1070"/>
      <c r="BYF41" s="1070"/>
      <c r="BYG41" s="1070"/>
      <c r="BYH41" s="1070"/>
      <c r="BYI41" s="1070"/>
      <c r="BYJ41" s="1070"/>
      <c r="BYK41" s="1070"/>
      <c r="BYL41" s="1070"/>
      <c r="BYM41" s="1070"/>
      <c r="BYN41" s="1070"/>
      <c r="BYO41" s="1070"/>
      <c r="BYP41" s="1070"/>
      <c r="BYQ41" s="1070"/>
      <c r="BYR41" s="1070"/>
      <c r="BYS41" s="1070"/>
      <c r="BYT41" s="1070"/>
      <c r="BYU41" s="1070"/>
      <c r="BYV41" s="1070"/>
      <c r="BYW41" s="1070"/>
      <c r="BYX41" s="1070"/>
      <c r="BYY41" s="1070"/>
      <c r="BYZ41" s="1070"/>
      <c r="BZA41" s="1070"/>
      <c r="BZB41" s="1070"/>
      <c r="BZC41" s="1070"/>
      <c r="BZD41" s="1070"/>
      <c r="BZE41" s="1070"/>
      <c r="BZF41" s="1070"/>
      <c r="BZG41" s="1070"/>
      <c r="BZH41" s="1070"/>
      <c r="BZI41" s="1070"/>
      <c r="BZJ41" s="1070"/>
      <c r="BZK41" s="1070"/>
      <c r="BZL41" s="1070"/>
      <c r="BZM41" s="1070"/>
      <c r="BZN41" s="1070"/>
      <c r="BZO41" s="1070"/>
      <c r="BZP41" s="1070"/>
      <c r="BZQ41" s="1070"/>
      <c r="BZR41" s="1070"/>
      <c r="BZS41" s="1070"/>
      <c r="BZT41" s="1070"/>
      <c r="BZU41" s="1070"/>
      <c r="BZV41" s="1070"/>
      <c r="BZW41" s="1070"/>
      <c r="BZX41" s="1070"/>
      <c r="BZY41" s="1070"/>
      <c r="BZZ41" s="1070"/>
      <c r="CAA41" s="1070"/>
      <c r="CAB41" s="1070"/>
      <c r="CAC41" s="1070"/>
      <c r="CAD41" s="1070"/>
      <c r="CAE41" s="1070"/>
      <c r="CAF41" s="1070"/>
      <c r="CAG41" s="1070"/>
      <c r="CAH41" s="1070"/>
      <c r="CAI41" s="1070"/>
      <c r="CAJ41" s="1070"/>
      <c r="CAK41" s="1070"/>
      <c r="CAL41" s="1070"/>
      <c r="CAM41" s="1070"/>
      <c r="CAN41" s="1070"/>
      <c r="CAO41" s="1070"/>
      <c r="CAP41" s="1070"/>
      <c r="CAQ41" s="1070"/>
      <c r="CAR41" s="1070"/>
      <c r="CAS41" s="1070"/>
      <c r="CAT41" s="1070"/>
      <c r="CAU41" s="1070"/>
      <c r="CAV41" s="1070"/>
      <c r="CAW41" s="1070"/>
      <c r="CAX41" s="1070"/>
      <c r="CAY41" s="1070"/>
      <c r="CAZ41" s="1070"/>
      <c r="CBA41" s="1070"/>
      <c r="CBB41" s="1070"/>
      <c r="CBC41" s="1070"/>
      <c r="CBD41" s="1070"/>
      <c r="CBE41" s="1070"/>
      <c r="CBF41" s="1070"/>
      <c r="CBG41" s="1070"/>
      <c r="CBH41" s="1070"/>
      <c r="CBI41" s="1070"/>
      <c r="CBJ41" s="1070"/>
      <c r="CBK41" s="1070"/>
      <c r="CBL41" s="1070"/>
      <c r="CBM41" s="1070"/>
      <c r="CBN41" s="1070"/>
      <c r="CBO41" s="1070"/>
      <c r="CBP41" s="1070"/>
      <c r="CBQ41" s="1070"/>
      <c r="CBR41" s="1070"/>
      <c r="CBS41" s="1070"/>
      <c r="CBT41" s="1070"/>
      <c r="CBU41" s="1070"/>
      <c r="CBV41" s="1070"/>
      <c r="CBW41" s="1070"/>
      <c r="CBX41" s="1070"/>
      <c r="CBY41" s="1070"/>
      <c r="CBZ41" s="1070"/>
      <c r="CCA41" s="1070"/>
      <c r="CCB41" s="1070"/>
      <c r="CCC41" s="1070"/>
      <c r="CCD41" s="1070"/>
      <c r="CCE41" s="1070"/>
      <c r="CCF41" s="1070"/>
      <c r="CCG41" s="1070"/>
      <c r="CCH41" s="1070"/>
      <c r="CCI41" s="1070"/>
      <c r="CCJ41" s="1070"/>
      <c r="CCK41" s="1070"/>
      <c r="CCL41" s="1070"/>
      <c r="CCM41" s="1070"/>
      <c r="CCN41" s="1070"/>
      <c r="CCO41" s="1070"/>
      <c r="CCP41" s="1070"/>
      <c r="CCQ41" s="1070"/>
      <c r="CCR41" s="1070"/>
      <c r="CCS41" s="1070"/>
      <c r="CCT41" s="1070"/>
      <c r="CCU41" s="1070"/>
      <c r="CCV41" s="1070"/>
      <c r="CCW41" s="1070"/>
      <c r="CCX41" s="1070"/>
      <c r="CCY41" s="1070"/>
      <c r="CCZ41" s="1070"/>
      <c r="CDA41" s="1070"/>
      <c r="CDB41" s="1070"/>
      <c r="CDC41" s="1070"/>
      <c r="CDD41" s="1070"/>
      <c r="CDE41" s="1070"/>
      <c r="CDF41" s="1070"/>
      <c r="CDG41" s="1070"/>
      <c r="CDH41" s="1070"/>
      <c r="CDI41" s="1070"/>
      <c r="CDJ41" s="1070"/>
      <c r="CDK41" s="1070"/>
      <c r="CDL41" s="1070"/>
      <c r="CDM41" s="1070"/>
      <c r="CDN41" s="1070"/>
      <c r="CDO41" s="1070"/>
      <c r="CDP41" s="1070"/>
      <c r="CDQ41" s="1070"/>
      <c r="CDR41" s="1070"/>
      <c r="CDS41" s="1070"/>
      <c r="CDT41" s="1070"/>
      <c r="CDU41" s="1070"/>
      <c r="CDV41" s="1070"/>
      <c r="CDW41" s="1070"/>
      <c r="CDX41" s="1070"/>
      <c r="CDY41" s="1070"/>
      <c r="CDZ41" s="1070"/>
      <c r="CEA41" s="1070"/>
      <c r="CEB41" s="1070"/>
      <c r="CEC41" s="1070"/>
      <c r="CED41" s="1070"/>
      <c r="CEE41" s="1070"/>
      <c r="CEF41" s="1070"/>
      <c r="CEG41" s="1070"/>
      <c r="CEH41" s="1070"/>
      <c r="CEI41" s="1070"/>
      <c r="CEJ41" s="1070"/>
      <c r="CEK41" s="1070"/>
      <c r="CEL41" s="1070"/>
      <c r="CEM41" s="1070"/>
      <c r="CEN41" s="1070"/>
      <c r="CEO41" s="1070"/>
      <c r="CEP41" s="1070"/>
      <c r="CEQ41" s="1070"/>
      <c r="CER41" s="1070"/>
      <c r="CES41" s="1070"/>
      <c r="CET41" s="1070"/>
      <c r="CEU41" s="1070"/>
      <c r="CEV41" s="1070"/>
      <c r="CEW41" s="1070"/>
      <c r="CEX41" s="1070"/>
      <c r="CEY41" s="1070"/>
      <c r="CEZ41" s="1070"/>
      <c r="CFA41" s="1070"/>
      <c r="CFB41" s="1070"/>
      <c r="CFC41" s="1070"/>
      <c r="CFD41" s="1070"/>
      <c r="CFE41" s="1070"/>
      <c r="CFF41" s="1070"/>
      <c r="CFG41" s="1070"/>
      <c r="CFH41" s="1070"/>
      <c r="CFI41" s="1070"/>
      <c r="CFJ41" s="1070"/>
      <c r="CFK41" s="1070"/>
      <c r="CFL41" s="1070"/>
      <c r="CFM41" s="1070"/>
      <c r="CFN41" s="1070"/>
      <c r="CFO41" s="1070"/>
      <c r="CFP41" s="1070"/>
      <c r="CFQ41" s="1070"/>
      <c r="CFR41" s="1070"/>
      <c r="CFS41" s="1070"/>
      <c r="CFT41" s="1070"/>
      <c r="CFU41" s="1070"/>
      <c r="CFV41" s="1070"/>
      <c r="CFW41" s="1070"/>
      <c r="CFX41" s="1070"/>
      <c r="CFY41" s="1070"/>
      <c r="CFZ41" s="1070"/>
      <c r="CGA41" s="1070"/>
      <c r="CGB41" s="1070"/>
      <c r="CGC41" s="1070"/>
      <c r="CGD41" s="1070"/>
      <c r="CGE41" s="1070"/>
      <c r="CGF41" s="1070"/>
      <c r="CGG41" s="1070"/>
      <c r="CGH41" s="1070"/>
      <c r="CGI41" s="1070"/>
      <c r="CGJ41" s="1070"/>
      <c r="CGK41" s="1070"/>
      <c r="CGL41" s="1070"/>
      <c r="CGM41" s="1070"/>
      <c r="CGN41" s="1070"/>
      <c r="CGO41" s="1070"/>
      <c r="CGP41" s="1070"/>
      <c r="CGQ41" s="1070"/>
      <c r="CGR41" s="1070"/>
      <c r="CGS41" s="1070"/>
      <c r="CGT41" s="1070"/>
      <c r="CGU41" s="1070"/>
      <c r="CGV41" s="1070"/>
      <c r="CGW41" s="1070"/>
      <c r="CGX41" s="1070"/>
      <c r="CGY41" s="1070"/>
      <c r="CGZ41" s="1070"/>
      <c r="CHA41" s="1070"/>
      <c r="CHB41" s="1070"/>
      <c r="CHC41" s="1070"/>
      <c r="CHD41" s="1070"/>
      <c r="CHE41" s="1070"/>
      <c r="CHF41" s="1070"/>
      <c r="CHG41" s="1070"/>
      <c r="CHH41" s="1070"/>
      <c r="CHI41" s="1070"/>
      <c r="CHJ41" s="1070"/>
      <c r="CHK41" s="1070"/>
      <c r="CHL41" s="1070"/>
      <c r="CHM41" s="1070"/>
      <c r="CHN41" s="1070"/>
      <c r="CHO41" s="1070"/>
      <c r="CHP41" s="1070"/>
      <c r="CHQ41" s="1070"/>
      <c r="CHR41" s="1070"/>
      <c r="CHS41" s="1070"/>
      <c r="CHT41" s="1070"/>
      <c r="CHU41" s="1070"/>
      <c r="CHV41" s="1070"/>
      <c r="CHW41" s="1070"/>
      <c r="CHX41" s="1070"/>
      <c r="CHY41" s="1070"/>
      <c r="CHZ41" s="1070"/>
      <c r="CIA41" s="1070"/>
      <c r="CIB41" s="1070"/>
      <c r="CIC41" s="1070"/>
      <c r="CID41" s="1070"/>
      <c r="CIE41" s="1070"/>
      <c r="CIF41" s="1070"/>
      <c r="CIG41" s="1070"/>
      <c r="CIH41" s="1070"/>
      <c r="CII41" s="1070"/>
      <c r="CIJ41" s="1070"/>
      <c r="CIK41" s="1070"/>
      <c r="CIL41" s="1070"/>
      <c r="CIM41" s="1070"/>
      <c r="CIN41" s="1070"/>
      <c r="CIO41" s="1070"/>
      <c r="CIP41" s="1070"/>
      <c r="CIQ41" s="1070"/>
      <c r="CIR41" s="1070"/>
      <c r="CIS41" s="1070"/>
      <c r="CIT41" s="1070"/>
      <c r="CIU41" s="1070"/>
      <c r="CIV41" s="1070"/>
      <c r="CIW41" s="1070"/>
      <c r="CIX41" s="1070"/>
      <c r="CIY41" s="1070"/>
      <c r="CIZ41" s="1070"/>
      <c r="CJA41" s="1070"/>
      <c r="CJB41" s="1070"/>
      <c r="CJC41" s="1070"/>
      <c r="CJD41" s="1070"/>
      <c r="CJE41" s="1070"/>
      <c r="CJF41" s="1070"/>
      <c r="CJG41" s="1070"/>
      <c r="CJH41" s="1070"/>
      <c r="CJI41" s="1070"/>
      <c r="CJJ41" s="1070"/>
      <c r="CJK41" s="1070"/>
      <c r="CJL41" s="1070"/>
      <c r="CJM41" s="1070"/>
      <c r="CJN41" s="1070"/>
      <c r="CJO41" s="1070"/>
      <c r="CJP41" s="1070"/>
      <c r="CJQ41" s="1070"/>
      <c r="CJR41" s="1070"/>
      <c r="CJS41" s="1070"/>
      <c r="CJT41" s="1070"/>
      <c r="CJU41" s="1070"/>
      <c r="CJV41" s="1070"/>
      <c r="CJW41" s="1070"/>
      <c r="CJX41" s="1070"/>
      <c r="CJY41" s="1070"/>
      <c r="CJZ41" s="1070"/>
      <c r="CKA41" s="1070"/>
      <c r="CKB41" s="1070"/>
      <c r="CKC41" s="1070"/>
      <c r="CKD41" s="1070"/>
      <c r="CKE41" s="1070"/>
      <c r="CKF41" s="1070"/>
      <c r="CKG41" s="1070"/>
      <c r="CKH41" s="1070"/>
      <c r="CKI41" s="1070"/>
      <c r="CKJ41" s="1070"/>
      <c r="CKK41" s="1070"/>
      <c r="CKL41" s="1070"/>
      <c r="CKM41" s="1070"/>
      <c r="CKN41" s="1070"/>
      <c r="CKO41" s="1070"/>
      <c r="CKP41" s="1070"/>
      <c r="CKQ41" s="1070"/>
      <c r="CKR41" s="1070"/>
      <c r="CKS41" s="1070"/>
      <c r="CKT41" s="1070"/>
      <c r="CKU41" s="1070"/>
      <c r="CKV41" s="1070"/>
      <c r="CKW41" s="1070"/>
      <c r="CKX41" s="1070"/>
      <c r="CKY41" s="1070"/>
      <c r="CKZ41" s="1070"/>
      <c r="CLA41" s="1070"/>
      <c r="CLB41" s="1070"/>
      <c r="CLC41" s="1070"/>
      <c r="CLD41" s="1070"/>
      <c r="CLE41" s="1070"/>
      <c r="CLF41" s="1070"/>
      <c r="CLG41" s="1070"/>
      <c r="CLH41" s="1070"/>
      <c r="CLI41" s="1070"/>
      <c r="CLJ41" s="1070"/>
      <c r="CLK41" s="1070"/>
      <c r="CLL41" s="1070"/>
      <c r="CLM41" s="1070"/>
      <c r="CLN41" s="1070"/>
      <c r="CLO41" s="1070"/>
      <c r="CLP41" s="1070"/>
      <c r="CLQ41" s="1070"/>
      <c r="CLR41" s="1070"/>
      <c r="CLS41" s="1070"/>
      <c r="CLT41" s="1070"/>
      <c r="CLU41" s="1070"/>
      <c r="CLV41" s="1070"/>
      <c r="CLW41" s="1070"/>
      <c r="CLX41" s="1070"/>
      <c r="CLY41" s="1070"/>
      <c r="CLZ41" s="1070"/>
      <c r="CMA41" s="1070"/>
      <c r="CMB41" s="1070"/>
      <c r="CMC41" s="1070"/>
      <c r="CMD41" s="1070"/>
      <c r="CME41" s="1070"/>
      <c r="CMF41" s="1070"/>
      <c r="CMG41" s="1070"/>
      <c r="CMH41" s="1070"/>
      <c r="CMI41" s="1070"/>
      <c r="CMJ41" s="1070"/>
      <c r="CMK41" s="1070"/>
      <c r="CML41" s="1070"/>
      <c r="CMM41" s="1070"/>
      <c r="CMN41" s="1070"/>
      <c r="CMO41" s="1070"/>
      <c r="CMP41" s="1070"/>
      <c r="CMQ41" s="1070"/>
      <c r="CMR41" s="1070"/>
      <c r="CMS41" s="1070"/>
      <c r="CMT41" s="1070"/>
      <c r="CMU41" s="1070"/>
      <c r="CMV41" s="1070"/>
      <c r="CMW41" s="1070"/>
      <c r="CMX41" s="1070"/>
      <c r="CMY41" s="1070"/>
      <c r="CMZ41" s="1070"/>
      <c r="CNA41" s="1070"/>
      <c r="CNB41" s="1070"/>
      <c r="CNC41" s="1070"/>
      <c r="CND41" s="1070"/>
      <c r="CNE41" s="1070"/>
      <c r="CNF41" s="1070"/>
      <c r="CNG41" s="1070"/>
      <c r="CNH41" s="1070"/>
      <c r="CNI41" s="1070"/>
      <c r="CNJ41" s="1070"/>
      <c r="CNK41" s="1070"/>
      <c r="CNL41" s="1070"/>
      <c r="CNM41" s="1070"/>
      <c r="CNN41" s="1070"/>
      <c r="CNO41" s="1070"/>
      <c r="CNP41" s="1070"/>
      <c r="CNQ41" s="1070"/>
      <c r="CNR41" s="1070"/>
      <c r="CNS41" s="1070"/>
      <c r="CNT41" s="1070"/>
      <c r="CNU41" s="1070"/>
      <c r="CNV41" s="1070"/>
      <c r="CNW41" s="1070"/>
      <c r="CNX41" s="1070"/>
      <c r="CNY41" s="1070"/>
      <c r="CNZ41" s="1070"/>
      <c r="COA41" s="1070"/>
      <c r="COB41" s="1070"/>
      <c r="COC41" s="1070"/>
      <c r="COD41" s="1070"/>
      <c r="COE41" s="1070"/>
      <c r="COF41" s="1070"/>
      <c r="COG41" s="1070"/>
      <c r="COH41" s="1070"/>
      <c r="COI41" s="1070"/>
      <c r="COJ41" s="1070"/>
      <c r="COK41" s="1070"/>
      <c r="COL41" s="1070"/>
      <c r="COM41" s="1070"/>
      <c r="CON41" s="1070"/>
      <c r="COO41" s="1070"/>
      <c r="COP41" s="1070"/>
      <c r="COQ41" s="1070"/>
      <c r="COR41" s="1070"/>
      <c r="COS41" s="1070"/>
      <c r="COT41" s="1070"/>
      <c r="COU41" s="1070"/>
      <c r="COV41" s="1070"/>
      <c r="COW41" s="1070"/>
      <c r="COX41" s="1070"/>
      <c r="COY41" s="1070"/>
      <c r="COZ41" s="1070"/>
      <c r="CPA41" s="1070"/>
      <c r="CPB41" s="1070"/>
      <c r="CPC41" s="1070"/>
      <c r="CPD41" s="1070"/>
      <c r="CPE41" s="1070"/>
      <c r="CPF41" s="1070"/>
      <c r="CPG41" s="1070"/>
      <c r="CPH41" s="1070"/>
      <c r="CPI41" s="1070"/>
      <c r="CPJ41" s="1070"/>
      <c r="CPK41" s="1070"/>
      <c r="CPL41" s="1070"/>
      <c r="CPM41" s="1070"/>
      <c r="CPN41" s="1070"/>
      <c r="CPO41" s="1070"/>
      <c r="CPP41" s="1070"/>
      <c r="CPQ41" s="1070"/>
      <c r="CPR41" s="1070"/>
      <c r="CPS41" s="1070"/>
      <c r="CPT41" s="1070"/>
      <c r="CPU41" s="1070"/>
      <c r="CPV41" s="1070"/>
      <c r="CPW41" s="1070"/>
      <c r="CPX41" s="1070"/>
      <c r="CPY41" s="1070"/>
      <c r="CPZ41" s="1070"/>
      <c r="CQA41" s="1070"/>
      <c r="CQB41" s="1070"/>
      <c r="CQC41" s="1070"/>
      <c r="CQD41" s="1070"/>
      <c r="CQE41" s="1070"/>
      <c r="CQF41" s="1070"/>
      <c r="CQG41" s="1070"/>
      <c r="CQH41" s="1070"/>
      <c r="CQI41" s="1070"/>
      <c r="CQJ41" s="1070"/>
      <c r="CQK41" s="1070"/>
      <c r="CQL41" s="1070"/>
      <c r="CQM41" s="1070"/>
      <c r="CQN41" s="1070"/>
      <c r="CQO41" s="1070"/>
      <c r="CQP41" s="1070"/>
      <c r="CQQ41" s="1070"/>
      <c r="CQR41" s="1070"/>
      <c r="CQS41" s="1070"/>
      <c r="CQT41" s="1070"/>
      <c r="CQU41" s="1070"/>
      <c r="CQV41" s="1070"/>
      <c r="CQW41" s="1070"/>
      <c r="CQX41" s="1070"/>
      <c r="CQY41" s="1070"/>
      <c r="CQZ41" s="1070"/>
      <c r="CRA41" s="1070"/>
      <c r="CRB41" s="1070"/>
      <c r="CRC41" s="1070"/>
      <c r="CRD41" s="1070"/>
      <c r="CRE41" s="1070"/>
      <c r="CRF41" s="1070"/>
      <c r="CRG41" s="1070"/>
      <c r="CRH41" s="1070"/>
      <c r="CRI41" s="1070"/>
      <c r="CRJ41" s="1070"/>
      <c r="CRK41" s="1070"/>
      <c r="CRL41" s="1070"/>
      <c r="CRM41" s="1070"/>
      <c r="CRN41" s="1070"/>
      <c r="CRO41" s="1070"/>
      <c r="CRP41" s="1070"/>
      <c r="CRQ41" s="1070"/>
      <c r="CRR41" s="1070"/>
      <c r="CRS41" s="1070"/>
      <c r="CRT41" s="1070"/>
      <c r="CRU41" s="1070"/>
      <c r="CRV41" s="1070"/>
      <c r="CRW41" s="1070"/>
      <c r="CRX41" s="1070"/>
      <c r="CRY41" s="1070"/>
      <c r="CRZ41" s="1070"/>
      <c r="CSA41" s="1070"/>
      <c r="CSB41" s="1070"/>
      <c r="CSC41" s="1070"/>
      <c r="CSD41" s="1070"/>
      <c r="CSE41" s="1070"/>
      <c r="CSF41" s="1070"/>
      <c r="CSG41" s="1070"/>
      <c r="CSH41" s="1070"/>
      <c r="CSI41" s="1070"/>
      <c r="CSJ41" s="1070"/>
      <c r="CSK41" s="1070"/>
      <c r="CSL41" s="1070"/>
      <c r="CSM41" s="1070"/>
      <c r="CSN41" s="1070"/>
      <c r="CSO41" s="1070"/>
      <c r="CSP41" s="1070"/>
      <c r="CSQ41" s="1070"/>
      <c r="CSR41" s="1070"/>
      <c r="CSS41" s="1070"/>
      <c r="CST41" s="1070"/>
      <c r="CSU41" s="1070"/>
      <c r="CSV41" s="1070"/>
      <c r="CSW41" s="1070"/>
      <c r="CSX41" s="1070"/>
      <c r="CSY41" s="1070"/>
      <c r="CSZ41" s="1070"/>
      <c r="CTA41" s="1070"/>
      <c r="CTB41" s="1070"/>
      <c r="CTC41" s="1070"/>
      <c r="CTD41" s="1070"/>
      <c r="CTE41" s="1070"/>
      <c r="CTF41" s="1070"/>
      <c r="CTG41" s="1070"/>
      <c r="CTH41" s="1070"/>
      <c r="CTI41" s="1070"/>
      <c r="CTJ41" s="1070"/>
      <c r="CTK41" s="1070"/>
      <c r="CTL41" s="1070"/>
      <c r="CTM41" s="1070"/>
      <c r="CTN41" s="1070"/>
      <c r="CTO41" s="1070"/>
      <c r="CTP41" s="1070"/>
      <c r="CTQ41" s="1070"/>
      <c r="CTR41" s="1070"/>
      <c r="CTS41" s="1070"/>
      <c r="CTT41" s="1070"/>
      <c r="CTU41" s="1070"/>
      <c r="CTV41" s="1070"/>
      <c r="CTW41" s="1070"/>
      <c r="CTX41" s="1070"/>
      <c r="CTY41" s="1070"/>
      <c r="CTZ41" s="1070"/>
      <c r="CUA41" s="1070"/>
      <c r="CUB41" s="1070"/>
      <c r="CUC41" s="1070"/>
      <c r="CUD41" s="1070"/>
      <c r="CUE41" s="1070"/>
      <c r="CUF41" s="1070"/>
      <c r="CUG41" s="1070"/>
      <c r="CUH41" s="1070"/>
      <c r="CUI41" s="1070"/>
      <c r="CUJ41" s="1070"/>
      <c r="CUK41" s="1070"/>
      <c r="CUL41" s="1070"/>
      <c r="CUM41" s="1070"/>
      <c r="CUN41" s="1070"/>
      <c r="CUO41" s="1070"/>
      <c r="CUP41" s="1070"/>
      <c r="CUQ41" s="1070"/>
      <c r="CUR41" s="1070"/>
      <c r="CUS41" s="1070"/>
      <c r="CUT41" s="1070"/>
      <c r="CUU41" s="1070"/>
      <c r="CUV41" s="1070"/>
      <c r="CUW41" s="1070"/>
      <c r="CUX41" s="1070"/>
      <c r="CUY41" s="1070"/>
      <c r="CUZ41" s="1070"/>
      <c r="CVA41" s="1070"/>
      <c r="CVB41" s="1070"/>
      <c r="CVC41" s="1070"/>
      <c r="CVD41" s="1070"/>
      <c r="CVE41" s="1070"/>
      <c r="CVF41" s="1070"/>
      <c r="CVG41" s="1070"/>
      <c r="CVH41" s="1070"/>
      <c r="CVI41" s="1070"/>
      <c r="CVJ41" s="1070"/>
      <c r="CVK41" s="1070"/>
      <c r="CVL41" s="1070"/>
      <c r="CVM41" s="1070"/>
      <c r="CVN41" s="1070"/>
      <c r="CVO41" s="1070"/>
      <c r="CVP41" s="1070"/>
      <c r="CVQ41" s="1070"/>
      <c r="CVR41" s="1070"/>
      <c r="CVS41" s="1070"/>
      <c r="CVT41" s="1070"/>
      <c r="CVU41" s="1070"/>
      <c r="CVV41" s="1070"/>
      <c r="CVW41" s="1070"/>
      <c r="CVX41" s="1070"/>
      <c r="CVY41" s="1070"/>
      <c r="CVZ41" s="1070"/>
      <c r="CWA41" s="1070"/>
      <c r="CWB41" s="1070"/>
      <c r="CWC41" s="1070"/>
      <c r="CWD41" s="1070"/>
      <c r="CWE41" s="1070"/>
      <c r="CWF41" s="1070"/>
      <c r="CWG41" s="1070"/>
      <c r="CWH41" s="1070"/>
      <c r="CWI41" s="1070"/>
      <c r="CWJ41" s="1070"/>
      <c r="CWK41" s="1070"/>
      <c r="CWL41" s="1070"/>
      <c r="CWM41" s="1070"/>
      <c r="CWN41" s="1070"/>
      <c r="CWO41" s="1070"/>
      <c r="CWP41" s="1070"/>
      <c r="CWQ41" s="1070"/>
      <c r="CWR41" s="1070"/>
      <c r="CWS41" s="1070"/>
      <c r="CWT41" s="1070"/>
      <c r="CWU41" s="1070"/>
      <c r="CWV41" s="1070"/>
      <c r="CWW41" s="1070"/>
      <c r="CWX41" s="1070"/>
      <c r="CWY41" s="1070"/>
      <c r="CWZ41" s="1070"/>
      <c r="CXA41" s="1070"/>
      <c r="CXB41" s="1070"/>
      <c r="CXC41" s="1070"/>
      <c r="CXD41" s="1070"/>
      <c r="CXE41" s="1070"/>
      <c r="CXF41" s="1070"/>
      <c r="CXG41" s="1070"/>
      <c r="CXH41" s="1070"/>
      <c r="CXI41" s="1070"/>
      <c r="CXJ41" s="1070"/>
      <c r="CXK41" s="1070"/>
      <c r="CXL41" s="1070"/>
      <c r="CXM41" s="1070"/>
      <c r="CXN41" s="1070"/>
      <c r="CXO41" s="1070"/>
      <c r="CXP41" s="1070"/>
      <c r="CXQ41" s="1070"/>
      <c r="CXR41" s="1070"/>
      <c r="CXS41" s="1070"/>
      <c r="CXT41" s="1070"/>
      <c r="CXU41" s="1070"/>
      <c r="CXV41" s="1070"/>
      <c r="CXW41" s="1070"/>
      <c r="CXX41" s="1070"/>
      <c r="CXY41" s="1070"/>
      <c r="CXZ41" s="1070"/>
      <c r="CYA41" s="1070"/>
      <c r="CYB41" s="1070"/>
      <c r="CYC41" s="1070"/>
      <c r="CYD41" s="1070"/>
      <c r="CYE41" s="1070"/>
      <c r="CYF41" s="1070"/>
      <c r="CYG41" s="1070"/>
      <c r="CYH41" s="1070"/>
      <c r="CYI41" s="1070"/>
      <c r="CYJ41" s="1070"/>
      <c r="CYK41" s="1070"/>
      <c r="CYL41" s="1070"/>
      <c r="CYM41" s="1070"/>
      <c r="CYN41" s="1070"/>
      <c r="CYO41" s="1070"/>
      <c r="CYP41" s="1070"/>
      <c r="CYQ41" s="1070"/>
      <c r="CYR41" s="1070"/>
      <c r="CYS41" s="1070"/>
      <c r="CYT41" s="1070"/>
      <c r="CYU41" s="1070"/>
      <c r="CYV41" s="1070"/>
      <c r="CYW41" s="1070"/>
      <c r="CYX41" s="1070"/>
      <c r="CYY41" s="1070"/>
      <c r="CYZ41" s="1070"/>
      <c r="CZA41" s="1070"/>
      <c r="CZB41" s="1070"/>
      <c r="CZC41" s="1070"/>
      <c r="CZD41" s="1070"/>
      <c r="CZE41" s="1070"/>
      <c r="CZF41" s="1070"/>
      <c r="CZG41" s="1070"/>
      <c r="CZH41" s="1070"/>
      <c r="CZI41" s="1070"/>
      <c r="CZJ41" s="1070"/>
      <c r="CZK41" s="1070"/>
      <c r="CZL41" s="1070"/>
      <c r="CZM41" s="1070"/>
      <c r="CZN41" s="1070"/>
      <c r="CZO41" s="1070"/>
      <c r="CZP41" s="1070"/>
      <c r="CZQ41" s="1070"/>
      <c r="CZR41" s="1070"/>
      <c r="CZS41" s="1070"/>
      <c r="CZT41" s="1070"/>
      <c r="CZU41" s="1070"/>
      <c r="CZV41" s="1070"/>
      <c r="CZW41" s="1070"/>
      <c r="CZX41" s="1070"/>
      <c r="CZY41" s="1070"/>
      <c r="CZZ41" s="1070"/>
      <c r="DAA41" s="1070"/>
      <c r="DAB41" s="1070"/>
      <c r="DAC41" s="1070"/>
      <c r="DAD41" s="1070"/>
      <c r="DAE41" s="1070"/>
      <c r="DAF41" s="1070"/>
      <c r="DAG41" s="1070"/>
      <c r="DAH41" s="1070"/>
      <c r="DAI41" s="1070"/>
      <c r="DAJ41" s="1070"/>
      <c r="DAK41" s="1070"/>
      <c r="DAL41" s="1070"/>
      <c r="DAM41" s="1070"/>
      <c r="DAN41" s="1070"/>
      <c r="DAO41" s="1070"/>
      <c r="DAP41" s="1070"/>
      <c r="DAQ41" s="1070"/>
      <c r="DAR41" s="1070"/>
      <c r="DAS41" s="1070"/>
      <c r="DAT41" s="1070"/>
      <c r="DAU41" s="1070"/>
      <c r="DAV41" s="1070"/>
      <c r="DAW41" s="1070"/>
      <c r="DAX41" s="1070"/>
      <c r="DAY41" s="1070"/>
      <c r="DAZ41" s="1070"/>
      <c r="DBA41" s="1070"/>
      <c r="DBB41" s="1070"/>
      <c r="DBC41" s="1070"/>
      <c r="DBD41" s="1070"/>
      <c r="DBE41" s="1070"/>
      <c r="DBF41" s="1070"/>
      <c r="DBG41" s="1070"/>
      <c r="DBH41" s="1070"/>
      <c r="DBI41" s="1070"/>
      <c r="DBJ41" s="1070"/>
      <c r="DBK41" s="1070"/>
      <c r="DBL41" s="1070"/>
      <c r="DBM41" s="1070"/>
      <c r="DBN41" s="1070"/>
      <c r="DBO41" s="1070"/>
      <c r="DBP41" s="1070"/>
      <c r="DBQ41" s="1070"/>
      <c r="DBR41" s="1070"/>
      <c r="DBS41" s="1070"/>
      <c r="DBT41" s="1070"/>
      <c r="DBU41" s="1070"/>
      <c r="DBV41" s="1070"/>
      <c r="DBW41" s="1070"/>
      <c r="DBX41" s="1070"/>
      <c r="DBY41" s="1070"/>
      <c r="DBZ41" s="1070"/>
      <c r="DCA41" s="1070"/>
      <c r="DCB41" s="1070"/>
      <c r="DCC41" s="1070"/>
      <c r="DCD41" s="1070"/>
      <c r="DCE41" s="1070"/>
      <c r="DCF41" s="1070"/>
      <c r="DCG41" s="1070"/>
      <c r="DCH41" s="1070"/>
      <c r="DCI41" s="1070"/>
      <c r="DCJ41" s="1070"/>
      <c r="DCK41" s="1070"/>
      <c r="DCL41" s="1070"/>
      <c r="DCM41" s="1070"/>
      <c r="DCN41" s="1070"/>
      <c r="DCO41" s="1070"/>
      <c r="DCP41" s="1070"/>
      <c r="DCQ41" s="1070"/>
      <c r="DCR41" s="1070"/>
      <c r="DCS41" s="1070"/>
      <c r="DCT41" s="1070"/>
      <c r="DCU41" s="1070"/>
      <c r="DCV41" s="1070"/>
      <c r="DCW41" s="1070"/>
      <c r="DCX41" s="1070"/>
      <c r="DCY41" s="1070"/>
      <c r="DCZ41" s="1070"/>
      <c r="DDA41" s="1070"/>
      <c r="DDB41" s="1070"/>
      <c r="DDC41" s="1070"/>
      <c r="DDD41" s="1070"/>
      <c r="DDE41" s="1070"/>
      <c r="DDF41" s="1070"/>
      <c r="DDG41" s="1070"/>
      <c r="DDH41" s="1070"/>
      <c r="DDI41" s="1070"/>
      <c r="DDJ41" s="1070"/>
      <c r="DDK41" s="1070"/>
      <c r="DDL41" s="1070"/>
      <c r="DDM41" s="1070"/>
      <c r="DDN41" s="1070"/>
      <c r="DDO41" s="1070"/>
      <c r="DDP41" s="1070"/>
      <c r="DDQ41" s="1070"/>
      <c r="DDR41" s="1070"/>
      <c r="DDS41" s="1070"/>
      <c r="DDT41" s="1070"/>
      <c r="DDU41" s="1070"/>
      <c r="DDV41" s="1070"/>
      <c r="DDW41" s="1070"/>
      <c r="DDX41" s="1070"/>
      <c r="DDY41" s="1070"/>
      <c r="DDZ41" s="1070"/>
      <c r="DEA41" s="1070"/>
      <c r="DEB41" s="1070"/>
      <c r="DEC41" s="1070"/>
      <c r="DED41" s="1070"/>
      <c r="DEE41" s="1070"/>
      <c r="DEF41" s="1070"/>
      <c r="DEG41" s="1070"/>
      <c r="DEH41" s="1070"/>
      <c r="DEI41" s="1070"/>
      <c r="DEJ41" s="1070"/>
      <c r="DEK41" s="1070"/>
      <c r="DEL41" s="1070"/>
      <c r="DEM41" s="1070"/>
      <c r="DEN41" s="1070"/>
      <c r="DEO41" s="1070"/>
      <c r="DEP41" s="1070"/>
      <c r="DEQ41" s="1070"/>
      <c r="DER41" s="1070"/>
      <c r="DES41" s="1070"/>
      <c r="DET41" s="1070"/>
      <c r="DEU41" s="1070"/>
      <c r="DEV41" s="1070"/>
      <c r="DEW41" s="1070"/>
      <c r="DEX41" s="1070"/>
      <c r="DEY41" s="1070"/>
      <c r="DEZ41" s="1070"/>
      <c r="DFA41" s="1070"/>
      <c r="DFB41" s="1070"/>
      <c r="DFC41" s="1070"/>
      <c r="DFD41" s="1070"/>
      <c r="DFE41" s="1070"/>
      <c r="DFF41" s="1070"/>
      <c r="DFG41" s="1070"/>
      <c r="DFH41" s="1070"/>
      <c r="DFI41" s="1070"/>
      <c r="DFJ41" s="1070"/>
      <c r="DFK41" s="1070"/>
      <c r="DFL41" s="1070"/>
      <c r="DFM41" s="1070"/>
      <c r="DFN41" s="1070"/>
      <c r="DFO41" s="1070"/>
      <c r="DFP41" s="1070"/>
      <c r="DFQ41" s="1070"/>
      <c r="DFR41" s="1070"/>
      <c r="DFS41" s="1070"/>
      <c r="DFT41" s="1070"/>
      <c r="DFU41" s="1070"/>
      <c r="DFV41" s="1070"/>
      <c r="DFW41" s="1070"/>
      <c r="DFX41" s="1070"/>
      <c r="DFY41" s="1070"/>
      <c r="DFZ41" s="1070"/>
      <c r="DGA41" s="1070"/>
      <c r="DGB41" s="1070"/>
      <c r="DGC41" s="1070"/>
      <c r="DGD41" s="1070"/>
      <c r="DGE41" s="1070"/>
      <c r="DGF41" s="1070"/>
      <c r="DGG41" s="1070"/>
      <c r="DGH41" s="1070"/>
      <c r="DGI41" s="1070"/>
      <c r="DGJ41" s="1070"/>
      <c r="DGK41" s="1070"/>
      <c r="DGL41" s="1070"/>
      <c r="DGM41" s="1070"/>
      <c r="DGN41" s="1070"/>
      <c r="DGO41" s="1070"/>
      <c r="DGP41" s="1070"/>
      <c r="DGQ41" s="1070"/>
      <c r="DGR41" s="1070"/>
      <c r="DGS41" s="1070"/>
      <c r="DGT41" s="1070"/>
      <c r="DGU41" s="1070"/>
      <c r="DGV41" s="1070"/>
      <c r="DGW41" s="1070"/>
      <c r="DGX41" s="1070"/>
      <c r="DGY41" s="1070"/>
      <c r="DGZ41" s="1070"/>
      <c r="DHA41" s="1070"/>
      <c r="DHB41" s="1070"/>
      <c r="DHC41" s="1070"/>
      <c r="DHD41" s="1070"/>
      <c r="DHE41" s="1070"/>
      <c r="DHF41" s="1070"/>
      <c r="DHG41" s="1070"/>
      <c r="DHH41" s="1070"/>
      <c r="DHI41" s="1070"/>
      <c r="DHJ41" s="1070"/>
      <c r="DHK41" s="1070"/>
      <c r="DHL41" s="1070"/>
      <c r="DHM41" s="1070"/>
      <c r="DHN41" s="1070"/>
      <c r="DHO41" s="1070"/>
      <c r="DHP41" s="1070"/>
      <c r="DHQ41" s="1070"/>
      <c r="DHR41" s="1070"/>
      <c r="DHS41" s="1070"/>
      <c r="DHT41" s="1070"/>
      <c r="DHU41" s="1070"/>
      <c r="DHV41" s="1070"/>
      <c r="DHW41" s="1070"/>
      <c r="DHX41" s="1070"/>
      <c r="DHY41" s="1070"/>
      <c r="DHZ41" s="1070"/>
      <c r="DIA41" s="1070"/>
      <c r="DIB41" s="1070"/>
      <c r="DIC41" s="1070"/>
      <c r="DID41" s="1070"/>
      <c r="DIE41" s="1070"/>
      <c r="DIF41" s="1070"/>
      <c r="DIG41" s="1070"/>
      <c r="DIH41" s="1070"/>
      <c r="DII41" s="1070"/>
      <c r="DIJ41" s="1070"/>
      <c r="DIK41" s="1070"/>
      <c r="DIL41" s="1070"/>
      <c r="DIM41" s="1070"/>
      <c r="DIN41" s="1070"/>
      <c r="DIO41" s="1070"/>
      <c r="DIP41" s="1070"/>
      <c r="DIQ41" s="1070"/>
      <c r="DIR41" s="1070"/>
      <c r="DIS41" s="1070"/>
      <c r="DIT41" s="1070"/>
      <c r="DIU41" s="1070"/>
      <c r="DIV41" s="1070"/>
      <c r="DIW41" s="1070"/>
      <c r="DIX41" s="1070"/>
      <c r="DIY41" s="1070"/>
      <c r="DIZ41" s="1070"/>
      <c r="DJA41" s="1070"/>
      <c r="DJB41" s="1070"/>
      <c r="DJC41" s="1070"/>
      <c r="DJD41" s="1070"/>
      <c r="DJE41" s="1070"/>
      <c r="DJF41" s="1070"/>
      <c r="DJG41" s="1070"/>
      <c r="DJH41" s="1070"/>
      <c r="DJI41" s="1070"/>
      <c r="DJJ41" s="1070"/>
      <c r="DJK41" s="1070"/>
      <c r="DJL41" s="1070"/>
      <c r="DJM41" s="1070"/>
      <c r="DJN41" s="1070"/>
      <c r="DJO41" s="1070"/>
      <c r="DJP41" s="1070"/>
      <c r="DJQ41" s="1070"/>
      <c r="DJR41" s="1070"/>
      <c r="DJS41" s="1070"/>
      <c r="DJT41" s="1070"/>
      <c r="DJU41" s="1070"/>
      <c r="DJV41" s="1070"/>
      <c r="DJW41" s="1070"/>
      <c r="DJX41" s="1070"/>
      <c r="DJY41" s="1070"/>
      <c r="DJZ41" s="1070"/>
      <c r="DKA41" s="1070"/>
      <c r="DKB41" s="1070"/>
      <c r="DKC41" s="1070"/>
      <c r="DKD41" s="1070"/>
      <c r="DKE41" s="1070"/>
      <c r="DKF41" s="1070"/>
      <c r="DKG41" s="1070"/>
      <c r="DKH41" s="1070"/>
      <c r="DKI41" s="1070"/>
      <c r="DKJ41" s="1070"/>
      <c r="DKK41" s="1070"/>
      <c r="DKL41" s="1070"/>
      <c r="DKM41" s="1070"/>
      <c r="DKN41" s="1070"/>
      <c r="DKO41" s="1070"/>
      <c r="DKP41" s="1070"/>
      <c r="DKQ41" s="1070"/>
      <c r="DKR41" s="1070"/>
      <c r="DKS41" s="1070"/>
      <c r="DKT41" s="1070"/>
      <c r="DKU41" s="1070"/>
      <c r="DKV41" s="1070"/>
      <c r="DKW41" s="1070"/>
      <c r="DKX41" s="1070"/>
      <c r="DKY41" s="1070"/>
      <c r="DKZ41" s="1070"/>
      <c r="DLA41" s="1070"/>
      <c r="DLB41" s="1070"/>
      <c r="DLC41" s="1070"/>
      <c r="DLD41" s="1070"/>
      <c r="DLE41" s="1070"/>
      <c r="DLF41" s="1070"/>
      <c r="DLG41" s="1070"/>
      <c r="DLH41" s="1070"/>
      <c r="DLI41" s="1070"/>
      <c r="DLJ41" s="1070"/>
      <c r="DLK41" s="1070"/>
      <c r="DLL41" s="1070"/>
      <c r="DLM41" s="1070"/>
      <c r="DLN41" s="1070"/>
      <c r="DLO41" s="1070"/>
      <c r="DLP41" s="1070"/>
      <c r="DLQ41" s="1070"/>
      <c r="DLR41" s="1070"/>
      <c r="DLS41" s="1070"/>
      <c r="DLT41" s="1070"/>
      <c r="DLU41" s="1070"/>
      <c r="DLV41" s="1070"/>
      <c r="DLW41" s="1070"/>
      <c r="DLX41" s="1070"/>
      <c r="DLY41" s="1070"/>
      <c r="DLZ41" s="1070"/>
      <c r="DMA41" s="1070"/>
      <c r="DMB41" s="1070"/>
      <c r="DMC41" s="1070"/>
      <c r="DMD41" s="1070"/>
      <c r="DME41" s="1070"/>
      <c r="DMF41" s="1070"/>
      <c r="DMG41" s="1070"/>
      <c r="DMH41" s="1070"/>
      <c r="DMI41" s="1070"/>
      <c r="DMJ41" s="1070"/>
      <c r="DMK41" s="1070"/>
      <c r="DML41" s="1070"/>
      <c r="DMM41" s="1070"/>
      <c r="DMN41" s="1070"/>
      <c r="DMO41" s="1070"/>
      <c r="DMP41" s="1070"/>
      <c r="DMQ41" s="1070"/>
      <c r="DMR41" s="1070"/>
      <c r="DMS41" s="1070"/>
      <c r="DMT41" s="1070"/>
      <c r="DMU41" s="1070"/>
      <c r="DMV41" s="1070"/>
      <c r="DMW41" s="1070"/>
      <c r="DMX41" s="1070"/>
      <c r="DMY41" s="1070"/>
      <c r="DMZ41" s="1070"/>
      <c r="DNA41" s="1070"/>
      <c r="DNB41" s="1070"/>
      <c r="DNC41" s="1070"/>
      <c r="DND41" s="1070"/>
      <c r="DNE41" s="1070"/>
      <c r="DNF41" s="1070"/>
      <c r="DNG41" s="1070"/>
      <c r="DNH41" s="1070"/>
      <c r="DNI41" s="1070"/>
      <c r="DNJ41" s="1070"/>
      <c r="DNK41" s="1070"/>
      <c r="DNL41" s="1070"/>
      <c r="DNM41" s="1070"/>
      <c r="DNN41" s="1070"/>
      <c r="DNO41" s="1070"/>
      <c r="DNP41" s="1070"/>
      <c r="DNQ41" s="1070"/>
      <c r="DNR41" s="1070"/>
      <c r="DNS41" s="1070"/>
      <c r="DNT41" s="1070"/>
      <c r="DNU41" s="1070"/>
      <c r="DNV41" s="1070"/>
      <c r="DNW41" s="1070"/>
      <c r="DNX41" s="1070"/>
      <c r="DNY41" s="1070"/>
      <c r="DNZ41" s="1070"/>
      <c r="DOA41" s="1070"/>
      <c r="DOB41" s="1070"/>
      <c r="DOC41" s="1070"/>
      <c r="DOD41" s="1070"/>
      <c r="DOE41" s="1070"/>
      <c r="DOF41" s="1070"/>
      <c r="DOG41" s="1070"/>
      <c r="DOH41" s="1070"/>
      <c r="DOI41" s="1070"/>
      <c r="DOJ41" s="1070"/>
      <c r="DOK41" s="1070"/>
      <c r="DOL41" s="1070"/>
      <c r="DOM41" s="1070"/>
      <c r="DON41" s="1070"/>
      <c r="DOO41" s="1070"/>
      <c r="DOP41" s="1070"/>
      <c r="DOQ41" s="1070"/>
      <c r="DOR41" s="1070"/>
      <c r="DOS41" s="1070"/>
      <c r="DOT41" s="1070"/>
      <c r="DOU41" s="1070"/>
      <c r="DOV41" s="1070"/>
      <c r="DOW41" s="1070"/>
      <c r="DOX41" s="1070"/>
      <c r="DOY41" s="1070"/>
      <c r="DOZ41" s="1070"/>
      <c r="DPA41" s="1070"/>
      <c r="DPB41" s="1070"/>
      <c r="DPC41" s="1070"/>
      <c r="DPD41" s="1070"/>
      <c r="DPE41" s="1070"/>
      <c r="DPF41" s="1070"/>
      <c r="DPG41" s="1070"/>
      <c r="DPH41" s="1070"/>
      <c r="DPI41" s="1070"/>
      <c r="DPJ41" s="1070"/>
      <c r="DPK41" s="1070"/>
      <c r="DPL41" s="1070"/>
      <c r="DPM41" s="1070"/>
      <c r="DPN41" s="1070"/>
      <c r="DPO41" s="1070"/>
      <c r="DPP41" s="1070"/>
      <c r="DPQ41" s="1070"/>
      <c r="DPR41" s="1070"/>
      <c r="DPS41" s="1070"/>
      <c r="DPT41" s="1070"/>
      <c r="DPU41" s="1070"/>
      <c r="DPV41" s="1070"/>
      <c r="DPW41" s="1070"/>
      <c r="DPX41" s="1070"/>
      <c r="DPY41" s="1070"/>
      <c r="DPZ41" s="1070"/>
      <c r="DQA41" s="1070"/>
      <c r="DQB41" s="1070"/>
      <c r="DQC41" s="1070"/>
      <c r="DQD41" s="1070"/>
      <c r="DQE41" s="1070"/>
      <c r="DQF41" s="1070"/>
      <c r="DQG41" s="1070"/>
      <c r="DQH41" s="1070"/>
      <c r="DQI41" s="1070"/>
      <c r="DQJ41" s="1070"/>
      <c r="DQK41" s="1070"/>
      <c r="DQL41" s="1070"/>
      <c r="DQM41" s="1070"/>
      <c r="DQN41" s="1070"/>
      <c r="DQO41" s="1070"/>
      <c r="DQP41" s="1070"/>
      <c r="DQQ41" s="1070"/>
      <c r="DQR41" s="1070"/>
      <c r="DQS41" s="1070"/>
      <c r="DQT41" s="1070"/>
      <c r="DQU41" s="1070"/>
      <c r="DQV41" s="1070"/>
      <c r="DQW41" s="1070"/>
      <c r="DQX41" s="1070"/>
      <c r="DQY41" s="1070"/>
      <c r="DQZ41" s="1070"/>
      <c r="DRA41" s="1070"/>
      <c r="DRB41" s="1070"/>
      <c r="DRC41" s="1070"/>
      <c r="DRD41" s="1070"/>
      <c r="DRE41" s="1070"/>
      <c r="DRF41" s="1070"/>
      <c r="DRG41" s="1070"/>
      <c r="DRH41" s="1070"/>
      <c r="DRI41" s="1070"/>
      <c r="DRJ41" s="1070"/>
      <c r="DRK41" s="1070"/>
      <c r="DRL41" s="1070"/>
      <c r="DRM41" s="1070"/>
      <c r="DRN41" s="1070"/>
      <c r="DRO41" s="1070"/>
      <c r="DRP41" s="1070"/>
      <c r="DRQ41" s="1070"/>
      <c r="DRR41" s="1070"/>
      <c r="DRS41" s="1070"/>
      <c r="DRT41" s="1070"/>
      <c r="DRU41" s="1070"/>
      <c r="DRV41" s="1070"/>
      <c r="DRW41" s="1070"/>
      <c r="DRX41" s="1070"/>
      <c r="DRY41" s="1070"/>
      <c r="DRZ41" s="1070"/>
      <c r="DSA41" s="1070"/>
      <c r="DSB41" s="1070"/>
      <c r="DSC41" s="1070"/>
      <c r="DSD41" s="1070"/>
      <c r="DSE41" s="1070"/>
      <c r="DSF41" s="1070"/>
      <c r="DSG41" s="1070"/>
      <c r="DSH41" s="1070"/>
      <c r="DSI41" s="1070"/>
      <c r="DSJ41" s="1070"/>
      <c r="DSK41" s="1070"/>
      <c r="DSL41" s="1070"/>
      <c r="DSM41" s="1070"/>
      <c r="DSN41" s="1070"/>
      <c r="DSO41" s="1070"/>
      <c r="DSP41" s="1070"/>
      <c r="DSQ41" s="1070"/>
      <c r="DSR41" s="1070"/>
      <c r="DSS41" s="1070"/>
      <c r="DST41" s="1070"/>
      <c r="DSU41" s="1070"/>
      <c r="DSV41" s="1070"/>
      <c r="DSW41" s="1070"/>
      <c r="DSX41" s="1070"/>
      <c r="DSY41" s="1070"/>
      <c r="DSZ41" s="1070"/>
      <c r="DTA41" s="1070"/>
      <c r="DTB41" s="1070"/>
      <c r="DTC41" s="1070"/>
      <c r="DTD41" s="1070"/>
      <c r="DTE41" s="1070"/>
      <c r="DTF41" s="1070"/>
      <c r="DTG41" s="1070"/>
      <c r="DTH41" s="1070"/>
      <c r="DTI41" s="1070"/>
      <c r="DTJ41" s="1070"/>
      <c r="DTK41" s="1070"/>
      <c r="DTL41" s="1070"/>
      <c r="DTM41" s="1070"/>
      <c r="DTN41" s="1070"/>
      <c r="DTO41" s="1070"/>
      <c r="DTP41" s="1070"/>
      <c r="DTQ41" s="1070"/>
      <c r="DTR41" s="1070"/>
      <c r="DTS41" s="1070"/>
      <c r="DTT41" s="1070"/>
      <c r="DTU41" s="1070"/>
      <c r="DTV41" s="1070"/>
      <c r="DTW41" s="1070"/>
      <c r="DTX41" s="1070"/>
      <c r="DTY41" s="1070"/>
      <c r="DTZ41" s="1070"/>
      <c r="DUA41" s="1070"/>
      <c r="DUB41" s="1070"/>
      <c r="DUC41" s="1070"/>
      <c r="DUD41" s="1070"/>
      <c r="DUE41" s="1070"/>
      <c r="DUF41" s="1070"/>
      <c r="DUG41" s="1070"/>
      <c r="DUH41" s="1070"/>
      <c r="DUI41" s="1070"/>
      <c r="DUJ41" s="1070"/>
      <c r="DUK41" s="1070"/>
      <c r="DUL41" s="1070"/>
      <c r="DUM41" s="1070"/>
      <c r="DUN41" s="1070"/>
      <c r="DUO41" s="1070"/>
      <c r="DUP41" s="1070"/>
      <c r="DUQ41" s="1070"/>
      <c r="DUR41" s="1070"/>
      <c r="DUS41" s="1070"/>
      <c r="DUT41" s="1070"/>
      <c r="DUU41" s="1070"/>
      <c r="DUV41" s="1070"/>
      <c r="DUW41" s="1070"/>
      <c r="DUX41" s="1070"/>
      <c r="DUY41" s="1070"/>
      <c r="DUZ41" s="1070"/>
      <c r="DVA41" s="1070"/>
      <c r="DVB41" s="1070"/>
      <c r="DVC41" s="1070"/>
      <c r="DVD41" s="1070"/>
      <c r="DVE41" s="1070"/>
      <c r="DVF41" s="1070"/>
      <c r="DVG41" s="1070"/>
      <c r="DVH41" s="1070"/>
      <c r="DVI41" s="1070"/>
      <c r="DVJ41" s="1070"/>
      <c r="DVK41" s="1070"/>
      <c r="DVL41" s="1070"/>
      <c r="DVM41" s="1070"/>
      <c r="DVN41" s="1070"/>
      <c r="DVO41" s="1070"/>
      <c r="DVP41" s="1070"/>
      <c r="DVQ41" s="1070"/>
      <c r="DVR41" s="1070"/>
      <c r="DVS41" s="1070"/>
      <c r="DVT41" s="1070"/>
      <c r="DVU41" s="1070"/>
      <c r="DVV41" s="1070"/>
      <c r="DVW41" s="1070"/>
      <c r="DVX41" s="1070"/>
      <c r="DVY41" s="1070"/>
      <c r="DVZ41" s="1070"/>
      <c r="DWA41" s="1070"/>
      <c r="DWB41" s="1070"/>
      <c r="DWC41" s="1070"/>
      <c r="DWD41" s="1070"/>
      <c r="DWE41" s="1070"/>
      <c r="DWF41" s="1070"/>
      <c r="DWG41" s="1070"/>
      <c r="DWH41" s="1070"/>
      <c r="DWI41" s="1070"/>
      <c r="DWJ41" s="1070"/>
      <c r="DWK41" s="1070"/>
      <c r="DWL41" s="1070"/>
      <c r="DWM41" s="1070"/>
      <c r="DWN41" s="1070"/>
      <c r="DWO41" s="1070"/>
      <c r="DWP41" s="1070"/>
      <c r="DWQ41" s="1070"/>
      <c r="DWR41" s="1070"/>
      <c r="DWS41" s="1070"/>
      <c r="DWT41" s="1070"/>
      <c r="DWU41" s="1070"/>
      <c r="DWV41" s="1070"/>
      <c r="DWW41" s="1070"/>
      <c r="DWX41" s="1070"/>
      <c r="DWY41" s="1070"/>
      <c r="DWZ41" s="1070"/>
      <c r="DXA41" s="1070"/>
      <c r="DXB41" s="1070"/>
      <c r="DXC41" s="1070"/>
      <c r="DXD41" s="1070"/>
      <c r="DXE41" s="1070"/>
      <c r="DXF41" s="1070"/>
      <c r="DXG41" s="1070"/>
      <c r="DXH41" s="1070"/>
      <c r="DXI41" s="1070"/>
      <c r="DXJ41" s="1070"/>
      <c r="DXK41" s="1070"/>
      <c r="DXL41" s="1070"/>
      <c r="DXM41" s="1070"/>
      <c r="DXN41" s="1070"/>
      <c r="DXO41" s="1070"/>
      <c r="DXP41" s="1070"/>
      <c r="DXQ41" s="1070"/>
      <c r="DXR41" s="1070"/>
      <c r="DXS41" s="1070"/>
      <c r="DXT41" s="1070"/>
      <c r="DXU41" s="1070"/>
      <c r="DXV41" s="1070"/>
      <c r="DXW41" s="1070"/>
      <c r="DXX41" s="1070"/>
      <c r="DXY41" s="1070"/>
      <c r="DXZ41" s="1070"/>
      <c r="DYA41" s="1070"/>
      <c r="DYB41" s="1070"/>
      <c r="DYC41" s="1070"/>
      <c r="DYD41" s="1070"/>
      <c r="DYE41" s="1070"/>
      <c r="DYF41" s="1070"/>
      <c r="DYG41" s="1070"/>
      <c r="DYH41" s="1070"/>
      <c r="DYI41" s="1070"/>
      <c r="DYJ41" s="1070"/>
      <c r="DYK41" s="1070"/>
      <c r="DYL41" s="1070"/>
      <c r="DYM41" s="1070"/>
      <c r="DYN41" s="1070"/>
      <c r="DYO41" s="1070"/>
      <c r="DYP41" s="1070"/>
      <c r="DYQ41" s="1070"/>
      <c r="DYR41" s="1070"/>
      <c r="DYS41" s="1070"/>
      <c r="DYT41" s="1070"/>
      <c r="DYU41" s="1070"/>
      <c r="DYV41" s="1070"/>
      <c r="DYW41" s="1070"/>
      <c r="DYX41" s="1070"/>
      <c r="DYY41" s="1070"/>
      <c r="DYZ41" s="1070"/>
      <c r="DZA41" s="1070"/>
      <c r="DZB41" s="1070"/>
      <c r="DZC41" s="1070"/>
      <c r="DZD41" s="1070"/>
      <c r="DZE41" s="1070"/>
      <c r="DZF41" s="1070"/>
      <c r="DZG41" s="1070"/>
      <c r="DZH41" s="1070"/>
      <c r="DZI41" s="1070"/>
      <c r="DZJ41" s="1070"/>
      <c r="DZK41" s="1070"/>
      <c r="DZL41" s="1070"/>
      <c r="DZM41" s="1070"/>
      <c r="DZN41" s="1070"/>
      <c r="DZO41" s="1070"/>
      <c r="DZP41" s="1070"/>
      <c r="DZQ41" s="1070"/>
      <c r="DZR41" s="1070"/>
      <c r="DZS41" s="1070"/>
      <c r="DZT41" s="1070"/>
      <c r="DZU41" s="1070"/>
      <c r="DZV41" s="1070"/>
      <c r="DZW41" s="1070"/>
      <c r="DZX41" s="1070"/>
      <c r="DZY41" s="1070"/>
      <c r="DZZ41" s="1070"/>
      <c r="EAA41" s="1070"/>
      <c r="EAB41" s="1070"/>
      <c r="EAC41" s="1070"/>
      <c r="EAD41" s="1070"/>
      <c r="EAE41" s="1070"/>
      <c r="EAF41" s="1070"/>
      <c r="EAG41" s="1070"/>
      <c r="EAH41" s="1070"/>
      <c r="EAI41" s="1070"/>
      <c r="EAJ41" s="1070"/>
      <c r="EAK41" s="1070"/>
      <c r="EAL41" s="1070"/>
      <c r="EAM41" s="1070"/>
      <c r="EAN41" s="1070"/>
      <c r="EAO41" s="1070"/>
      <c r="EAP41" s="1070"/>
      <c r="EAQ41" s="1070"/>
      <c r="EAR41" s="1070"/>
      <c r="EAS41" s="1070"/>
      <c r="EAT41" s="1070"/>
      <c r="EAU41" s="1070"/>
      <c r="EAV41" s="1070"/>
      <c r="EAW41" s="1070"/>
      <c r="EAX41" s="1070"/>
      <c r="EAY41" s="1070"/>
      <c r="EAZ41" s="1070"/>
      <c r="EBA41" s="1070"/>
      <c r="EBB41" s="1070"/>
      <c r="EBC41" s="1070"/>
      <c r="EBD41" s="1070"/>
      <c r="EBE41" s="1070"/>
      <c r="EBF41" s="1070"/>
      <c r="EBG41" s="1070"/>
      <c r="EBH41" s="1070"/>
      <c r="EBI41" s="1070"/>
      <c r="EBJ41" s="1070"/>
      <c r="EBK41" s="1070"/>
      <c r="EBL41" s="1070"/>
      <c r="EBM41" s="1070"/>
      <c r="EBN41" s="1070"/>
      <c r="EBO41" s="1070"/>
      <c r="EBP41" s="1070"/>
      <c r="EBQ41" s="1070"/>
      <c r="EBR41" s="1070"/>
      <c r="EBS41" s="1070"/>
      <c r="EBT41" s="1070"/>
      <c r="EBU41" s="1070"/>
      <c r="EBV41" s="1070"/>
      <c r="EBW41" s="1070"/>
      <c r="EBX41" s="1070"/>
      <c r="EBY41" s="1070"/>
      <c r="EBZ41" s="1070"/>
      <c r="ECA41" s="1070"/>
      <c r="ECB41" s="1070"/>
      <c r="ECC41" s="1070"/>
      <c r="ECD41" s="1070"/>
      <c r="ECE41" s="1070"/>
      <c r="ECF41" s="1070"/>
      <c r="ECG41" s="1070"/>
      <c r="ECH41" s="1070"/>
      <c r="ECI41" s="1070"/>
      <c r="ECJ41" s="1070"/>
      <c r="ECK41" s="1070"/>
      <c r="ECL41" s="1070"/>
      <c r="ECM41" s="1070"/>
      <c r="ECN41" s="1070"/>
      <c r="ECO41" s="1070"/>
      <c r="ECP41" s="1070"/>
      <c r="ECQ41" s="1070"/>
      <c r="ECR41" s="1070"/>
      <c r="ECS41" s="1070"/>
      <c r="ECT41" s="1070"/>
      <c r="ECU41" s="1070"/>
      <c r="ECV41" s="1070"/>
      <c r="ECW41" s="1070"/>
      <c r="ECX41" s="1070"/>
      <c r="ECY41" s="1070"/>
      <c r="ECZ41" s="1070"/>
      <c r="EDA41" s="1070"/>
      <c r="EDB41" s="1070"/>
      <c r="EDC41" s="1070"/>
      <c r="EDD41" s="1070"/>
      <c r="EDE41" s="1070"/>
      <c r="EDF41" s="1070"/>
      <c r="EDG41" s="1070"/>
      <c r="EDH41" s="1070"/>
      <c r="EDI41" s="1070"/>
      <c r="EDJ41" s="1070"/>
      <c r="EDK41" s="1070"/>
      <c r="EDL41" s="1070"/>
      <c r="EDM41" s="1070"/>
      <c r="EDN41" s="1070"/>
      <c r="EDO41" s="1070"/>
      <c r="EDP41" s="1070"/>
      <c r="EDQ41" s="1070"/>
      <c r="EDR41" s="1070"/>
      <c r="EDS41" s="1070"/>
      <c r="EDT41" s="1070"/>
      <c r="EDU41" s="1070"/>
      <c r="EDV41" s="1070"/>
      <c r="EDW41" s="1070"/>
      <c r="EDX41" s="1070"/>
      <c r="EDY41" s="1070"/>
      <c r="EDZ41" s="1070"/>
      <c r="EEA41" s="1070"/>
      <c r="EEB41" s="1070"/>
      <c r="EEC41" s="1070"/>
      <c r="EED41" s="1070"/>
      <c r="EEE41" s="1070"/>
      <c r="EEF41" s="1070"/>
      <c r="EEG41" s="1070"/>
      <c r="EEH41" s="1070"/>
      <c r="EEI41" s="1070"/>
      <c r="EEJ41" s="1070"/>
      <c r="EEK41" s="1070"/>
      <c r="EEL41" s="1070"/>
      <c r="EEM41" s="1070"/>
      <c r="EEN41" s="1070"/>
      <c r="EEO41" s="1070"/>
      <c r="EEP41" s="1070"/>
      <c r="EEQ41" s="1070"/>
      <c r="EER41" s="1070"/>
      <c r="EES41" s="1070"/>
      <c r="EET41" s="1070"/>
      <c r="EEU41" s="1070"/>
      <c r="EEV41" s="1070"/>
      <c r="EEW41" s="1070"/>
      <c r="EEX41" s="1070"/>
      <c r="EEY41" s="1070"/>
      <c r="EEZ41" s="1070"/>
      <c r="EFA41" s="1070"/>
      <c r="EFB41" s="1070"/>
      <c r="EFC41" s="1070"/>
      <c r="EFD41" s="1070"/>
      <c r="EFE41" s="1070"/>
      <c r="EFF41" s="1070"/>
      <c r="EFG41" s="1070"/>
      <c r="EFH41" s="1070"/>
      <c r="EFI41" s="1070"/>
      <c r="EFJ41" s="1070"/>
      <c r="EFK41" s="1070"/>
      <c r="EFL41" s="1070"/>
      <c r="EFM41" s="1070"/>
      <c r="EFN41" s="1070"/>
      <c r="EFO41" s="1070"/>
      <c r="EFP41" s="1070"/>
      <c r="EFQ41" s="1070"/>
      <c r="EFR41" s="1070"/>
      <c r="EFS41" s="1070"/>
      <c r="EFT41" s="1070"/>
      <c r="EFU41" s="1070"/>
      <c r="EFV41" s="1070"/>
      <c r="EFW41" s="1070"/>
      <c r="EFX41" s="1070"/>
      <c r="EFY41" s="1070"/>
      <c r="EFZ41" s="1070"/>
      <c r="EGA41" s="1070"/>
      <c r="EGB41" s="1070"/>
      <c r="EGC41" s="1070"/>
      <c r="EGD41" s="1070"/>
      <c r="EGE41" s="1070"/>
      <c r="EGF41" s="1070"/>
      <c r="EGG41" s="1070"/>
      <c r="EGH41" s="1070"/>
      <c r="EGI41" s="1070"/>
      <c r="EGJ41" s="1070"/>
      <c r="EGK41" s="1070"/>
      <c r="EGL41" s="1070"/>
      <c r="EGM41" s="1070"/>
      <c r="EGN41" s="1070"/>
      <c r="EGO41" s="1070"/>
      <c r="EGP41" s="1070"/>
      <c r="EGQ41" s="1070"/>
      <c r="EGR41" s="1070"/>
      <c r="EGS41" s="1070"/>
      <c r="EGT41" s="1070"/>
      <c r="EGU41" s="1070"/>
      <c r="EGV41" s="1070"/>
      <c r="EGW41" s="1070"/>
      <c r="EGX41" s="1070"/>
      <c r="EGY41" s="1070"/>
      <c r="EGZ41" s="1070"/>
      <c r="EHA41" s="1070"/>
      <c r="EHB41" s="1070"/>
      <c r="EHC41" s="1070"/>
      <c r="EHD41" s="1070"/>
      <c r="EHE41" s="1070"/>
      <c r="EHF41" s="1070"/>
      <c r="EHG41" s="1070"/>
      <c r="EHH41" s="1070"/>
      <c r="EHI41" s="1070"/>
      <c r="EHJ41" s="1070"/>
      <c r="EHK41" s="1070"/>
      <c r="EHL41" s="1070"/>
      <c r="EHM41" s="1070"/>
      <c r="EHN41" s="1070"/>
      <c r="EHO41" s="1070"/>
      <c r="EHP41" s="1070"/>
      <c r="EHQ41" s="1070"/>
      <c r="EHR41" s="1070"/>
      <c r="EHS41" s="1070"/>
      <c r="EHT41" s="1070"/>
      <c r="EHU41" s="1070"/>
      <c r="EHV41" s="1070"/>
      <c r="EHW41" s="1070"/>
      <c r="EHX41" s="1070"/>
      <c r="EHY41" s="1070"/>
      <c r="EHZ41" s="1070"/>
      <c r="EIA41" s="1070"/>
      <c r="EIB41" s="1070"/>
      <c r="EIC41" s="1070"/>
      <c r="EID41" s="1070"/>
      <c r="EIE41" s="1070"/>
      <c r="EIF41" s="1070"/>
      <c r="EIG41" s="1070"/>
      <c r="EIH41" s="1070"/>
      <c r="EII41" s="1070"/>
      <c r="EIJ41" s="1070"/>
      <c r="EIK41" s="1070"/>
      <c r="EIL41" s="1070"/>
      <c r="EIM41" s="1070"/>
      <c r="EIN41" s="1070"/>
      <c r="EIO41" s="1070"/>
      <c r="EIP41" s="1070"/>
      <c r="EIQ41" s="1070"/>
      <c r="EIR41" s="1070"/>
      <c r="EIS41" s="1070"/>
      <c r="EIT41" s="1070"/>
      <c r="EIU41" s="1070"/>
      <c r="EIV41" s="1070"/>
      <c r="EIW41" s="1070"/>
      <c r="EIX41" s="1070"/>
      <c r="EIY41" s="1070"/>
      <c r="EIZ41" s="1070"/>
      <c r="EJA41" s="1070"/>
      <c r="EJB41" s="1070"/>
      <c r="EJC41" s="1070"/>
      <c r="EJD41" s="1070"/>
      <c r="EJE41" s="1070"/>
      <c r="EJF41" s="1070"/>
      <c r="EJG41" s="1070"/>
      <c r="EJH41" s="1070"/>
      <c r="EJI41" s="1070"/>
      <c r="EJJ41" s="1070"/>
      <c r="EJK41" s="1070"/>
      <c r="EJL41" s="1070"/>
      <c r="EJM41" s="1070"/>
      <c r="EJN41" s="1070"/>
      <c r="EJO41" s="1070"/>
      <c r="EJP41" s="1070"/>
      <c r="EJQ41" s="1070"/>
      <c r="EJR41" s="1070"/>
      <c r="EJS41" s="1070"/>
      <c r="EJT41" s="1070"/>
      <c r="EJU41" s="1070"/>
      <c r="EJV41" s="1070"/>
      <c r="EJW41" s="1070"/>
      <c r="EJX41" s="1070"/>
      <c r="EJY41" s="1070"/>
      <c r="EJZ41" s="1070"/>
      <c r="EKA41" s="1070"/>
      <c r="EKB41" s="1070"/>
      <c r="EKC41" s="1070"/>
      <c r="EKD41" s="1070"/>
      <c r="EKE41" s="1070"/>
      <c r="EKF41" s="1070"/>
      <c r="EKG41" s="1070"/>
      <c r="EKH41" s="1070"/>
      <c r="EKI41" s="1070"/>
      <c r="EKJ41" s="1070"/>
      <c r="EKK41" s="1070"/>
      <c r="EKL41" s="1070"/>
      <c r="EKM41" s="1070"/>
      <c r="EKN41" s="1070"/>
      <c r="EKO41" s="1070"/>
      <c r="EKP41" s="1070"/>
      <c r="EKQ41" s="1070"/>
      <c r="EKR41" s="1070"/>
      <c r="EKS41" s="1070"/>
      <c r="EKT41" s="1070"/>
      <c r="EKU41" s="1070"/>
      <c r="EKV41" s="1070"/>
      <c r="EKW41" s="1070"/>
      <c r="EKX41" s="1070"/>
      <c r="EKY41" s="1070"/>
      <c r="EKZ41" s="1070"/>
      <c r="ELA41" s="1070"/>
      <c r="ELB41" s="1070"/>
      <c r="ELC41" s="1070"/>
      <c r="ELD41" s="1070"/>
      <c r="ELE41" s="1070"/>
      <c r="ELF41" s="1070"/>
      <c r="ELG41" s="1070"/>
      <c r="ELH41" s="1070"/>
      <c r="ELI41" s="1070"/>
      <c r="ELJ41" s="1070"/>
      <c r="ELK41" s="1070"/>
      <c r="ELL41" s="1070"/>
      <c r="ELM41" s="1070"/>
      <c r="ELN41" s="1070"/>
      <c r="ELO41" s="1070"/>
      <c r="ELP41" s="1070"/>
      <c r="ELQ41" s="1070"/>
      <c r="ELR41" s="1070"/>
      <c r="ELS41" s="1070"/>
      <c r="ELT41" s="1070"/>
      <c r="ELU41" s="1070"/>
      <c r="ELV41" s="1070"/>
      <c r="ELW41" s="1070"/>
      <c r="ELX41" s="1070"/>
      <c r="ELY41" s="1070"/>
      <c r="ELZ41" s="1070"/>
      <c r="EMA41" s="1070"/>
      <c r="EMB41" s="1070"/>
      <c r="EMC41" s="1070"/>
      <c r="EMD41" s="1070"/>
      <c r="EME41" s="1070"/>
      <c r="EMF41" s="1070"/>
      <c r="EMG41" s="1070"/>
      <c r="EMH41" s="1070"/>
      <c r="EMI41" s="1070"/>
      <c r="EMJ41" s="1070"/>
      <c r="EMK41" s="1070"/>
      <c r="EML41" s="1070"/>
      <c r="EMM41" s="1070"/>
      <c r="EMN41" s="1070"/>
      <c r="EMO41" s="1070"/>
      <c r="EMP41" s="1070"/>
      <c r="EMQ41" s="1070"/>
      <c r="EMR41" s="1070"/>
      <c r="EMS41" s="1070"/>
      <c r="EMT41" s="1070"/>
      <c r="EMU41" s="1070"/>
      <c r="EMV41" s="1070"/>
      <c r="EMW41" s="1070"/>
      <c r="EMX41" s="1070"/>
      <c r="EMY41" s="1070"/>
      <c r="EMZ41" s="1070"/>
      <c r="ENA41" s="1070"/>
      <c r="ENB41" s="1070"/>
      <c r="ENC41" s="1070"/>
      <c r="END41" s="1070"/>
      <c r="ENE41" s="1070"/>
      <c r="ENF41" s="1070"/>
      <c r="ENG41" s="1070"/>
      <c r="ENH41" s="1070"/>
      <c r="ENI41" s="1070"/>
      <c r="ENJ41" s="1070"/>
      <c r="ENK41" s="1070"/>
      <c r="ENL41" s="1070"/>
      <c r="ENM41" s="1070"/>
      <c r="ENN41" s="1070"/>
      <c r="ENO41" s="1070"/>
      <c r="ENP41" s="1070"/>
      <c r="ENQ41" s="1070"/>
      <c r="ENR41" s="1070"/>
      <c r="ENS41" s="1070"/>
      <c r="ENT41" s="1070"/>
      <c r="ENU41" s="1070"/>
      <c r="ENV41" s="1070"/>
      <c r="ENW41" s="1070"/>
      <c r="ENX41" s="1070"/>
      <c r="ENY41" s="1070"/>
      <c r="ENZ41" s="1070"/>
      <c r="EOA41" s="1070"/>
      <c r="EOB41" s="1070"/>
      <c r="EOC41" s="1070"/>
      <c r="EOD41" s="1070"/>
      <c r="EOE41" s="1070"/>
      <c r="EOF41" s="1070"/>
      <c r="EOG41" s="1070"/>
      <c r="EOH41" s="1070"/>
      <c r="EOI41" s="1070"/>
      <c r="EOJ41" s="1070"/>
      <c r="EOK41" s="1070"/>
      <c r="EOL41" s="1070"/>
      <c r="EOM41" s="1070"/>
      <c r="EON41" s="1070"/>
      <c r="EOO41" s="1070"/>
      <c r="EOP41" s="1070"/>
      <c r="EOQ41" s="1070"/>
      <c r="EOR41" s="1070"/>
      <c r="EOS41" s="1070"/>
      <c r="EOT41" s="1070"/>
      <c r="EOU41" s="1070"/>
      <c r="EOV41" s="1070"/>
      <c r="EOW41" s="1070"/>
      <c r="EOX41" s="1070"/>
      <c r="EOY41" s="1070"/>
      <c r="EOZ41" s="1070"/>
      <c r="EPA41" s="1070"/>
      <c r="EPB41" s="1070"/>
      <c r="EPC41" s="1070"/>
      <c r="EPD41" s="1070"/>
      <c r="EPE41" s="1070"/>
      <c r="EPF41" s="1070"/>
      <c r="EPG41" s="1070"/>
      <c r="EPH41" s="1070"/>
      <c r="EPI41" s="1070"/>
      <c r="EPJ41" s="1070"/>
      <c r="EPK41" s="1070"/>
      <c r="EPL41" s="1070"/>
      <c r="EPM41" s="1070"/>
      <c r="EPN41" s="1070"/>
      <c r="EPO41" s="1070"/>
      <c r="EPP41" s="1070"/>
      <c r="EPQ41" s="1070"/>
      <c r="EPR41" s="1070"/>
      <c r="EPS41" s="1070"/>
      <c r="EPT41" s="1070"/>
      <c r="EPU41" s="1070"/>
      <c r="EPV41" s="1070"/>
      <c r="EPW41" s="1070"/>
      <c r="EPX41" s="1070"/>
      <c r="EPY41" s="1070"/>
      <c r="EPZ41" s="1070"/>
      <c r="EQA41" s="1070"/>
      <c r="EQB41" s="1070"/>
      <c r="EQC41" s="1070"/>
      <c r="EQD41" s="1070"/>
      <c r="EQE41" s="1070"/>
      <c r="EQF41" s="1070"/>
      <c r="EQG41" s="1070"/>
      <c r="EQH41" s="1070"/>
      <c r="EQI41" s="1070"/>
      <c r="EQJ41" s="1070"/>
      <c r="EQK41" s="1070"/>
      <c r="EQL41" s="1070"/>
      <c r="EQM41" s="1070"/>
      <c r="EQN41" s="1070"/>
      <c r="EQO41" s="1070"/>
      <c r="EQP41" s="1070"/>
      <c r="EQQ41" s="1070"/>
      <c r="EQR41" s="1070"/>
      <c r="EQS41" s="1070"/>
      <c r="EQT41" s="1070"/>
      <c r="EQU41" s="1070"/>
      <c r="EQV41" s="1070"/>
      <c r="EQW41" s="1070"/>
      <c r="EQX41" s="1070"/>
      <c r="EQY41" s="1070"/>
      <c r="EQZ41" s="1070"/>
      <c r="ERA41" s="1070"/>
      <c r="ERB41" s="1070"/>
      <c r="ERC41" s="1070"/>
      <c r="ERD41" s="1070"/>
      <c r="ERE41" s="1070"/>
      <c r="ERF41" s="1070"/>
      <c r="ERG41" s="1070"/>
      <c r="ERH41" s="1070"/>
      <c r="ERI41" s="1070"/>
      <c r="ERJ41" s="1070"/>
      <c r="ERK41" s="1070"/>
      <c r="ERL41" s="1070"/>
      <c r="ERM41" s="1070"/>
      <c r="ERN41" s="1070"/>
      <c r="ERO41" s="1070"/>
      <c r="ERP41" s="1070"/>
      <c r="ERQ41" s="1070"/>
      <c r="ERR41" s="1070"/>
      <c r="ERS41" s="1070"/>
      <c r="ERT41" s="1070"/>
      <c r="ERU41" s="1070"/>
      <c r="ERV41" s="1070"/>
      <c r="ERW41" s="1070"/>
      <c r="ERX41" s="1070"/>
      <c r="ERY41" s="1070"/>
      <c r="ERZ41" s="1070"/>
      <c r="ESA41" s="1070"/>
      <c r="ESB41" s="1070"/>
      <c r="ESC41" s="1070"/>
      <c r="ESD41" s="1070"/>
      <c r="ESE41" s="1070"/>
      <c r="ESF41" s="1070"/>
      <c r="ESG41" s="1070"/>
      <c r="ESH41" s="1070"/>
      <c r="ESI41" s="1070"/>
      <c r="ESJ41" s="1070"/>
      <c r="ESK41" s="1070"/>
      <c r="ESL41" s="1070"/>
      <c r="ESM41" s="1070"/>
      <c r="ESN41" s="1070"/>
      <c r="ESO41" s="1070"/>
      <c r="ESP41" s="1070"/>
      <c r="ESQ41" s="1070"/>
      <c r="ESR41" s="1070"/>
      <c r="ESS41" s="1070"/>
      <c r="EST41" s="1070"/>
      <c r="ESU41" s="1070"/>
      <c r="ESV41" s="1070"/>
      <c r="ESW41" s="1070"/>
      <c r="ESX41" s="1070"/>
      <c r="ESY41" s="1070"/>
      <c r="ESZ41" s="1070"/>
      <c r="ETA41" s="1070"/>
      <c r="ETB41" s="1070"/>
      <c r="ETC41" s="1070"/>
      <c r="ETD41" s="1070"/>
      <c r="ETE41" s="1070"/>
      <c r="ETF41" s="1070"/>
      <c r="ETG41" s="1070"/>
      <c r="ETH41" s="1070"/>
      <c r="ETI41" s="1070"/>
      <c r="ETJ41" s="1070"/>
      <c r="ETK41" s="1070"/>
      <c r="ETL41" s="1070"/>
      <c r="ETM41" s="1070"/>
      <c r="ETN41" s="1070"/>
      <c r="ETO41" s="1070"/>
      <c r="ETP41" s="1070"/>
      <c r="ETQ41" s="1070"/>
      <c r="ETR41" s="1070"/>
      <c r="ETS41" s="1070"/>
      <c r="ETT41" s="1070"/>
      <c r="ETU41" s="1070"/>
      <c r="ETV41" s="1070"/>
      <c r="ETW41" s="1070"/>
      <c r="ETX41" s="1070"/>
      <c r="ETY41" s="1070"/>
      <c r="ETZ41" s="1070"/>
      <c r="EUA41" s="1070"/>
      <c r="EUB41" s="1070"/>
      <c r="EUC41" s="1070"/>
      <c r="EUD41" s="1070"/>
      <c r="EUE41" s="1070"/>
      <c r="EUF41" s="1070"/>
      <c r="EUG41" s="1070"/>
      <c r="EUH41" s="1070"/>
      <c r="EUI41" s="1070"/>
      <c r="EUJ41" s="1070"/>
      <c r="EUK41" s="1070"/>
      <c r="EUL41" s="1070"/>
      <c r="EUM41" s="1070"/>
      <c r="EUN41" s="1070"/>
      <c r="EUO41" s="1070"/>
      <c r="EUP41" s="1070"/>
      <c r="EUQ41" s="1070"/>
      <c r="EUR41" s="1070"/>
      <c r="EUS41" s="1070"/>
      <c r="EUT41" s="1070"/>
      <c r="EUU41" s="1070"/>
      <c r="EUV41" s="1070"/>
      <c r="EUW41" s="1070"/>
      <c r="EUX41" s="1070"/>
      <c r="EUY41" s="1070"/>
      <c r="EUZ41" s="1070"/>
      <c r="EVA41" s="1070"/>
      <c r="EVB41" s="1070"/>
      <c r="EVC41" s="1070"/>
      <c r="EVD41" s="1070"/>
      <c r="EVE41" s="1070"/>
      <c r="EVF41" s="1070"/>
      <c r="EVG41" s="1070"/>
      <c r="EVH41" s="1070"/>
      <c r="EVI41" s="1070"/>
      <c r="EVJ41" s="1070"/>
      <c r="EVK41" s="1070"/>
      <c r="EVL41" s="1070"/>
      <c r="EVM41" s="1070"/>
      <c r="EVN41" s="1070"/>
      <c r="EVO41" s="1070"/>
      <c r="EVP41" s="1070"/>
      <c r="EVQ41" s="1070"/>
      <c r="EVR41" s="1070"/>
      <c r="EVS41" s="1070"/>
      <c r="EVT41" s="1070"/>
      <c r="EVU41" s="1070"/>
      <c r="EVV41" s="1070"/>
      <c r="EVW41" s="1070"/>
      <c r="EVX41" s="1070"/>
      <c r="EVY41" s="1070"/>
      <c r="EVZ41" s="1070"/>
      <c r="EWA41" s="1070"/>
      <c r="EWB41" s="1070"/>
      <c r="EWC41" s="1070"/>
      <c r="EWD41" s="1070"/>
      <c r="EWE41" s="1070"/>
      <c r="EWF41" s="1070"/>
      <c r="EWG41" s="1070"/>
      <c r="EWH41" s="1070"/>
      <c r="EWI41" s="1070"/>
      <c r="EWJ41" s="1070"/>
      <c r="EWK41" s="1070"/>
      <c r="EWL41" s="1070"/>
      <c r="EWM41" s="1070"/>
      <c r="EWN41" s="1070"/>
      <c r="EWO41" s="1070"/>
      <c r="EWP41" s="1070"/>
      <c r="EWQ41" s="1070"/>
      <c r="EWR41" s="1070"/>
      <c r="EWS41" s="1070"/>
      <c r="EWT41" s="1070"/>
      <c r="EWU41" s="1070"/>
      <c r="EWV41" s="1070"/>
      <c r="EWW41" s="1070"/>
      <c r="EWX41" s="1070"/>
      <c r="EWY41" s="1070"/>
      <c r="EWZ41" s="1070"/>
      <c r="EXA41" s="1070"/>
      <c r="EXB41" s="1070"/>
      <c r="EXC41" s="1070"/>
      <c r="EXD41" s="1070"/>
      <c r="EXE41" s="1070"/>
      <c r="EXF41" s="1070"/>
      <c r="EXG41" s="1070"/>
      <c r="EXH41" s="1070"/>
      <c r="EXI41" s="1070"/>
      <c r="EXJ41" s="1070"/>
      <c r="EXK41" s="1070"/>
      <c r="EXL41" s="1070"/>
      <c r="EXM41" s="1070"/>
      <c r="EXN41" s="1070"/>
      <c r="EXO41" s="1070"/>
      <c r="EXP41" s="1070"/>
      <c r="EXQ41" s="1070"/>
      <c r="EXR41" s="1070"/>
      <c r="EXS41" s="1070"/>
      <c r="EXT41" s="1070"/>
      <c r="EXU41" s="1070"/>
      <c r="EXV41" s="1070"/>
      <c r="EXW41" s="1070"/>
      <c r="EXX41" s="1070"/>
      <c r="EXY41" s="1070"/>
      <c r="EXZ41" s="1070"/>
      <c r="EYA41" s="1070"/>
      <c r="EYB41" s="1070"/>
      <c r="EYC41" s="1070"/>
      <c r="EYD41" s="1070"/>
      <c r="EYE41" s="1070"/>
      <c r="EYF41" s="1070"/>
      <c r="EYG41" s="1070"/>
      <c r="EYH41" s="1070"/>
      <c r="EYI41" s="1070"/>
      <c r="EYJ41" s="1070"/>
      <c r="EYK41" s="1070"/>
      <c r="EYL41" s="1070"/>
      <c r="EYM41" s="1070"/>
      <c r="EYN41" s="1070"/>
      <c r="EYO41" s="1070"/>
      <c r="EYP41" s="1070"/>
      <c r="EYQ41" s="1070"/>
      <c r="EYR41" s="1070"/>
      <c r="EYS41" s="1070"/>
      <c r="EYT41" s="1070"/>
      <c r="EYU41" s="1070"/>
      <c r="EYV41" s="1070"/>
      <c r="EYW41" s="1070"/>
      <c r="EYX41" s="1070"/>
      <c r="EYY41" s="1070"/>
      <c r="EYZ41" s="1070"/>
      <c r="EZA41" s="1070"/>
      <c r="EZB41" s="1070"/>
      <c r="EZC41" s="1070"/>
      <c r="EZD41" s="1070"/>
      <c r="EZE41" s="1070"/>
      <c r="EZF41" s="1070"/>
      <c r="EZG41" s="1070"/>
      <c r="EZH41" s="1070"/>
      <c r="EZI41" s="1070"/>
      <c r="EZJ41" s="1070"/>
      <c r="EZK41" s="1070"/>
      <c r="EZL41" s="1070"/>
      <c r="EZM41" s="1070"/>
      <c r="EZN41" s="1070"/>
      <c r="EZO41" s="1070"/>
      <c r="EZP41" s="1070"/>
      <c r="EZQ41" s="1070"/>
      <c r="EZR41" s="1070"/>
      <c r="EZS41" s="1070"/>
      <c r="EZT41" s="1070"/>
      <c r="EZU41" s="1070"/>
      <c r="EZV41" s="1070"/>
      <c r="EZW41" s="1070"/>
      <c r="EZX41" s="1070"/>
      <c r="EZY41" s="1070"/>
      <c r="EZZ41" s="1070"/>
      <c r="FAA41" s="1070"/>
      <c r="FAB41" s="1070"/>
      <c r="FAC41" s="1070"/>
      <c r="FAD41" s="1070"/>
      <c r="FAE41" s="1070"/>
      <c r="FAF41" s="1070"/>
      <c r="FAG41" s="1070"/>
      <c r="FAH41" s="1070"/>
      <c r="FAI41" s="1070"/>
      <c r="FAJ41" s="1070"/>
      <c r="FAK41" s="1070"/>
      <c r="FAL41" s="1070"/>
      <c r="FAM41" s="1070"/>
      <c r="FAN41" s="1070"/>
      <c r="FAO41" s="1070"/>
      <c r="FAP41" s="1070"/>
      <c r="FAQ41" s="1070"/>
      <c r="FAR41" s="1070"/>
      <c r="FAS41" s="1070"/>
      <c r="FAT41" s="1070"/>
      <c r="FAU41" s="1070"/>
      <c r="FAV41" s="1070"/>
      <c r="FAW41" s="1070"/>
      <c r="FAX41" s="1070"/>
      <c r="FAY41" s="1070"/>
      <c r="FAZ41" s="1070"/>
      <c r="FBA41" s="1070"/>
      <c r="FBB41" s="1070"/>
      <c r="FBC41" s="1070"/>
      <c r="FBD41" s="1070"/>
      <c r="FBE41" s="1070"/>
      <c r="FBF41" s="1070"/>
      <c r="FBG41" s="1070"/>
      <c r="FBH41" s="1070"/>
      <c r="FBI41" s="1070"/>
      <c r="FBJ41" s="1070"/>
      <c r="FBK41" s="1070"/>
      <c r="FBL41" s="1070"/>
      <c r="FBM41" s="1070"/>
      <c r="FBN41" s="1070"/>
      <c r="FBO41" s="1070"/>
      <c r="FBP41" s="1070"/>
      <c r="FBQ41" s="1070"/>
      <c r="FBR41" s="1070"/>
      <c r="FBS41" s="1070"/>
      <c r="FBT41" s="1070"/>
      <c r="FBU41" s="1070"/>
      <c r="FBV41" s="1070"/>
      <c r="FBW41" s="1070"/>
      <c r="FBX41" s="1070"/>
      <c r="FBY41" s="1070"/>
      <c r="FBZ41" s="1070"/>
      <c r="FCA41" s="1070"/>
      <c r="FCB41" s="1070"/>
      <c r="FCC41" s="1070"/>
      <c r="FCD41" s="1070"/>
      <c r="FCE41" s="1070"/>
      <c r="FCF41" s="1070"/>
      <c r="FCG41" s="1070"/>
      <c r="FCH41" s="1070"/>
      <c r="FCI41" s="1070"/>
      <c r="FCJ41" s="1070"/>
      <c r="FCK41" s="1070"/>
      <c r="FCL41" s="1070"/>
      <c r="FCM41" s="1070"/>
      <c r="FCN41" s="1070"/>
      <c r="FCO41" s="1070"/>
      <c r="FCP41" s="1070"/>
      <c r="FCQ41" s="1070"/>
      <c r="FCR41" s="1070"/>
      <c r="FCS41" s="1070"/>
      <c r="FCT41" s="1070"/>
      <c r="FCU41" s="1070"/>
      <c r="FCV41" s="1070"/>
      <c r="FCW41" s="1070"/>
      <c r="FCX41" s="1070"/>
      <c r="FCY41" s="1070"/>
      <c r="FCZ41" s="1070"/>
      <c r="FDA41" s="1070"/>
      <c r="FDB41" s="1070"/>
      <c r="FDC41" s="1070"/>
      <c r="FDD41" s="1070"/>
      <c r="FDE41" s="1070"/>
      <c r="FDF41" s="1070"/>
      <c r="FDG41" s="1070"/>
      <c r="FDH41" s="1070"/>
      <c r="FDI41" s="1070"/>
      <c r="FDJ41" s="1070"/>
      <c r="FDK41" s="1070"/>
      <c r="FDL41" s="1070"/>
      <c r="FDM41" s="1070"/>
      <c r="FDN41" s="1070"/>
      <c r="FDO41" s="1070"/>
      <c r="FDP41" s="1070"/>
      <c r="FDQ41" s="1070"/>
      <c r="FDR41" s="1070"/>
      <c r="FDS41" s="1070"/>
      <c r="FDT41" s="1070"/>
      <c r="FDU41" s="1070"/>
      <c r="FDV41" s="1070"/>
      <c r="FDW41" s="1070"/>
      <c r="FDX41" s="1070"/>
      <c r="FDY41" s="1070"/>
      <c r="FDZ41" s="1070"/>
      <c r="FEA41" s="1070"/>
      <c r="FEB41" s="1070"/>
      <c r="FEC41" s="1070"/>
      <c r="FED41" s="1070"/>
      <c r="FEE41" s="1070"/>
      <c r="FEF41" s="1070"/>
      <c r="FEG41" s="1070"/>
      <c r="FEH41" s="1070"/>
      <c r="FEI41" s="1070"/>
      <c r="FEJ41" s="1070"/>
      <c r="FEK41" s="1070"/>
      <c r="FEL41" s="1070"/>
      <c r="FEM41" s="1070"/>
      <c r="FEN41" s="1070"/>
      <c r="FEO41" s="1070"/>
      <c r="FEP41" s="1070"/>
      <c r="FEQ41" s="1070"/>
      <c r="FER41" s="1070"/>
      <c r="FES41" s="1070"/>
      <c r="FET41" s="1070"/>
      <c r="FEU41" s="1070"/>
      <c r="FEV41" s="1070"/>
      <c r="FEW41" s="1070"/>
      <c r="FEX41" s="1070"/>
      <c r="FEY41" s="1070"/>
      <c r="FEZ41" s="1070"/>
      <c r="FFA41" s="1070"/>
      <c r="FFB41" s="1070"/>
      <c r="FFC41" s="1070"/>
      <c r="FFD41" s="1070"/>
      <c r="FFE41" s="1070"/>
      <c r="FFF41" s="1070"/>
      <c r="FFG41" s="1070"/>
      <c r="FFH41" s="1070"/>
      <c r="FFI41" s="1070"/>
      <c r="FFJ41" s="1070"/>
      <c r="FFK41" s="1070"/>
      <c r="FFL41" s="1070"/>
      <c r="FFM41" s="1070"/>
      <c r="FFN41" s="1070"/>
      <c r="FFO41" s="1070"/>
      <c r="FFP41" s="1070"/>
      <c r="FFQ41" s="1070"/>
      <c r="FFR41" s="1070"/>
      <c r="FFS41" s="1070"/>
      <c r="FFT41" s="1070"/>
      <c r="FFU41" s="1070"/>
      <c r="FFV41" s="1070"/>
      <c r="FFW41" s="1070"/>
      <c r="FFX41" s="1070"/>
      <c r="FFY41" s="1070"/>
      <c r="FFZ41" s="1070"/>
      <c r="FGA41" s="1070"/>
      <c r="FGB41" s="1070"/>
      <c r="FGC41" s="1070"/>
      <c r="FGD41" s="1070"/>
      <c r="FGE41" s="1070"/>
      <c r="FGF41" s="1070"/>
      <c r="FGG41" s="1070"/>
      <c r="FGH41" s="1070"/>
      <c r="FGI41" s="1070"/>
      <c r="FGJ41" s="1070"/>
      <c r="FGK41" s="1070"/>
      <c r="FGL41" s="1070"/>
      <c r="FGM41" s="1070"/>
      <c r="FGN41" s="1070"/>
      <c r="FGO41" s="1070"/>
      <c r="FGP41" s="1070"/>
      <c r="FGQ41" s="1070"/>
      <c r="FGR41" s="1070"/>
      <c r="FGS41" s="1070"/>
      <c r="FGT41" s="1070"/>
      <c r="FGU41" s="1070"/>
      <c r="FGV41" s="1070"/>
      <c r="FGW41" s="1070"/>
      <c r="FGX41" s="1070"/>
      <c r="FGY41" s="1070"/>
      <c r="FGZ41" s="1070"/>
      <c r="FHA41" s="1070"/>
      <c r="FHB41" s="1070"/>
      <c r="FHC41" s="1070"/>
      <c r="FHD41" s="1070"/>
      <c r="FHE41" s="1070"/>
      <c r="FHF41" s="1070"/>
      <c r="FHG41" s="1070"/>
      <c r="FHH41" s="1070"/>
      <c r="FHI41" s="1070"/>
      <c r="FHJ41" s="1070"/>
      <c r="FHK41" s="1070"/>
      <c r="FHL41" s="1070"/>
      <c r="FHM41" s="1070"/>
      <c r="FHN41" s="1070"/>
      <c r="FHO41" s="1070"/>
      <c r="FHP41" s="1070"/>
      <c r="FHQ41" s="1070"/>
      <c r="FHR41" s="1070"/>
      <c r="FHS41" s="1070"/>
      <c r="FHT41" s="1070"/>
      <c r="FHU41" s="1070"/>
      <c r="FHV41" s="1070"/>
      <c r="FHW41" s="1070"/>
      <c r="FHX41" s="1070"/>
      <c r="FHY41" s="1070"/>
      <c r="FHZ41" s="1070"/>
      <c r="FIA41" s="1070"/>
      <c r="FIB41" s="1070"/>
      <c r="FIC41" s="1070"/>
      <c r="FID41" s="1070"/>
      <c r="FIE41" s="1070"/>
      <c r="FIF41" s="1070"/>
      <c r="FIG41" s="1070"/>
      <c r="FIH41" s="1070"/>
      <c r="FII41" s="1070"/>
      <c r="FIJ41" s="1070"/>
      <c r="FIK41" s="1070"/>
      <c r="FIL41" s="1070"/>
      <c r="FIM41" s="1070"/>
      <c r="FIN41" s="1070"/>
      <c r="FIO41" s="1070"/>
      <c r="FIP41" s="1070"/>
      <c r="FIQ41" s="1070"/>
      <c r="FIR41" s="1070"/>
      <c r="FIS41" s="1070"/>
      <c r="FIT41" s="1070"/>
      <c r="FIU41" s="1070"/>
      <c r="FIV41" s="1070"/>
      <c r="FIW41" s="1070"/>
      <c r="FIX41" s="1070"/>
      <c r="FIY41" s="1070"/>
      <c r="FIZ41" s="1070"/>
      <c r="FJA41" s="1070"/>
      <c r="FJB41" s="1070"/>
      <c r="FJC41" s="1070"/>
      <c r="FJD41" s="1070"/>
      <c r="FJE41" s="1070"/>
      <c r="FJF41" s="1070"/>
      <c r="FJG41" s="1070"/>
      <c r="FJH41" s="1070"/>
      <c r="FJI41" s="1070"/>
      <c r="FJJ41" s="1070"/>
      <c r="FJK41" s="1070"/>
      <c r="FJL41" s="1070"/>
      <c r="FJM41" s="1070"/>
      <c r="FJN41" s="1070"/>
      <c r="FJO41" s="1070"/>
      <c r="FJP41" s="1070"/>
      <c r="FJQ41" s="1070"/>
      <c r="FJR41" s="1070"/>
      <c r="FJS41" s="1070"/>
      <c r="FJT41" s="1070"/>
      <c r="FJU41" s="1070"/>
      <c r="FJV41" s="1070"/>
      <c r="FJW41" s="1070"/>
      <c r="FJX41" s="1070"/>
      <c r="FJY41" s="1070"/>
      <c r="FJZ41" s="1070"/>
      <c r="FKA41" s="1070"/>
      <c r="FKB41" s="1070"/>
      <c r="FKC41" s="1070"/>
      <c r="FKD41" s="1070"/>
      <c r="FKE41" s="1070"/>
      <c r="FKF41" s="1070"/>
      <c r="FKG41" s="1070"/>
      <c r="FKH41" s="1070"/>
      <c r="FKI41" s="1070"/>
      <c r="FKJ41" s="1070"/>
      <c r="FKK41" s="1070"/>
      <c r="FKL41" s="1070"/>
      <c r="FKM41" s="1070"/>
      <c r="FKN41" s="1070"/>
      <c r="FKO41" s="1070"/>
      <c r="FKP41" s="1070"/>
      <c r="FKQ41" s="1070"/>
      <c r="FKR41" s="1070"/>
      <c r="FKS41" s="1070"/>
      <c r="FKT41" s="1070"/>
      <c r="FKU41" s="1070"/>
      <c r="FKV41" s="1070"/>
      <c r="FKW41" s="1070"/>
      <c r="FKX41" s="1070"/>
      <c r="FKY41" s="1070"/>
      <c r="FKZ41" s="1070"/>
      <c r="FLA41" s="1070"/>
      <c r="FLB41" s="1070"/>
      <c r="FLC41" s="1070"/>
      <c r="FLD41" s="1070"/>
      <c r="FLE41" s="1070"/>
      <c r="FLF41" s="1070"/>
      <c r="FLG41" s="1070"/>
      <c r="FLH41" s="1070"/>
      <c r="FLI41" s="1070"/>
      <c r="FLJ41" s="1070"/>
      <c r="FLK41" s="1070"/>
      <c r="FLL41" s="1070"/>
      <c r="FLM41" s="1070"/>
      <c r="FLN41" s="1070"/>
      <c r="FLO41" s="1070"/>
      <c r="FLP41" s="1070"/>
      <c r="FLQ41" s="1070"/>
      <c r="FLR41" s="1070"/>
      <c r="FLS41" s="1070"/>
      <c r="FLT41" s="1070"/>
      <c r="FLU41" s="1070"/>
      <c r="FLV41" s="1070"/>
      <c r="FLW41" s="1070"/>
      <c r="FLX41" s="1070"/>
      <c r="FLY41" s="1070"/>
      <c r="FLZ41" s="1070"/>
      <c r="FMA41" s="1070"/>
      <c r="FMB41" s="1070"/>
      <c r="FMC41" s="1070"/>
      <c r="FMD41" s="1070"/>
      <c r="FME41" s="1070"/>
      <c r="FMF41" s="1070"/>
      <c r="FMG41" s="1070"/>
      <c r="FMH41" s="1070"/>
      <c r="FMI41" s="1070"/>
      <c r="FMJ41" s="1070"/>
      <c r="FMK41" s="1070"/>
      <c r="FML41" s="1070"/>
      <c r="FMM41" s="1070"/>
      <c r="FMN41" s="1070"/>
      <c r="FMO41" s="1070"/>
      <c r="FMP41" s="1070"/>
      <c r="FMQ41" s="1070"/>
      <c r="FMR41" s="1070"/>
      <c r="FMS41" s="1070"/>
      <c r="FMT41" s="1070"/>
      <c r="FMU41" s="1070"/>
      <c r="FMV41" s="1070"/>
      <c r="FMW41" s="1070"/>
      <c r="FMX41" s="1070"/>
      <c r="FMY41" s="1070"/>
      <c r="FMZ41" s="1070"/>
      <c r="FNA41" s="1070"/>
      <c r="FNB41" s="1070"/>
      <c r="FNC41" s="1070"/>
      <c r="FND41" s="1070"/>
      <c r="FNE41" s="1070"/>
      <c r="FNF41" s="1070"/>
      <c r="FNG41" s="1070"/>
      <c r="FNH41" s="1070"/>
      <c r="FNI41" s="1070"/>
      <c r="FNJ41" s="1070"/>
      <c r="FNK41" s="1070"/>
      <c r="FNL41" s="1070"/>
      <c r="FNM41" s="1070"/>
      <c r="FNN41" s="1070"/>
      <c r="FNO41" s="1070"/>
      <c r="FNP41" s="1070"/>
      <c r="FNQ41" s="1070"/>
      <c r="FNR41" s="1070"/>
      <c r="FNS41" s="1070"/>
      <c r="FNT41" s="1070"/>
      <c r="FNU41" s="1070"/>
      <c r="FNV41" s="1070"/>
      <c r="FNW41" s="1070"/>
      <c r="FNX41" s="1070"/>
      <c r="FNY41" s="1070"/>
      <c r="FNZ41" s="1070"/>
      <c r="FOA41" s="1070"/>
      <c r="FOB41" s="1070"/>
      <c r="FOC41" s="1070"/>
      <c r="FOD41" s="1070"/>
      <c r="FOE41" s="1070"/>
      <c r="FOF41" s="1070"/>
      <c r="FOG41" s="1070"/>
      <c r="FOH41" s="1070"/>
      <c r="FOI41" s="1070"/>
      <c r="FOJ41" s="1070"/>
      <c r="FOK41" s="1070"/>
      <c r="FOL41" s="1070"/>
      <c r="FOM41" s="1070"/>
      <c r="FON41" s="1070"/>
      <c r="FOO41" s="1070"/>
      <c r="FOP41" s="1070"/>
      <c r="FOQ41" s="1070"/>
      <c r="FOR41" s="1070"/>
      <c r="FOS41" s="1070"/>
      <c r="FOT41" s="1070"/>
      <c r="FOU41" s="1070"/>
      <c r="FOV41" s="1070"/>
      <c r="FOW41" s="1070"/>
      <c r="FOX41" s="1070"/>
      <c r="FOY41" s="1070"/>
      <c r="FOZ41" s="1070"/>
      <c r="FPA41" s="1070"/>
      <c r="FPB41" s="1070"/>
      <c r="FPC41" s="1070"/>
      <c r="FPD41" s="1070"/>
      <c r="FPE41" s="1070"/>
      <c r="FPF41" s="1070"/>
      <c r="FPG41" s="1070"/>
      <c r="FPH41" s="1070"/>
      <c r="FPI41" s="1070"/>
      <c r="FPJ41" s="1070"/>
      <c r="FPK41" s="1070"/>
      <c r="FPL41" s="1070"/>
      <c r="FPM41" s="1070"/>
      <c r="FPN41" s="1070"/>
      <c r="FPO41" s="1070"/>
      <c r="FPP41" s="1070"/>
      <c r="FPQ41" s="1070"/>
      <c r="FPR41" s="1070"/>
      <c r="FPS41" s="1070"/>
      <c r="FPT41" s="1070"/>
      <c r="FPU41" s="1070"/>
      <c r="FPV41" s="1070"/>
      <c r="FPW41" s="1070"/>
      <c r="FPX41" s="1070"/>
      <c r="FPY41" s="1070"/>
      <c r="FPZ41" s="1070"/>
      <c r="FQA41" s="1070"/>
      <c r="FQB41" s="1070"/>
      <c r="FQC41" s="1070"/>
      <c r="FQD41" s="1070"/>
      <c r="FQE41" s="1070"/>
      <c r="FQF41" s="1070"/>
      <c r="FQG41" s="1070"/>
      <c r="FQH41" s="1070"/>
      <c r="FQI41" s="1070"/>
      <c r="FQJ41" s="1070"/>
      <c r="FQK41" s="1070"/>
      <c r="FQL41" s="1070"/>
      <c r="FQM41" s="1070"/>
      <c r="FQN41" s="1070"/>
      <c r="FQO41" s="1070"/>
      <c r="FQP41" s="1070"/>
      <c r="FQQ41" s="1070"/>
      <c r="FQR41" s="1070"/>
      <c r="FQS41" s="1070"/>
      <c r="FQT41" s="1070"/>
      <c r="FQU41" s="1070"/>
      <c r="FQV41" s="1070"/>
      <c r="FQW41" s="1070"/>
      <c r="FQX41" s="1070"/>
      <c r="FQY41" s="1070"/>
      <c r="FQZ41" s="1070"/>
      <c r="FRA41" s="1070"/>
      <c r="FRB41" s="1070"/>
      <c r="FRC41" s="1070"/>
      <c r="FRD41" s="1070"/>
      <c r="FRE41" s="1070"/>
      <c r="FRF41" s="1070"/>
      <c r="FRG41" s="1070"/>
      <c r="FRH41" s="1070"/>
      <c r="FRI41" s="1070"/>
      <c r="FRJ41" s="1070"/>
      <c r="FRK41" s="1070"/>
      <c r="FRL41" s="1070"/>
      <c r="FRM41" s="1070"/>
      <c r="FRN41" s="1070"/>
      <c r="FRO41" s="1070"/>
      <c r="FRP41" s="1070"/>
      <c r="FRQ41" s="1070"/>
      <c r="FRR41" s="1070"/>
      <c r="FRS41" s="1070"/>
      <c r="FRT41" s="1070"/>
      <c r="FRU41" s="1070"/>
      <c r="FRV41" s="1070"/>
      <c r="FRW41" s="1070"/>
      <c r="FRX41" s="1070"/>
      <c r="FRY41" s="1070"/>
      <c r="FRZ41" s="1070"/>
      <c r="FSA41" s="1070"/>
      <c r="FSB41" s="1070"/>
      <c r="FSC41" s="1070"/>
      <c r="FSD41" s="1070"/>
      <c r="FSE41" s="1070"/>
      <c r="FSF41" s="1070"/>
      <c r="FSG41" s="1070"/>
      <c r="FSH41" s="1070"/>
      <c r="FSI41" s="1070"/>
      <c r="FSJ41" s="1070"/>
      <c r="FSK41" s="1070"/>
      <c r="FSL41" s="1070"/>
      <c r="FSM41" s="1070"/>
      <c r="FSN41" s="1070"/>
      <c r="FSO41" s="1070"/>
      <c r="FSP41" s="1070"/>
      <c r="FSQ41" s="1070"/>
      <c r="FSR41" s="1070"/>
      <c r="FSS41" s="1070"/>
      <c r="FST41" s="1070"/>
      <c r="FSU41" s="1070"/>
      <c r="FSV41" s="1070"/>
      <c r="FSW41" s="1070"/>
      <c r="FSX41" s="1070"/>
      <c r="FSY41" s="1070"/>
      <c r="FSZ41" s="1070"/>
      <c r="FTA41" s="1070"/>
      <c r="FTB41" s="1070"/>
      <c r="FTC41" s="1070"/>
      <c r="FTD41" s="1070"/>
      <c r="FTE41" s="1070"/>
      <c r="FTF41" s="1070"/>
      <c r="FTG41" s="1070"/>
      <c r="FTH41" s="1070"/>
      <c r="FTI41" s="1070"/>
      <c r="FTJ41" s="1070"/>
      <c r="FTK41" s="1070"/>
      <c r="FTL41" s="1070"/>
      <c r="FTM41" s="1070"/>
      <c r="FTN41" s="1070"/>
      <c r="FTO41" s="1070"/>
      <c r="FTP41" s="1070"/>
      <c r="FTQ41" s="1070"/>
      <c r="FTR41" s="1070"/>
      <c r="FTS41" s="1070"/>
      <c r="FTT41" s="1070"/>
      <c r="FTU41" s="1070"/>
      <c r="FTV41" s="1070"/>
      <c r="FTW41" s="1070"/>
      <c r="FTX41" s="1070"/>
      <c r="FTY41" s="1070"/>
      <c r="FTZ41" s="1070"/>
      <c r="FUA41" s="1070"/>
      <c r="FUB41" s="1070"/>
      <c r="FUC41" s="1070"/>
      <c r="FUD41" s="1070"/>
      <c r="FUE41" s="1070"/>
      <c r="FUF41" s="1070"/>
      <c r="FUG41" s="1070"/>
      <c r="FUH41" s="1070"/>
      <c r="FUI41" s="1070"/>
      <c r="FUJ41" s="1070"/>
      <c r="FUK41" s="1070"/>
      <c r="FUL41" s="1070"/>
      <c r="FUM41" s="1070"/>
      <c r="FUN41" s="1070"/>
      <c r="FUO41" s="1070"/>
      <c r="FUP41" s="1070"/>
      <c r="FUQ41" s="1070"/>
      <c r="FUR41" s="1070"/>
      <c r="FUS41" s="1070"/>
      <c r="FUT41" s="1070"/>
      <c r="FUU41" s="1070"/>
      <c r="FUV41" s="1070"/>
      <c r="FUW41" s="1070"/>
      <c r="FUX41" s="1070"/>
      <c r="FUY41" s="1070"/>
      <c r="FUZ41" s="1070"/>
      <c r="FVA41" s="1070"/>
      <c r="FVB41" s="1070"/>
      <c r="FVC41" s="1070"/>
      <c r="FVD41" s="1070"/>
      <c r="FVE41" s="1070"/>
      <c r="FVF41" s="1070"/>
      <c r="FVG41" s="1070"/>
      <c r="FVH41" s="1070"/>
      <c r="FVI41" s="1070"/>
      <c r="FVJ41" s="1070"/>
      <c r="FVK41" s="1070"/>
      <c r="FVL41" s="1070"/>
      <c r="FVM41" s="1070"/>
      <c r="FVN41" s="1070"/>
      <c r="FVO41" s="1070"/>
      <c r="FVP41" s="1070"/>
      <c r="FVQ41" s="1070"/>
      <c r="FVR41" s="1070"/>
      <c r="FVS41" s="1070"/>
      <c r="FVT41" s="1070"/>
      <c r="FVU41" s="1070"/>
      <c r="FVV41" s="1070"/>
      <c r="FVW41" s="1070"/>
      <c r="FVX41" s="1070"/>
      <c r="FVY41" s="1070"/>
      <c r="FVZ41" s="1070"/>
      <c r="FWA41" s="1070"/>
      <c r="FWB41" s="1070"/>
      <c r="FWC41" s="1070"/>
      <c r="FWD41" s="1070"/>
      <c r="FWE41" s="1070"/>
      <c r="FWF41" s="1070"/>
      <c r="FWG41" s="1070"/>
      <c r="FWH41" s="1070"/>
      <c r="FWI41" s="1070"/>
      <c r="FWJ41" s="1070"/>
      <c r="FWK41" s="1070"/>
      <c r="FWL41" s="1070"/>
      <c r="FWM41" s="1070"/>
      <c r="FWN41" s="1070"/>
      <c r="FWO41" s="1070"/>
      <c r="FWP41" s="1070"/>
      <c r="FWQ41" s="1070"/>
      <c r="FWR41" s="1070"/>
      <c r="FWS41" s="1070"/>
      <c r="FWT41" s="1070"/>
      <c r="FWU41" s="1070"/>
      <c r="FWV41" s="1070"/>
      <c r="FWW41" s="1070"/>
      <c r="FWX41" s="1070"/>
      <c r="FWY41" s="1070"/>
      <c r="FWZ41" s="1070"/>
      <c r="FXA41" s="1070"/>
      <c r="FXB41" s="1070"/>
      <c r="FXC41" s="1070"/>
      <c r="FXD41" s="1070"/>
      <c r="FXE41" s="1070"/>
      <c r="FXF41" s="1070"/>
      <c r="FXG41" s="1070"/>
      <c r="FXH41" s="1070"/>
      <c r="FXI41" s="1070"/>
      <c r="FXJ41" s="1070"/>
      <c r="FXK41" s="1070"/>
      <c r="FXL41" s="1070"/>
      <c r="FXM41" s="1070"/>
      <c r="FXN41" s="1070"/>
      <c r="FXO41" s="1070"/>
      <c r="FXP41" s="1070"/>
      <c r="FXQ41" s="1070"/>
      <c r="FXR41" s="1070"/>
      <c r="FXS41" s="1070"/>
      <c r="FXT41" s="1070"/>
      <c r="FXU41" s="1070"/>
      <c r="FXV41" s="1070"/>
      <c r="FXW41" s="1070"/>
      <c r="FXX41" s="1070"/>
      <c r="FXY41" s="1070"/>
      <c r="FXZ41" s="1070"/>
      <c r="FYA41" s="1070"/>
      <c r="FYB41" s="1070"/>
      <c r="FYC41" s="1070"/>
      <c r="FYD41" s="1070"/>
      <c r="FYE41" s="1070"/>
      <c r="FYF41" s="1070"/>
      <c r="FYG41" s="1070"/>
      <c r="FYH41" s="1070"/>
      <c r="FYI41" s="1070"/>
      <c r="FYJ41" s="1070"/>
      <c r="FYK41" s="1070"/>
      <c r="FYL41" s="1070"/>
      <c r="FYM41" s="1070"/>
      <c r="FYN41" s="1070"/>
      <c r="FYO41" s="1070"/>
      <c r="FYP41" s="1070"/>
      <c r="FYQ41" s="1070"/>
      <c r="FYR41" s="1070"/>
      <c r="FYS41" s="1070"/>
      <c r="FYT41" s="1070"/>
      <c r="FYU41" s="1070"/>
      <c r="FYV41" s="1070"/>
      <c r="FYW41" s="1070"/>
      <c r="FYX41" s="1070"/>
      <c r="FYY41" s="1070"/>
      <c r="FYZ41" s="1070"/>
      <c r="FZA41" s="1070"/>
      <c r="FZB41" s="1070"/>
      <c r="FZC41" s="1070"/>
      <c r="FZD41" s="1070"/>
      <c r="FZE41" s="1070"/>
      <c r="FZF41" s="1070"/>
      <c r="FZG41" s="1070"/>
      <c r="FZH41" s="1070"/>
      <c r="FZI41" s="1070"/>
      <c r="FZJ41" s="1070"/>
      <c r="FZK41" s="1070"/>
      <c r="FZL41" s="1070"/>
      <c r="FZM41" s="1070"/>
      <c r="FZN41" s="1070"/>
      <c r="FZO41" s="1070"/>
      <c r="FZP41" s="1070"/>
      <c r="FZQ41" s="1070"/>
      <c r="FZR41" s="1070"/>
      <c r="FZS41" s="1070"/>
      <c r="FZT41" s="1070"/>
      <c r="FZU41" s="1070"/>
      <c r="FZV41" s="1070"/>
      <c r="FZW41" s="1070"/>
      <c r="FZX41" s="1070"/>
      <c r="FZY41" s="1070"/>
      <c r="FZZ41" s="1070"/>
      <c r="GAA41" s="1070"/>
      <c r="GAB41" s="1070"/>
      <c r="GAC41" s="1070"/>
      <c r="GAD41" s="1070"/>
      <c r="GAE41" s="1070"/>
      <c r="GAF41" s="1070"/>
      <c r="GAG41" s="1070"/>
      <c r="GAH41" s="1070"/>
      <c r="GAI41" s="1070"/>
      <c r="GAJ41" s="1070"/>
      <c r="GAK41" s="1070"/>
      <c r="GAL41" s="1070"/>
      <c r="GAM41" s="1070"/>
      <c r="GAN41" s="1070"/>
      <c r="GAO41" s="1070"/>
      <c r="GAP41" s="1070"/>
      <c r="GAQ41" s="1070"/>
      <c r="GAR41" s="1070"/>
      <c r="GAS41" s="1070"/>
      <c r="GAT41" s="1070"/>
      <c r="GAU41" s="1070"/>
      <c r="GAV41" s="1070"/>
      <c r="GAW41" s="1070"/>
      <c r="GAX41" s="1070"/>
      <c r="GAY41" s="1070"/>
      <c r="GAZ41" s="1070"/>
      <c r="GBA41" s="1070"/>
      <c r="GBB41" s="1070"/>
      <c r="GBC41" s="1070"/>
      <c r="GBD41" s="1070"/>
      <c r="GBE41" s="1070"/>
      <c r="GBF41" s="1070"/>
      <c r="GBG41" s="1070"/>
      <c r="GBH41" s="1070"/>
      <c r="GBI41" s="1070"/>
      <c r="GBJ41" s="1070"/>
      <c r="GBK41" s="1070"/>
      <c r="GBL41" s="1070"/>
      <c r="GBM41" s="1070"/>
      <c r="GBN41" s="1070"/>
      <c r="GBO41" s="1070"/>
      <c r="GBP41" s="1070"/>
      <c r="GBQ41" s="1070"/>
      <c r="GBR41" s="1070"/>
      <c r="GBS41" s="1070"/>
      <c r="GBT41" s="1070"/>
      <c r="GBU41" s="1070"/>
      <c r="GBV41" s="1070"/>
      <c r="GBW41" s="1070"/>
      <c r="GBX41" s="1070"/>
      <c r="GBY41" s="1070"/>
      <c r="GBZ41" s="1070"/>
      <c r="GCA41" s="1070"/>
      <c r="GCB41" s="1070"/>
      <c r="GCC41" s="1070"/>
      <c r="GCD41" s="1070"/>
      <c r="GCE41" s="1070"/>
      <c r="GCF41" s="1070"/>
      <c r="GCG41" s="1070"/>
      <c r="GCH41" s="1070"/>
      <c r="GCI41" s="1070"/>
      <c r="GCJ41" s="1070"/>
      <c r="GCK41" s="1070"/>
      <c r="GCL41" s="1070"/>
      <c r="GCM41" s="1070"/>
      <c r="GCN41" s="1070"/>
      <c r="GCO41" s="1070"/>
      <c r="GCP41" s="1070"/>
      <c r="GCQ41" s="1070"/>
      <c r="GCR41" s="1070"/>
      <c r="GCS41" s="1070"/>
      <c r="GCT41" s="1070"/>
      <c r="GCU41" s="1070"/>
      <c r="GCV41" s="1070"/>
      <c r="GCW41" s="1070"/>
      <c r="GCX41" s="1070"/>
      <c r="GCY41" s="1070"/>
      <c r="GCZ41" s="1070"/>
      <c r="GDA41" s="1070"/>
      <c r="GDB41" s="1070"/>
      <c r="GDC41" s="1070"/>
      <c r="GDD41" s="1070"/>
      <c r="GDE41" s="1070"/>
      <c r="GDF41" s="1070"/>
      <c r="GDG41" s="1070"/>
      <c r="GDH41" s="1070"/>
      <c r="GDI41" s="1070"/>
      <c r="GDJ41" s="1070"/>
      <c r="GDK41" s="1070"/>
      <c r="GDL41" s="1070"/>
      <c r="GDM41" s="1070"/>
      <c r="GDN41" s="1070"/>
      <c r="GDO41" s="1070"/>
      <c r="GDP41" s="1070"/>
      <c r="GDQ41" s="1070"/>
      <c r="GDR41" s="1070"/>
      <c r="GDS41" s="1070"/>
      <c r="GDT41" s="1070"/>
      <c r="GDU41" s="1070"/>
      <c r="GDV41" s="1070"/>
      <c r="GDW41" s="1070"/>
      <c r="GDX41" s="1070"/>
      <c r="GDY41" s="1070"/>
      <c r="GDZ41" s="1070"/>
      <c r="GEA41" s="1070"/>
      <c r="GEB41" s="1070"/>
      <c r="GEC41" s="1070"/>
      <c r="GED41" s="1070"/>
      <c r="GEE41" s="1070"/>
      <c r="GEF41" s="1070"/>
      <c r="GEG41" s="1070"/>
      <c r="GEH41" s="1070"/>
      <c r="GEI41" s="1070"/>
      <c r="GEJ41" s="1070"/>
      <c r="GEK41" s="1070"/>
      <c r="GEL41" s="1070"/>
      <c r="GEM41" s="1070"/>
      <c r="GEN41" s="1070"/>
      <c r="GEO41" s="1070"/>
      <c r="GEP41" s="1070"/>
      <c r="GEQ41" s="1070"/>
      <c r="GER41" s="1070"/>
      <c r="GES41" s="1070"/>
      <c r="GET41" s="1070"/>
      <c r="GEU41" s="1070"/>
      <c r="GEV41" s="1070"/>
      <c r="GEW41" s="1070"/>
      <c r="GEX41" s="1070"/>
      <c r="GEY41" s="1070"/>
      <c r="GEZ41" s="1070"/>
      <c r="GFA41" s="1070"/>
      <c r="GFB41" s="1070"/>
      <c r="GFC41" s="1070"/>
      <c r="GFD41" s="1070"/>
      <c r="GFE41" s="1070"/>
      <c r="GFF41" s="1070"/>
      <c r="GFG41" s="1070"/>
      <c r="GFH41" s="1070"/>
      <c r="GFI41" s="1070"/>
      <c r="GFJ41" s="1070"/>
      <c r="GFK41" s="1070"/>
      <c r="GFL41" s="1070"/>
      <c r="GFM41" s="1070"/>
      <c r="GFN41" s="1070"/>
      <c r="GFO41" s="1070"/>
      <c r="GFP41" s="1070"/>
      <c r="GFQ41" s="1070"/>
      <c r="GFR41" s="1070"/>
      <c r="GFS41" s="1070"/>
      <c r="GFT41" s="1070"/>
      <c r="GFU41" s="1070"/>
      <c r="GFV41" s="1070"/>
      <c r="GFW41" s="1070"/>
      <c r="GFX41" s="1070"/>
      <c r="GFY41" s="1070"/>
      <c r="GFZ41" s="1070"/>
      <c r="GGA41" s="1070"/>
      <c r="GGB41" s="1070"/>
      <c r="GGC41" s="1070"/>
      <c r="GGD41" s="1070"/>
      <c r="GGE41" s="1070"/>
      <c r="GGF41" s="1070"/>
      <c r="GGG41" s="1070"/>
      <c r="GGH41" s="1070"/>
      <c r="GGI41" s="1070"/>
      <c r="GGJ41" s="1070"/>
      <c r="GGK41" s="1070"/>
      <c r="GGL41" s="1070"/>
      <c r="GGM41" s="1070"/>
      <c r="GGN41" s="1070"/>
      <c r="GGO41" s="1070"/>
      <c r="GGP41" s="1070"/>
      <c r="GGQ41" s="1070"/>
      <c r="GGR41" s="1070"/>
      <c r="GGS41" s="1070"/>
      <c r="GGT41" s="1070"/>
      <c r="GGU41" s="1070"/>
      <c r="GGV41" s="1070"/>
      <c r="GGW41" s="1070"/>
      <c r="GGX41" s="1070"/>
      <c r="GGY41" s="1070"/>
      <c r="GGZ41" s="1070"/>
      <c r="GHA41" s="1070"/>
      <c r="GHB41" s="1070"/>
      <c r="GHC41" s="1070"/>
      <c r="GHD41" s="1070"/>
      <c r="GHE41" s="1070"/>
      <c r="GHF41" s="1070"/>
      <c r="GHG41" s="1070"/>
      <c r="GHH41" s="1070"/>
      <c r="GHI41" s="1070"/>
      <c r="GHJ41" s="1070"/>
      <c r="GHK41" s="1070"/>
      <c r="GHL41" s="1070"/>
      <c r="GHM41" s="1070"/>
      <c r="GHN41" s="1070"/>
      <c r="GHO41" s="1070"/>
      <c r="GHP41" s="1070"/>
      <c r="GHQ41" s="1070"/>
      <c r="GHR41" s="1070"/>
      <c r="GHS41" s="1070"/>
      <c r="GHT41" s="1070"/>
      <c r="GHU41" s="1070"/>
      <c r="GHV41" s="1070"/>
      <c r="GHW41" s="1070"/>
      <c r="GHX41" s="1070"/>
      <c r="GHY41" s="1070"/>
      <c r="GHZ41" s="1070"/>
      <c r="GIA41" s="1070"/>
      <c r="GIB41" s="1070"/>
      <c r="GIC41" s="1070"/>
      <c r="GID41" s="1070"/>
      <c r="GIE41" s="1070"/>
      <c r="GIF41" s="1070"/>
      <c r="GIG41" s="1070"/>
      <c r="GIH41" s="1070"/>
      <c r="GII41" s="1070"/>
      <c r="GIJ41" s="1070"/>
      <c r="GIK41" s="1070"/>
      <c r="GIL41" s="1070"/>
      <c r="GIM41" s="1070"/>
      <c r="GIN41" s="1070"/>
      <c r="GIO41" s="1070"/>
      <c r="GIP41" s="1070"/>
      <c r="GIQ41" s="1070"/>
      <c r="GIR41" s="1070"/>
      <c r="GIS41" s="1070"/>
      <c r="GIT41" s="1070"/>
      <c r="GIU41" s="1070"/>
      <c r="GIV41" s="1070"/>
      <c r="GIW41" s="1070"/>
      <c r="GIX41" s="1070"/>
      <c r="GIY41" s="1070"/>
      <c r="GIZ41" s="1070"/>
      <c r="GJA41" s="1070"/>
      <c r="GJB41" s="1070"/>
      <c r="GJC41" s="1070"/>
      <c r="GJD41" s="1070"/>
      <c r="GJE41" s="1070"/>
      <c r="GJF41" s="1070"/>
      <c r="GJG41" s="1070"/>
      <c r="GJH41" s="1070"/>
      <c r="GJI41" s="1070"/>
      <c r="GJJ41" s="1070"/>
      <c r="GJK41" s="1070"/>
      <c r="GJL41" s="1070"/>
      <c r="GJM41" s="1070"/>
      <c r="GJN41" s="1070"/>
      <c r="GJO41" s="1070"/>
      <c r="GJP41" s="1070"/>
      <c r="GJQ41" s="1070"/>
      <c r="GJR41" s="1070"/>
      <c r="GJS41" s="1070"/>
      <c r="GJT41" s="1070"/>
      <c r="GJU41" s="1070"/>
      <c r="GJV41" s="1070"/>
      <c r="GJW41" s="1070"/>
      <c r="GJX41" s="1070"/>
      <c r="GJY41" s="1070"/>
      <c r="GJZ41" s="1070"/>
      <c r="GKA41" s="1070"/>
      <c r="GKB41" s="1070"/>
      <c r="GKC41" s="1070"/>
      <c r="GKD41" s="1070"/>
      <c r="GKE41" s="1070"/>
      <c r="GKF41" s="1070"/>
      <c r="GKG41" s="1070"/>
      <c r="GKH41" s="1070"/>
      <c r="GKI41" s="1070"/>
      <c r="GKJ41" s="1070"/>
      <c r="GKK41" s="1070"/>
      <c r="GKL41" s="1070"/>
      <c r="GKM41" s="1070"/>
      <c r="GKN41" s="1070"/>
      <c r="GKO41" s="1070"/>
      <c r="GKP41" s="1070"/>
      <c r="GKQ41" s="1070"/>
      <c r="GKR41" s="1070"/>
      <c r="GKS41" s="1070"/>
      <c r="GKT41" s="1070"/>
      <c r="GKU41" s="1070"/>
      <c r="GKV41" s="1070"/>
      <c r="GKW41" s="1070"/>
      <c r="GKX41" s="1070"/>
      <c r="GKY41" s="1070"/>
      <c r="GKZ41" s="1070"/>
      <c r="GLA41" s="1070"/>
      <c r="GLB41" s="1070"/>
      <c r="GLC41" s="1070"/>
      <c r="GLD41" s="1070"/>
      <c r="GLE41" s="1070"/>
      <c r="GLF41" s="1070"/>
      <c r="GLG41" s="1070"/>
      <c r="GLH41" s="1070"/>
      <c r="GLI41" s="1070"/>
      <c r="GLJ41" s="1070"/>
      <c r="GLK41" s="1070"/>
      <c r="GLL41" s="1070"/>
      <c r="GLM41" s="1070"/>
      <c r="GLN41" s="1070"/>
      <c r="GLO41" s="1070"/>
      <c r="GLP41" s="1070"/>
      <c r="GLQ41" s="1070"/>
      <c r="GLR41" s="1070"/>
      <c r="GLS41" s="1070"/>
      <c r="GLT41" s="1070"/>
      <c r="GLU41" s="1070"/>
      <c r="GLV41" s="1070"/>
      <c r="GLW41" s="1070"/>
      <c r="GLX41" s="1070"/>
      <c r="GLY41" s="1070"/>
      <c r="GLZ41" s="1070"/>
      <c r="GMA41" s="1070"/>
      <c r="GMB41" s="1070"/>
      <c r="GMC41" s="1070"/>
      <c r="GMD41" s="1070"/>
      <c r="GME41" s="1070"/>
      <c r="GMF41" s="1070"/>
      <c r="GMG41" s="1070"/>
      <c r="GMH41" s="1070"/>
      <c r="GMI41" s="1070"/>
      <c r="GMJ41" s="1070"/>
      <c r="GMK41" s="1070"/>
      <c r="GML41" s="1070"/>
      <c r="GMM41" s="1070"/>
      <c r="GMN41" s="1070"/>
      <c r="GMO41" s="1070"/>
      <c r="GMP41" s="1070"/>
      <c r="GMQ41" s="1070"/>
      <c r="GMR41" s="1070"/>
      <c r="GMS41" s="1070"/>
      <c r="GMT41" s="1070"/>
      <c r="GMU41" s="1070"/>
      <c r="GMV41" s="1070"/>
      <c r="GMW41" s="1070"/>
      <c r="GMX41" s="1070"/>
      <c r="GMY41" s="1070"/>
      <c r="GMZ41" s="1070"/>
      <c r="GNA41" s="1070"/>
      <c r="GNB41" s="1070"/>
      <c r="GNC41" s="1070"/>
      <c r="GND41" s="1070"/>
      <c r="GNE41" s="1070"/>
      <c r="GNF41" s="1070"/>
      <c r="GNG41" s="1070"/>
      <c r="GNH41" s="1070"/>
      <c r="GNI41" s="1070"/>
      <c r="GNJ41" s="1070"/>
      <c r="GNK41" s="1070"/>
      <c r="GNL41" s="1070"/>
      <c r="GNM41" s="1070"/>
      <c r="GNN41" s="1070"/>
      <c r="GNO41" s="1070"/>
      <c r="GNP41" s="1070"/>
      <c r="GNQ41" s="1070"/>
      <c r="GNR41" s="1070"/>
      <c r="GNS41" s="1070"/>
      <c r="GNT41" s="1070"/>
      <c r="GNU41" s="1070"/>
      <c r="GNV41" s="1070"/>
      <c r="GNW41" s="1070"/>
      <c r="GNX41" s="1070"/>
      <c r="GNY41" s="1070"/>
      <c r="GNZ41" s="1070"/>
      <c r="GOA41" s="1070"/>
      <c r="GOB41" s="1070"/>
      <c r="GOC41" s="1070"/>
      <c r="GOD41" s="1070"/>
      <c r="GOE41" s="1070"/>
      <c r="GOF41" s="1070"/>
      <c r="GOG41" s="1070"/>
      <c r="GOH41" s="1070"/>
      <c r="GOI41" s="1070"/>
      <c r="GOJ41" s="1070"/>
      <c r="GOK41" s="1070"/>
      <c r="GOL41" s="1070"/>
      <c r="GOM41" s="1070"/>
      <c r="GON41" s="1070"/>
      <c r="GOO41" s="1070"/>
      <c r="GOP41" s="1070"/>
      <c r="GOQ41" s="1070"/>
      <c r="GOR41" s="1070"/>
      <c r="GOS41" s="1070"/>
      <c r="GOT41" s="1070"/>
      <c r="GOU41" s="1070"/>
      <c r="GOV41" s="1070"/>
      <c r="GOW41" s="1070"/>
      <c r="GOX41" s="1070"/>
      <c r="GOY41" s="1070"/>
      <c r="GOZ41" s="1070"/>
      <c r="GPA41" s="1070"/>
      <c r="GPB41" s="1070"/>
      <c r="GPC41" s="1070"/>
      <c r="GPD41" s="1070"/>
      <c r="GPE41" s="1070"/>
      <c r="GPF41" s="1070"/>
      <c r="GPG41" s="1070"/>
      <c r="GPH41" s="1070"/>
      <c r="GPI41" s="1070"/>
      <c r="GPJ41" s="1070"/>
      <c r="GPK41" s="1070"/>
      <c r="GPL41" s="1070"/>
      <c r="GPM41" s="1070"/>
      <c r="GPN41" s="1070"/>
      <c r="GPO41" s="1070"/>
      <c r="GPP41" s="1070"/>
      <c r="GPQ41" s="1070"/>
      <c r="GPR41" s="1070"/>
      <c r="GPS41" s="1070"/>
      <c r="GPT41" s="1070"/>
      <c r="GPU41" s="1070"/>
      <c r="GPV41" s="1070"/>
      <c r="GPW41" s="1070"/>
      <c r="GPX41" s="1070"/>
      <c r="GPY41" s="1070"/>
      <c r="GPZ41" s="1070"/>
      <c r="GQA41" s="1070"/>
      <c r="GQB41" s="1070"/>
      <c r="GQC41" s="1070"/>
      <c r="GQD41" s="1070"/>
      <c r="GQE41" s="1070"/>
      <c r="GQF41" s="1070"/>
      <c r="GQG41" s="1070"/>
      <c r="GQH41" s="1070"/>
      <c r="GQI41" s="1070"/>
      <c r="GQJ41" s="1070"/>
      <c r="GQK41" s="1070"/>
      <c r="GQL41" s="1070"/>
      <c r="GQM41" s="1070"/>
      <c r="GQN41" s="1070"/>
      <c r="GQO41" s="1070"/>
      <c r="GQP41" s="1070"/>
      <c r="GQQ41" s="1070"/>
      <c r="GQR41" s="1070"/>
      <c r="GQS41" s="1070"/>
      <c r="GQT41" s="1070"/>
      <c r="GQU41" s="1070"/>
      <c r="GQV41" s="1070"/>
      <c r="GQW41" s="1070"/>
      <c r="GQX41" s="1070"/>
      <c r="GQY41" s="1070"/>
      <c r="GQZ41" s="1070"/>
      <c r="GRA41" s="1070"/>
      <c r="GRB41" s="1070"/>
      <c r="GRC41" s="1070"/>
      <c r="GRD41" s="1070"/>
      <c r="GRE41" s="1070"/>
      <c r="GRF41" s="1070"/>
      <c r="GRG41" s="1070"/>
      <c r="GRH41" s="1070"/>
      <c r="GRI41" s="1070"/>
      <c r="GRJ41" s="1070"/>
      <c r="GRK41" s="1070"/>
      <c r="GRL41" s="1070"/>
      <c r="GRM41" s="1070"/>
      <c r="GRN41" s="1070"/>
      <c r="GRO41" s="1070"/>
      <c r="GRP41" s="1070"/>
      <c r="GRQ41" s="1070"/>
      <c r="GRR41" s="1070"/>
      <c r="GRS41" s="1070"/>
      <c r="GRT41" s="1070"/>
      <c r="GRU41" s="1070"/>
      <c r="GRV41" s="1070"/>
      <c r="GRW41" s="1070"/>
      <c r="GRX41" s="1070"/>
      <c r="GRY41" s="1070"/>
      <c r="GRZ41" s="1070"/>
      <c r="GSA41" s="1070"/>
      <c r="GSB41" s="1070"/>
      <c r="GSC41" s="1070"/>
      <c r="GSD41" s="1070"/>
      <c r="GSE41" s="1070"/>
      <c r="GSF41" s="1070"/>
      <c r="GSG41" s="1070"/>
      <c r="GSH41" s="1070"/>
      <c r="GSI41" s="1070"/>
      <c r="GSJ41" s="1070"/>
      <c r="GSK41" s="1070"/>
      <c r="GSL41" s="1070"/>
      <c r="GSM41" s="1070"/>
      <c r="GSN41" s="1070"/>
      <c r="GSO41" s="1070"/>
      <c r="GSP41" s="1070"/>
      <c r="GSQ41" s="1070"/>
      <c r="GSR41" s="1070"/>
      <c r="GSS41" s="1070"/>
      <c r="GST41" s="1070"/>
      <c r="GSU41" s="1070"/>
      <c r="GSV41" s="1070"/>
      <c r="GSW41" s="1070"/>
      <c r="GSX41" s="1070"/>
      <c r="GSY41" s="1070"/>
      <c r="GSZ41" s="1070"/>
      <c r="GTA41" s="1070"/>
      <c r="GTB41" s="1070"/>
      <c r="GTC41" s="1070"/>
      <c r="GTD41" s="1070"/>
      <c r="GTE41" s="1070"/>
      <c r="GTF41" s="1070"/>
      <c r="GTG41" s="1070"/>
      <c r="GTH41" s="1070"/>
      <c r="GTI41" s="1070"/>
      <c r="GTJ41" s="1070"/>
      <c r="GTK41" s="1070"/>
      <c r="GTL41" s="1070"/>
      <c r="GTM41" s="1070"/>
      <c r="GTN41" s="1070"/>
      <c r="GTO41" s="1070"/>
      <c r="GTP41" s="1070"/>
      <c r="GTQ41" s="1070"/>
      <c r="GTR41" s="1070"/>
      <c r="GTS41" s="1070"/>
      <c r="GTT41" s="1070"/>
      <c r="GTU41" s="1070"/>
      <c r="GTV41" s="1070"/>
      <c r="GTW41" s="1070"/>
      <c r="GTX41" s="1070"/>
      <c r="GTY41" s="1070"/>
      <c r="GTZ41" s="1070"/>
      <c r="GUA41" s="1070"/>
      <c r="GUB41" s="1070"/>
      <c r="GUC41" s="1070"/>
      <c r="GUD41" s="1070"/>
      <c r="GUE41" s="1070"/>
      <c r="GUF41" s="1070"/>
      <c r="GUG41" s="1070"/>
      <c r="GUH41" s="1070"/>
      <c r="GUI41" s="1070"/>
      <c r="GUJ41" s="1070"/>
      <c r="GUK41" s="1070"/>
      <c r="GUL41" s="1070"/>
      <c r="GUM41" s="1070"/>
      <c r="GUN41" s="1070"/>
      <c r="GUO41" s="1070"/>
      <c r="GUP41" s="1070"/>
      <c r="GUQ41" s="1070"/>
      <c r="GUR41" s="1070"/>
      <c r="GUS41" s="1070"/>
      <c r="GUT41" s="1070"/>
      <c r="GUU41" s="1070"/>
      <c r="GUV41" s="1070"/>
      <c r="GUW41" s="1070"/>
      <c r="GUX41" s="1070"/>
      <c r="GUY41" s="1070"/>
      <c r="GUZ41" s="1070"/>
      <c r="GVA41" s="1070"/>
      <c r="GVB41" s="1070"/>
      <c r="GVC41" s="1070"/>
      <c r="GVD41" s="1070"/>
      <c r="GVE41" s="1070"/>
      <c r="GVF41" s="1070"/>
      <c r="GVG41" s="1070"/>
      <c r="GVH41" s="1070"/>
      <c r="GVI41" s="1070"/>
      <c r="GVJ41" s="1070"/>
      <c r="GVK41" s="1070"/>
      <c r="GVL41" s="1070"/>
      <c r="GVM41" s="1070"/>
      <c r="GVN41" s="1070"/>
      <c r="GVO41" s="1070"/>
      <c r="GVP41" s="1070"/>
      <c r="GVQ41" s="1070"/>
      <c r="GVR41" s="1070"/>
      <c r="GVS41" s="1070"/>
      <c r="GVT41" s="1070"/>
      <c r="GVU41" s="1070"/>
      <c r="GVV41" s="1070"/>
      <c r="GVW41" s="1070"/>
      <c r="GVX41" s="1070"/>
      <c r="GVY41" s="1070"/>
      <c r="GVZ41" s="1070"/>
      <c r="GWA41" s="1070"/>
      <c r="GWB41" s="1070"/>
      <c r="GWC41" s="1070"/>
      <c r="GWD41" s="1070"/>
      <c r="GWE41" s="1070"/>
      <c r="GWF41" s="1070"/>
      <c r="GWG41" s="1070"/>
      <c r="GWH41" s="1070"/>
      <c r="GWI41" s="1070"/>
      <c r="GWJ41" s="1070"/>
      <c r="GWK41" s="1070"/>
      <c r="GWL41" s="1070"/>
      <c r="GWM41" s="1070"/>
      <c r="GWN41" s="1070"/>
      <c r="GWO41" s="1070"/>
      <c r="GWP41" s="1070"/>
      <c r="GWQ41" s="1070"/>
      <c r="GWR41" s="1070"/>
      <c r="GWS41" s="1070"/>
      <c r="GWT41" s="1070"/>
      <c r="GWU41" s="1070"/>
      <c r="GWV41" s="1070"/>
      <c r="GWW41" s="1070"/>
      <c r="GWX41" s="1070"/>
      <c r="GWY41" s="1070"/>
      <c r="GWZ41" s="1070"/>
      <c r="GXA41" s="1070"/>
      <c r="GXB41" s="1070"/>
      <c r="GXC41" s="1070"/>
      <c r="GXD41" s="1070"/>
      <c r="GXE41" s="1070"/>
      <c r="GXF41" s="1070"/>
      <c r="GXG41" s="1070"/>
      <c r="GXH41" s="1070"/>
      <c r="GXI41" s="1070"/>
      <c r="GXJ41" s="1070"/>
      <c r="GXK41" s="1070"/>
      <c r="GXL41" s="1070"/>
      <c r="GXM41" s="1070"/>
      <c r="GXN41" s="1070"/>
      <c r="GXO41" s="1070"/>
      <c r="GXP41" s="1070"/>
      <c r="GXQ41" s="1070"/>
      <c r="GXR41" s="1070"/>
      <c r="GXS41" s="1070"/>
      <c r="GXT41" s="1070"/>
      <c r="GXU41" s="1070"/>
      <c r="GXV41" s="1070"/>
      <c r="GXW41" s="1070"/>
      <c r="GXX41" s="1070"/>
      <c r="GXY41" s="1070"/>
      <c r="GXZ41" s="1070"/>
      <c r="GYA41" s="1070"/>
      <c r="GYB41" s="1070"/>
      <c r="GYC41" s="1070"/>
      <c r="GYD41" s="1070"/>
      <c r="GYE41" s="1070"/>
      <c r="GYF41" s="1070"/>
      <c r="GYG41" s="1070"/>
      <c r="GYH41" s="1070"/>
      <c r="GYI41" s="1070"/>
      <c r="GYJ41" s="1070"/>
      <c r="GYK41" s="1070"/>
      <c r="GYL41" s="1070"/>
      <c r="GYM41" s="1070"/>
      <c r="GYN41" s="1070"/>
      <c r="GYO41" s="1070"/>
      <c r="GYP41" s="1070"/>
      <c r="GYQ41" s="1070"/>
      <c r="GYR41" s="1070"/>
      <c r="GYS41" s="1070"/>
      <c r="GYT41" s="1070"/>
      <c r="GYU41" s="1070"/>
      <c r="GYV41" s="1070"/>
      <c r="GYW41" s="1070"/>
      <c r="GYX41" s="1070"/>
      <c r="GYY41" s="1070"/>
      <c r="GYZ41" s="1070"/>
      <c r="GZA41" s="1070"/>
      <c r="GZB41" s="1070"/>
      <c r="GZC41" s="1070"/>
      <c r="GZD41" s="1070"/>
      <c r="GZE41" s="1070"/>
      <c r="GZF41" s="1070"/>
      <c r="GZG41" s="1070"/>
      <c r="GZH41" s="1070"/>
      <c r="GZI41" s="1070"/>
      <c r="GZJ41" s="1070"/>
      <c r="GZK41" s="1070"/>
      <c r="GZL41" s="1070"/>
      <c r="GZM41" s="1070"/>
      <c r="GZN41" s="1070"/>
      <c r="GZO41" s="1070"/>
      <c r="GZP41" s="1070"/>
      <c r="GZQ41" s="1070"/>
      <c r="GZR41" s="1070"/>
      <c r="GZS41" s="1070"/>
      <c r="GZT41" s="1070"/>
      <c r="GZU41" s="1070"/>
      <c r="GZV41" s="1070"/>
      <c r="GZW41" s="1070"/>
      <c r="GZX41" s="1070"/>
      <c r="GZY41" s="1070"/>
      <c r="GZZ41" s="1070"/>
      <c r="HAA41" s="1070"/>
      <c r="HAB41" s="1070"/>
      <c r="HAC41" s="1070"/>
      <c r="HAD41" s="1070"/>
      <c r="HAE41" s="1070"/>
      <c r="HAF41" s="1070"/>
      <c r="HAG41" s="1070"/>
      <c r="HAH41" s="1070"/>
      <c r="HAI41" s="1070"/>
      <c r="HAJ41" s="1070"/>
      <c r="HAK41" s="1070"/>
      <c r="HAL41" s="1070"/>
      <c r="HAM41" s="1070"/>
      <c r="HAN41" s="1070"/>
      <c r="HAO41" s="1070"/>
      <c r="HAP41" s="1070"/>
      <c r="HAQ41" s="1070"/>
      <c r="HAR41" s="1070"/>
      <c r="HAS41" s="1070"/>
      <c r="HAT41" s="1070"/>
      <c r="HAU41" s="1070"/>
      <c r="HAV41" s="1070"/>
      <c r="HAW41" s="1070"/>
      <c r="HAX41" s="1070"/>
      <c r="HAY41" s="1070"/>
      <c r="HAZ41" s="1070"/>
      <c r="HBA41" s="1070"/>
      <c r="HBB41" s="1070"/>
      <c r="HBC41" s="1070"/>
      <c r="HBD41" s="1070"/>
      <c r="HBE41" s="1070"/>
      <c r="HBF41" s="1070"/>
      <c r="HBG41" s="1070"/>
      <c r="HBH41" s="1070"/>
      <c r="HBI41" s="1070"/>
      <c r="HBJ41" s="1070"/>
      <c r="HBK41" s="1070"/>
      <c r="HBL41" s="1070"/>
      <c r="HBM41" s="1070"/>
      <c r="HBN41" s="1070"/>
      <c r="HBO41" s="1070"/>
      <c r="HBP41" s="1070"/>
      <c r="HBQ41" s="1070"/>
      <c r="HBR41" s="1070"/>
      <c r="HBS41" s="1070"/>
      <c r="HBT41" s="1070"/>
      <c r="HBU41" s="1070"/>
      <c r="HBV41" s="1070"/>
      <c r="HBW41" s="1070"/>
      <c r="HBX41" s="1070"/>
      <c r="HBY41" s="1070"/>
      <c r="HBZ41" s="1070"/>
      <c r="HCA41" s="1070"/>
      <c r="HCB41" s="1070"/>
      <c r="HCC41" s="1070"/>
      <c r="HCD41" s="1070"/>
      <c r="HCE41" s="1070"/>
      <c r="HCF41" s="1070"/>
      <c r="HCG41" s="1070"/>
      <c r="HCH41" s="1070"/>
      <c r="HCI41" s="1070"/>
      <c r="HCJ41" s="1070"/>
      <c r="HCK41" s="1070"/>
      <c r="HCL41" s="1070"/>
      <c r="HCM41" s="1070"/>
      <c r="HCN41" s="1070"/>
      <c r="HCO41" s="1070"/>
      <c r="HCP41" s="1070"/>
      <c r="HCQ41" s="1070"/>
      <c r="HCR41" s="1070"/>
      <c r="HCS41" s="1070"/>
      <c r="HCT41" s="1070"/>
      <c r="HCU41" s="1070"/>
      <c r="HCV41" s="1070"/>
      <c r="HCW41" s="1070"/>
      <c r="HCX41" s="1070"/>
      <c r="HCY41" s="1070"/>
      <c r="HCZ41" s="1070"/>
      <c r="HDA41" s="1070"/>
      <c r="HDB41" s="1070"/>
      <c r="HDC41" s="1070"/>
      <c r="HDD41" s="1070"/>
      <c r="HDE41" s="1070"/>
      <c r="HDF41" s="1070"/>
      <c r="HDG41" s="1070"/>
      <c r="HDH41" s="1070"/>
      <c r="HDI41" s="1070"/>
      <c r="HDJ41" s="1070"/>
      <c r="HDK41" s="1070"/>
      <c r="HDL41" s="1070"/>
      <c r="HDM41" s="1070"/>
      <c r="HDN41" s="1070"/>
      <c r="HDO41" s="1070"/>
      <c r="HDP41" s="1070"/>
      <c r="HDQ41" s="1070"/>
      <c r="HDR41" s="1070"/>
      <c r="HDS41" s="1070"/>
      <c r="HDT41" s="1070"/>
      <c r="HDU41" s="1070"/>
      <c r="HDV41" s="1070"/>
      <c r="HDW41" s="1070"/>
      <c r="HDX41" s="1070"/>
      <c r="HDY41" s="1070"/>
      <c r="HDZ41" s="1070"/>
      <c r="HEA41" s="1070"/>
      <c r="HEB41" s="1070"/>
      <c r="HEC41" s="1070"/>
      <c r="HED41" s="1070"/>
      <c r="HEE41" s="1070"/>
      <c r="HEF41" s="1070"/>
      <c r="HEG41" s="1070"/>
      <c r="HEH41" s="1070"/>
      <c r="HEI41" s="1070"/>
      <c r="HEJ41" s="1070"/>
      <c r="HEK41" s="1070"/>
      <c r="HEL41" s="1070"/>
      <c r="HEM41" s="1070"/>
      <c r="HEN41" s="1070"/>
      <c r="HEO41" s="1070"/>
      <c r="HEP41" s="1070"/>
      <c r="HEQ41" s="1070"/>
      <c r="HER41" s="1070"/>
      <c r="HES41" s="1070"/>
      <c r="HET41" s="1070"/>
      <c r="HEU41" s="1070"/>
      <c r="HEV41" s="1070"/>
      <c r="HEW41" s="1070"/>
      <c r="HEX41" s="1070"/>
      <c r="HEY41" s="1070"/>
      <c r="HEZ41" s="1070"/>
      <c r="HFA41" s="1070"/>
      <c r="HFB41" s="1070"/>
      <c r="HFC41" s="1070"/>
      <c r="HFD41" s="1070"/>
      <c r="HFE41" s="1070"/>
      <c r="HFF41" s="1070"/>
      <c r="HFG41" s="1070"/>
      <c r="HFH41" s="1070"/>
      <c r="HFI41" s="1070"/>
      <c r="HFJ41" s="1070"/>
      <c r="HFK41" s="1070"/>
      <c r="HFL41" s="1070"/>
      <c r="HFM41" s="1070"/>
      <c r="HFN41" s="1070"/>
      <c r="HFO41" s="1070"/>
      <c r="HFP41" s="1070"/>
      <c r="HFQ41" s="1070"/>
      <c r="HFR41" s="1070"/>
      <c r="HFS41" s="1070"/>
      <c r="HFT41" s="1070"/>
      <c r="HFU41" s="1070"/>
      <c r="HFV41" s="1070"/>
      <c r="HFW41" s="1070"/>
      <c r="HFX41" s="1070"/>
      <c r="HFY41" s="1070"/>
      <c r="HFZ41" s="1070"/>
      <c r="HGA41" s="1070"/>
      <c r="HGB41" s="1070"/>
      <c r="HGC41" s="1070"/>
      <c r="HGD41" s="1070"/>
      <c r="HGE41" s="1070"/>
      <c r="HGF41" s="1070"/>
      <c r="HGG41" s="1070"/>
      <c r="HGH41" s="1070"/>
      <c r="HGI41" s="1070"/>
      <c r="HGJ41" s="1070"/>
      <c r="HGK41" s="1070"/>
      <c r="HGL41" s="1070"/>
      <c r="HGM41" s="1070"/>
      <c r="HGN41" s="1070"/>
      <c r="HGO41" s="1070"/>
      <c r="HGP41" s="1070"/>
      <c r="HGQ41" s="1070"/>
      <c r="HGR41" s="1070"/>
      <c r="HGS41" s="1070"/>
      <c r="HGT41" s="1070"/>
      <c r="HGU41" s="1070"/>
      <c r="HGV41" s="1070"/>
      <c r="HGW41" s="1070"/>
      <c r="HGX41" s="1070"/>
      <c r="HGY41" s="1070"/>
      <c r="HGZ41" s="1070"/>
      <c r="HHA41" s="1070"/>
      <c r="HHB41" s="1070"/>
      <c r="HHC41" s="1070"/>
      <c r="HHD41" s="1070"/>
      <c r="HHE41" s="1070"/>
      <c r="HHF41" s="1070"/>
      <c r="HHG41" s="1070"/>
      <c r="HHH41" s="1070"/>
      <c r="HHI41" s="1070"/>
      <c r="HHJ41" s="1070"/>
      <c r="HHK41" s="1070"/>
      <c r="HHL41" s="1070"/>
      <c r="HHM41" s="1070"/>
      <c r="HHN41" s="1070"/>
      <c r="HHO41" s="1070"/>
      <c r="HHP41" s="1070"/>
      <c r="HHQ41" s="1070"/>
      <c r="HHR41" s="1070"/>
      <c r="HHS41" s="1070"/>
      <c r="HHT41" s="1070"/>
      <c r="HHU41" s="1070"/>
      <c r="HHV41" s="1070"/>
      <c r="HHW41" s="1070"/>
      <c r="HHX41" s="1070"/>
      <c r="HHY41" s="1070"/>
      <c r="HHZ41" s="1070"/>
      <c r="HIA41" s="1070"/>
      <c r="HIB41" s="1070"/>
      <c r="HIC41" s="1070"/>
      <c r="HID41" s="1070"/>
      <c r="HIE41" s="1070"/>
      <c r="HIF41" s="1070"/>
      <c r="HIG41" s="1070"/>
      <c r="HIH41" s="1070"/>
      <c r="HII41" s="1070"/>
      <c r="HIJ41" s="1070"/>
      <c r="HIK41" s="1070"/>
      <c r="HIL41" s="1070"/>
      <c r="HIM41" s="1070"/>
      <c r="HIN41" s="1070"/>
      <c r="HIO41" s="1070"/>
      <c r="HIP41" s="1070"/>
      <c r="HIQ41" s="1070"/>
      <c r="HIR41" s="1070"/>
      <c r="HIS41" s="1070"/>
      <c r="HIT41" s="1070"/>
      <c r="HIU41" s="1070"/>
      <c r="HIV41" s="1070"/>
      <c r="HIW41" s="1070"/>
      <c r="HIX41" s="1070"/>
      <c r="HIY41" s="1070"/>
      <c r="HIZ41" s="1070"/>
      <c r="HJA41" s="1070"/>
      <c r="HJB41" s="1070"/>
      <c r="HJC41" s="1070"/>
      <c r="HJD41" s="1070"/>
      <c r="HJE41" s="1070"/>
      <c r="HJF41" s="1070"/>
      <c r="HJG41" s="1070"/>
      <c r="HJH41" s="1070"/>
      <c r="HJI41" s="1070"/>
      <c r="HJJ41" s="1070"/>
      <c r="HJK41" s="1070"/>
      <c r="HJL41" s="1070"/>
      <c r="HJM41" s="1070"/>
      <c r="HJN41" s="1070"/>
      <c r="HJO41" s="1070"/>
      <c r="HJP41" s="1070"/>
      <c r="HJQ41" s="1070"/>
      <c r="HJR41" s="1070"/>
      <c r="HJS41" s="1070"/>
      <c r="HJT41" s="1070"/>
      <c r="HJU41" s="1070"/>
      <c r="HJV41" s="1070"/>
      <c r="HJW41" s="1070"/>
      <c r="HJX41" s="1070"/>
      <c r="HJY41" s="1070"/>
      <c r="HJZ41" s="1070"/>
      <c r="HKA41" s="1070"/>
      <c r="HKB41" s="1070"/>
      <c r="HKC41" s="1070"/>
      <c r="HKD41" s="1070"/>
      <c r="HKE41" s="1070"/>
      <c r="HKF41" s="1070"/>
      <c r="HKG41" s="1070"/>
      <c r="HKH41" s="1070"/>
      <c r="HKI41" s="1070"/>
      <c r="HKJ41" s="1070"/>
      <c r="HKK41" s="1070"/>
      <c r="HKL41" s="1070"/>
      <c r="HKM41" s="1070"/>
      <c r="HKN41" s="1070"/>
      <c r="HKO41" s="1070"/>
      <c r="HKP41" s="1070"/>
      <c r="HKQ41" s="1070"/>
      <c r="HKR41" s="1070"/>
      <c r="HKS41" s="1070"/>
      <c r="HKT41" s="1070"/>
      <c r="HKU41" s="1070"/>
      <c r="HKV41" s="1070"/>
      <c r="HKW41" s="1070"/>
      <c r="HKX41" s="1070"/>
      <c r="HKY41" s="1070"/>
      <c r="HKZ41" s="1070"/>
      <c r="HLA41" s="1070"/>
      <c r="HLB41" s="1070"/>
      <c r="HLC41" s="1070"/>
      <c r="HLD41" s="1070"/>
      <c r="HLE41" s="1070"/>
      <c r="HLF41" s="1070"/>
      <c r="HLG41" s="1070"/>
      <c r="HLH41" s="1070"/>
      <c r="HLI41" s="1070"/>
      <c r="HLJ41" s="1070"/>
      <c r="HLK41" s="1070"/>
      <c r="HLL41" s="1070"/>
      <c r="HLM41" s="1070"/>
      <c r="HLN41" s="1070"/>
      <c r="HLO41" s="1070"/>
      <c r="HLP41" s="1070"/>
      <c r="HLQ41" s="1070"/>
      <c r="HLR41" s="1070"/>
      <c r="HLS41" s="1070"/>
      <c r="HLT41" s="1070"/>
      <c r="HLU41" s="1070"/>
      <c r="HLV41" s="1070"/>
      <c r="HLW41" s="1070"/>
      <c r="HLX41" s="1070"/>
      <c r="HLY41" s="1070"/>
      <c r="HLZ41" s="1070"/>
      <c r="HMA41" s="1070"/>
      <c r="HMB41" s="1070"/>
      <c r="HMC41" s="1070"/>
      <c r="HMD41" s="1070"/>
      <c r="HME41" s="1070"/>
      <c r="HMF41" s="1070"/>
      <c r="HMG41" s="1070"/>
      <c r="HMH41" s="1070"/>
      <c r="HMI41" s="1070"/>
      <c r="HMJ41" s="1070"/>
      <c r="HMK41" s="1070"/>
      <c r="HML41" s="1070"/>
      <c r="HMM41" s="1070"/>
      <c r="HMN41" s="1070"/>
      <c r="HMO41" s="1070"/>
      <c r="HMP41" s="1070"/>
      <c r="HMQ41" s="1070"/>
      <c r="HMR41" s="1070"/>
      <c r="HMS41" s="1070"/>
      <c r="HMT41" s="1070"/>
      <c r="HMU41" s="1070"/>
      <c r="HMV41" s="1070"/>
      <c r="HMW41" s="1070"/>
      <c r="HMX41" s="1070"/>
      <c r="HMY41" s="1070"/>
      <c r="HMZ41" s="1070"/>
      <c r="HNA41" s="1070"/>
      <c r="HNB41" s="1070"/>
      <c r="HNC41" s="1070"/>
      <c r="HND41" s="1070"/>
      <c r="HNE41" s="1070"/>
      <c r="HNF41" s="1070"/>
      <c r="HNG41" s="1070"/>
      <c r="HNH41" s="1070"/>
      <c r="HNI41" s="1070"/>
      <c r="HNJ41" s="1070"/>
      <c r="HNK41" s="1070"/>
      <c r="HNL41" s="1070"/>
      <c r="HNM41" s="1070"/>
      <c r="HNN41" s="1070"/>
      <c r="HNO41" s="1070"/>
      <c r="HNP41" s="1070"/>
      <c r="HNQ41" s="1070"/>
      <c r="HNR41" s="1070"/>
      <c r="HNS41" s="1070"/>
      <c r="HNT41" s="1070"/>
      <c r="HNU41" s="1070"/>
      <c r="HNV41" s="1070"/>
      <c r="HNW41" s="1070"/>
      <c r="HNX41" s="1070"/>
      <c r="HNY41" s="1070"/>
      <c r="HNZ41" s="1070"/>
      <c r="HOA41" s="1070"/>
      <c r="HOB41" s="1070"/>
      <c r="HOC41" s="1070"/>
      <c r="HOD41" s="1070"/>
      <c r="HOE41" s="1070"/>
      <c r="HOF41" s="1070"/>
      <c r="HOG41" s="1070"/>
      <c r="HOH41" s="1070"/>
      <c r="HOI41" s="1070"/>
      <c r="HOJ41" s="1070"/>
      <c r="HOK41" s="1070"/>
      <c r="HOL41" s="1070"/>
      <c r="HOM41" s="1070"/>
      <c r="HON41" s="1070"/>
      <c r="HOO41" s="1070"/>
      <c r="HOP41" s="1070"/>
      <c r="HOQ41" s="1070"/>
      <c r="HOR41" s="1070"/>
      <c r="HOS41" s="1070"/>
      <c r="HOT41" s="1070"/>
      <c r="HOU41" s="1070"/>
      <c r="HOV41" s="1070"/>
      <c r="HOW41" s="1070"/>
      <c r="HOX41" s="1070"/>
      <c r="HOY41" s="1070"/>
      <c r="HOZ41" s="1070"/>
      <c r="HPA41" s="1070"/>
      <c r="HPB41" s="1070"/>
      <c r="HPC41" s="1070"/>
      <c r="HPD41" s="1070"/>
      <c r="HPE41" s="1070"/>
      <c r="HPF41" s="1070"/>
      <c r="HPG41" s="1070"/>
      <c r="HPH41" s="1070"/>
      <c r="HPI41" s="1070"/>
      <c r="HPJ41" s="1070"/>
      <c r="HPK41" s="1070"/>
      <c r="HPL41" s="1070"/>
      <c r="HPM41" s="1070"/>
      <c r="HPN41" s="1070"/>
      <c r="HPO41" s="1070"/>
      <c r="HPP41" s="1070"/>
      <c r="HPQ41" s="1070"/>
      <c r="HPR41" s="1070"/>
      <c r="HPS41" s="1070"/>
      <c r="HPT41" s="1070"/>
      <c r="HPU41" s="1070"/>
      <c r="HPV41" s="1070"/>
      <c r="HPW41" s="1070"/>
      <c r="HPX41" s="1070"/>
      <c r="HPY41" s="1070"/>
      <c r="HPZ41" s="1070"/>
      <c r="HQA41" s="1070"/>
      <c r="HQB41" s="1070"/>
      <c r="HQC41" s="1070"/>
      <c r="HQD41" s="1070"/>
      <c r="HQE41" s="1070"/>
      <c r="HQF41" s="1070"/>
      <c r="HQG41" s="1070"/>
      <c r="HQH41" s="1070"/>
      <c r="HQI41" s="1070"/>
      <c r="HQJ41" s="1070"/>
      <c r="HQK41" s="1070"/>
      <c r="HQL41" s="1070"/>
      <c r="HQM41" s="1070"/>
      <c r="HQN41" s="1070"/>
      <c r="HQO41" s="1070"/>
      <c r="HQP41" s="1070"/>
      <c r="HQQ41" s="1070"/>
      <c r="HQR41" s="1070"/>
      <c r="HQS41" s="1070"/>
      <c r="HQT41" s="1070"/>
      <c r="HQU41" s="1070"/>
      <c r="HQV41" s="1070"/>
      <c r="HQW41" s="1070"/>
      <c r="HQX41" s="1070"/>
      <c r="HQY41" s="1070"/>
      <c r="HQZ41" s="1070"/>
      <c r="HRA41" s="1070"/>
      <c r="HRB41" s="1070"/>
      <c r="HRC41" s="1070"/>
      <c r="HRD41" s="1070"/>
      <c r="HRE41" s="1070"/>
      <c r="HRF41" s="1070"/>
      <c r="HRG41" s="1070"/>
      <c r="HRH41" s="1070"/>
      <c r="HRI41" s="1070"/>
      <c r="HRJ41" s="1070"/>
      <c r="HRK41" s="1070"/>
      <c r="HRL41" s="1070"/>
      <c r="HRM41" s="1070"/>
      <c r="HRN41" s="1070"/>
      <c r="HRO41" s="1070"/>
      <c r="HRP41" s="1070"/>
      <c r="HRQ41" s="1070"/>
      <c r="HRR41" s="1070"/>
      <c r="HRS41" s="1070"/>
      <c r="HRT41" s="1070"/>
      <c r="HRU41" s="1070"/>
      <c r="HRV41" s="1070"/>
      <c r="HRW41" s="1070"/>
      <c r="HRX41" s="1070"/>
      <c r="HRY41" s="1070"/>
      <c r="HRZ41" s="1070"/>
      <c r="HSA41" s="1070"/>
      <c r="HSB41" s="1070"/>
      <c r="HSC41" s="1070"/>
      <c r="HSD41" s="1070"/>
      <c r="HSE41" s="1070"/>
      <c r="HSF41" s="1070"/>
      <c r="HSG41" s="1070"/>
      <c r="HSH41" s="1070"/>
      <c r="HSI41" s="1070"/>
      <c r="HSJ41" s="1070"/>
      <c r="HSK41" s="1070"/>
      <c r="HSL41" s="1070"/>
      <c r="HSM41" s="1070"/>
      <c r="HSN41" s="1070"/>
      <c r="HSO41" s="1070"/>
      <c r="HSP41" s="1070"/>
      <c r="HSQ41" s="1070"/>
      <c r="HSR41" s="1070"/>
      <c r="HSS41" s="1070"/>
      <c r="HST41" s="1070"/>
      <c r="HSU41" s="1070"/>
      <c r="HSV41" s="1070"/>
      <c r="HSW41" s="1070"/>
      <c r="HSX41" s="1070"/>
      <c r="HSY41" s="1070"/>
      <c r="HSZ41" s="1070"/>
      <c r="HTA41" s="1070"/>
      <c r="HTB41" s="1070"/>
      <c r="HTC41" s="1070"/>
      <c r="HTD41" s="1070"/>
      <c r="HTE41" s="1070"/>
      <c r="HTF41" s="1070"/>
      <c r="HTG41" s="1070"/>
      <c r="HTH41" s="1070"/>
      <c r="HTI41" s="1070"/>
      <c r="HTJ41" s="1070"/>
      <c r="HTK41" s="1070"/>
      <c r="HTL41" s="1070"/>
      <c r="HTM41" s="1070"/>
      <c r="HTN41" s="1070"/>
      <c r="HTO41" s="1070"/>
      <c r="HTP41" s="1070"/>
      <c r="HTQ41" s="1070"/>
      <c r="HTR41" s="1070"/>
      <c r="HTS41" s="1070"/>
      <c r="HTT41" s="1070"/>
      <c r="HTU41" s="1070"/>
      <c r="HTV41" s="1070"/>
      <c r="HTW41" s="1070"/>
      <c r="HTX41" s="1070"/>
      <c r="HTY41" s="1070"/>
      <c r="HTZ41" s="1070"/>
      <c r="HUA41" s="1070"/>
      <c r="HUB41" s="1070"/>
      <c r="HUC41" s="1070"/>
      <c r="HUD41" s="1070"/>
      <c r="HUE41" s="1070"/>
      <c r="HUF41" s="1070"/>
      <c r="HUG41" s="1070"/>
      <c r="HUH41" s="1070"/>
      <c r="HUI41" s="1070"/>
      <c r="HUJ41" s="1070"/>
      <c r="HUK41" s="1070"/>
      <c r="HUL41" s="1070"/>
      <c r="HUM41" s="1070"/>
      <c r="HUN41" s="1070"/>
      <c r="HUO41" s="1070"/>
      <c r="HUP41" s="1070"/>
      <c r="HUQ41" s="1070"/>
      <c r="HUR41" s="1070"/>
      <c r="HUS41" s="1070"/>
      <c r="HUT41" s="1070"/>
      <c r="HUU41" s="1070"/>
      <c r="HUV41" s="1070"/>
      <c r="HUW41" s="1070"/>
      <c r="HUX41" s="1070"/>
      <c r="HUY41" s="1070"/>
      <c r="HUZ41" s="1070"/>
      <c r="HVA41" s="1070"/>
      <c r="HVB41" s="1070"/>
      <c r="HVC41" s="1070"/>
      <c r="HVD41" s="1070"/>
      <c r="HVE41" s="1070"/>
      <c r="HVF41" s="1070"/>
      <c r="HVG41" s="1070"/>
      <c r="HVH41" s="1070"/>
      <c r="HVI41" s="1070"/>
      <c r="HVJ41" s="1070"/>
      <c r="HVK41" s="1070"/>
      <c r="HVL41" s="1070"/>
      <c r="HVM41" s="1070"/>
      <c r="HVN41" s="1070"/>
      <c r="HVO41" s="1070"/>
      <c r="HVP41" s="1070"/>
      <c r="HVQ41" s="1070"/>
      <c r="HVR41" s="1070"/>
      <c r="HVS41" s="1070"/>
      <c r="HVT41" s="1070"/>
      <c r="HVU41" s="1070"/>
      <c r="HVV41" s="1070"/>
      <c r="HVW41" s="1070"/>
      <c r="HVX41" s="1070"/>
      <c r="HVY41" s="1070"/>
      <c r="HVZ41" s="1070"/>
      <c r="HWA41" s="1070"/>
      <c r="HWB41" s="1070"/>
      <c r="HWC41" s="1070"/>
      <c r="HWD41" s="1070"/>
      <c r="HWE41" s="1070"/>
      <c r="HWF41" s="1070"/>
      <c r="HWG41" s="1070"/>
      <c r="HWH41" s="1070"/>
      <c r="HWI41" s="1070"/>
      <c r="HWJ41" s="1070"/>
      <c r="HWK41" s="1070"/>
      <c r="HWL41" s="1070"/>
      <c r="HWM41" s="1070"/>
      <c r="HWN41" s="1070"/>
      <c r="HWO41" s="1070"/>
      <c r="HWP41" s="1070"/>
      <c r="HWQ41" s="1070"/>
      <c r="HWR41" s="1070"/>
      <c r="HWS41" s="1070"/>
      <c r="HWT41" s="1070"/>
      <c r="HWU41" s="1070"/>
      <c r="HWV41" s="1070"/>
      <c r="HWW41" s="1070"/>
      <c r="HWX41" s="1070"/>
      <c r="HWY41" s="1070"/>
      <c r="HWZ41" s="1070"/>
      <c r="HXA41" s="1070"/>
      <c r="HXB41" s="1070"/>
      <c r="HXC41" s="1070"/>
      <c r="HXD41" s="1070"/>
      <c r="HXE41" s="1070"/>
      <c r="HXF41" s="1070"/>
      <c r="HXG41" s="1070"/>
      <c r="HXH41" s="1070"/>
      <c r="HXI41" s="1070"/>
      <c r="HXJ41" s="1070"/>
      <c r="HXK41" s="1070"/>
      <c r="HXL41" s="1070"/>
      <c r="HXM41" s="1070"/>
      <c r="HXN41" s="1070"/>
      <c r="HXO41" s="1070"/>
      <c r="HXP41" s="1070"/>
      <c r="HXQ41" s="1070"/>
      <c r="HXR41" s="1070"/>
      <c r="HXS41" s="1070"/>
      <c r="HXT41" s="1070"/>
      <c r="HXU41" s="1070"/>
      <c r="HXV41" s="1070"/>
      <c r="HXW41" s="1070"/>
      <c r="HXX41" s="1070"/>
      <c r="HXY41" s="1070"/>
      <c r="HXZ41" s="1070"/>
      <c r="HYA41" s="1070"/>
      <c r="HYB41" s="1070"/>
      <c r="HYC41" s="1070"/>
      <c r="HYD41" s="1070"/>
      <c r="HYE41" s="1070"/>
      <c r="HYF41" s="1070"/>
      <c r="HYG41" s="1070"/>
      <c r="HYH41" s="1070"/>
      <c r="HYI41" s="1070"/>
      <c r="HYJ41" s="1070"/>
      <c r="HYK41" s="1070"/>
      <c r="HYL41" s="1070"/>
      <c r="HYM41" s="1070"/>
      <c r="HYN41" s="1070"/>
      <c r="HYO41" s="1070"/>
      <c r="HYP41" s="1070"/>
      <c r="HYQ41" s="1070"/>
      <c r="HYR41" s="1070"/>
      <c r="HYS41" s="1070"/>
      <c r="HYT41" s="1070"/>
      <c r="HYU41" s="1070"/>
      <c r="HYV41" s="1070"/>
      <c r="HYW41" s="1070"/>
      <c r="HYX41" s="1070"/>
      <c r="HYY41" s="1070"/>
      <c r="HYZ41" s="1070"/>
      <c r="HZA41" s="1070"/>
      <c r="HZB41" s="1070"/>
      <c r="HZC41" s="1070"/>
      <c r="HZD41" s="1070"/>
      <c r="HZE41" s="1070"/>
      <c r="HZF41" s="1070"/>
      <c r="HZG41" s="1070"/>
      <c r="HZH41" s="1070"/>
      <c r="HZI41" s="1070"/>
      <c r="HZJ41" s="1070"/>
      <c r="HZK41" s="1070"/>
      <c r="HZL41" s="1070"/>
      <c r="HZM41" s="1070"/>
      <c r="HZN41" s="1070"/>
      <c r="HZO41" s="1070"/>
      <c r="HZP41" s="1070"/>
      <c r="HZQ41" s="1070"/>
      <c r="HZR41" s="1070"/>
      <c r="HZS41" s="1070"/>
      <c r="HZT41" s="1070"/>
      <c r="HZU41" s="1070"/>
      <c r="HZV41" s="1070"/>
      <c r="HZW41" s="1070"/>
      <c r="HZX41" s="1070"/>
      <c r="HZY41" s="1070"/>
      <c r="HZZ41" s="1070"/>
      <c r="IAA41" s="1070"/>
      <c r="IAB41" s="1070"/>
      <c r="IAC41" s="1070"/>
      <c r="IAD41" s="1070"/>
      <c r="IAE41" s="1070"/>
      <c r="IAF41" s="1070"/>
      <c r="IAG41" s="1070"/>
      <c r="IAH41" s="1070"/>
      <c r="IAI41" s="1070"/>
      <c r="IAJ41" s="1070"/>
      <c r="IAK41" s="1070"/>
      <c r="IAL41" s="1070"/>
      <c r="IAM41" s="1070"/>
      <c r="IAN41" s="1070"/>
      <c r="IAO41" s="1070"/>
      <c r="IAP41" s="1070"/>
      <c r="IAQ41" s="1070"/>
      <c r="IAR41" s="1070"/>
      <c r="IAS41" s="1070"/>
      <c r="IAT41" s="1070"/>
      <c r="IAU41" s="1070"/>
      <c r="IAV41" s="1070"/>
      <c r="IAW41" s="1070"/>
      <c r="IAX41" s="1070"/>
      <c r="IAY41" s="1070"/>
      <c r="IAZ41" s="1070"/>
      <c r="IBA41" s="1070"/>
      <c r="IBB41" s="1070"/>
      <c r="IBC41" s="1070"/>
      <c r="IBD41" s="1070"/>
      <c r="IBE41" s="1070"/>
      <c r="IBF41" s="1070"/>
      <c r="IBG41" s="1070"/>
      <c r="IBH41" s="1070"/>
      <c r="IBI41" s="1070"/>
      <c r="IBJ41" s="1070"/>
      <c r="IBK41" s="1070"/>
      <c r="IBL41" s="1070"/>
      <c r="IBM41" s="1070"/>
      <c r="IBN41" s="1070"/>
      <c r="IBO41" s="1070"/>
      <c r="IBP41" s="1070"/>
      <c r="IBQ41" s="1070"/>
      <c r="IBR41" s="1070"/>
      <c r="IBS41" s="1070"/>
      <c r="IBT41" s="1070"/>
      <c r="IBU41" s="1070"/>
      <c r="IBV41" s="1070"/>
      <c r="IBW41" s="1070"/>
      <c r="IBX41" s="1070"/>
      <c r="IBY41" s="1070"/>
      <c r="IBZ41" s="1070"/>
      <c r="ICA41" s="1070"/>
      <c r="ICB41" s="1070"/>
      <c r="ICC41" s="1070"/>
      <c r="ICD41" s="1070"/>
      <c r="ICE41" s="1070"/>
      <c r="ICF41" s="1070"/>
      <c r="ICG41" s="1070"/>
      <c r="ICH41" s="1070"/>
      <c r="ICI41" s="1070"/>
      <c r="ICJ41" s="1070"/>
      <c r="ICK41" s="1070"/>
      <c r="ICL41" s="1070"/>
      <c r="ICM41" s="1070"/>
      <c r="ICN41" s="1070"/>
      <c r="ICO41" s="1070"/>
      <c r="ICP41" s="1070"/>
      <c r="ICQ41" s="1070"/>
      <c r="ICR41" s="1070"/>
      <c r="ICS41" s="1070"/>
      <c r="ICT41" s="1070"/>
      <c r="ICU41" s="1070"/>
      <c r="ICV41" s="1070"/>
      <c r="ICW41" s="1070"/>
      <c r="ICX41" s="1070"/>
      <c r="ICY41" s="1070"/>
      <c r="ICZ41" s="1070"/>
      <c r="IDA41" s="1070"/>
      <c r="IDB41" s="1070"/>
      <c r="IDC41" s="1070"/>
      <c r="IDD41" s="1070"/>
      <c r="IDE41" s="1070"/>
      <c r="IDF41" s="1070"/>
      <c r="IDG41" s="1070"/>
      <c r="IDH41" s="1070"/>
      <c r="IDI41" s="1070"/>
      <c r="IDJ41" s="1070"/>
      <c r="IDK41" s="1070"/>
      <c r="IDL41" s="1070"/>
      <c r="IDM41" s="1070"/>
      <c r="IDN41" s="1070"/>
      <c r="IDO41" s="1070"/>
      <c r="IDP41" s="1070"/>
      <c r="IDQ41" s="1070"/>
      <c r="IDR41" s="1070"/>
      <c r="IDS41" s="1070"/>
      <c r="IDT41" s="1070"/>
      <c r="IDU41" s="1070"/>
      <c r="IDV41" s="1070"/>
      <c r="IDW41" s="1070"/>
      <c r="IDX41" s="1070"/>
      <c r="IDY41" s="1070"/>
      <c r="IDZ41" s="1070"/>
      <c r="IEA41" s="1070"/>
      <c r="IEB41" s="1070"/>
      <c r="IEC41" s="1070"/>
      <c r="IED41" s="1070"/>
      <c r="IEE41" s="1070"/>
      <c r="IEF41" s="1070"/>
      <c r="IEG41" s="1070"/>
      <c r="IEH41" s="1070"/>
      <c r="IEI41" s="1070"/>
      <c r="IEJ41" s="1070"/>
      <c r="IEK41" s="1070"/>
      <c r="IEL41" s="1070"/>
      <c r="IEM41" s="1070"/>
      <c r="IEN41" s="1070"/>
      <c r="IEO41" s="1070"/>
      <c r="IEP41" s="1070"/>
      <c r="IEQ41" s="1070"/>
      <c r="IER41" s="1070"/>
      <c r="IES41" s="1070"/>
      <c r="IET41" s="1070"/>
      <c r="IEU41" s="1070"/>
      <c r="IEV41" s="1070"/>
      <c r="IEW41" s="1070"/>
      <c r="IEX41" s="1070"/>
      <c r="IEY41" s="1070"/>
      <c r="IEZ41" s="1070"/>
      <c r="IFA41" s="1070"/>
      <c r="IFB41" s="1070"/>
      <c r="IFC41" s="1070"/>
      <c r="IFD41" s="1070"/>
      <c r="IFE41" s="1070"/>
      <c r="IFF41" s="1070"/>
      <c r="IFG41" s="1070"/>
      <c r="IFH41" s="1070"/>
      <c r="IFI41" s="1070"/>
      <c r="IFJ41" s="1070"/>
      <c r="IFK41" s="1070"/>
      <c r="IFL41" s="1070"/>
      <c r="IFM41" s="1070"/>
      <c r="IFN41" s="1070"/>
      <c r="IFO41" s="1070"/>
      <c r="IFP41" s="1070"/>
      <c r="IFQ41" s="1070"/>
      <c r="IFR41" s="1070"/>
      <c r="IFS41" s="1070"/>
      <c r="IFT41" s="1070"/>
      <c r="IFU41" s="1070"/>
      <c r="IFV41" s="1070"/>
      <c r="IFW41" s="1070"/>
      <c r="IFX41" s="1070"/>
      <c r="IFY41" s="1070"/>
      <c r="IFZ41" s="1070"/>
      <c r="IGA41" s="1070"/>
      <c r="IGB41" s="1070"/>
      <c r="IGC41" s="1070"/>
      <c r="IGD41" s="1070"/>
      <c r="IGE41" s="1070"/>
      <c r="IGF41" s="1070"/>
      <c r="IGG41" s="1070"/>
      <c r="IGH41" s="1070"/>
      <c r="IGI41" s="1070"/>
      <c r="IGJ41" s="1070"/>
      <c r="IGK41" s="1070"/>
      <c r="IGL41" s="1070"/>
      <c r="IGM41" s="1070"/>
      <c r="IGN41" s="1070"/>
      <c r="IGO41" s="1070"/>
      <c r="IGP41" s="1070"/>
      <c r="IGQ41" s="1070"/>
      <c r="IGR41" s="1070"/>
      <c r="IGS41" s="1070"/>
      <c r="IGT41" s="1070"/>
      <c r="IGU41" s="1070"/>
      <c r="IGV41" s="1070"/>
      <c r="IGW41" s="1070"/>
      <c r="IGX41" s="1070"/>
      <c r="IGY41" s="1070"/>
      <c r="IGZ41" s="1070"/>
      <c r="IHA41" s="1070"/>
      <c r="IHB41" s="1070"/>
      <c r="IHC41" s="1070"/>
      <c r="IHD41" s="1070"/>
      <c r="IHE41" s="1070"/>
      <c r="IHF41" s="1070"/>
      <c r="IHG41" s="1070"/>
      <c r="IHH41" s="1070"/>
      <c r="IHI41" s="1070"/>
      <c r="IHJ41" s="1070"/>
      <c r="IHK41" s="1070"/>
      <c r="IHL41" s="1070"/>
      <c r="IHM41" s="1070"/>
      <c r="IHN41" s="1070"/>
      <c r="IHO41" s="1070"/>
      <c r="IHP41" s="1070"/>
      <c r="IHQ41" s="1070"/>
      <c r="IHR41" s="1070"/>
      <c r="IHS41" s="1070"/>
      <c r="IHT41" s="1070"/>
      <c r="IHU41" s="1070"/>
      <c r="IHV41" s="1070"/>
      <c r="IHW41" s="1070"/>
      <c r="IHX41" s="1070"/>
      <c r="IHY41" s="1070"/>
      <c r="IHZ41" s="1070"/>
      <c r="IIA41" s="1070"/>
      <c r="IIB41" s="1070"/>
      <c r="IIC41" s="1070"/>
      <c r="IID41" s="1070"/>
      <c r="IIE41" s="1070"/>
      <c r="IIF41" s="1070"/>
      <c r="IIG41" s="1070"/>
      <c r="IIH41" s="1070"/>
      <c r="III41" s="1070"/>
      <c r="IIJ41" s="1070"/>
      <c r="IIK41" s="1070"/>
      <c r="IIL41" s="1070"/>
      <c r="IIM41" s="1070"/>
      <c r="IIN41" s="1070"/>
      <c r="IIO41" s="1070"/>
      <c r="IIP41" s="1070"/>
      <c r="IIQ41" s="1070"/>
      <c r="IIR41" s="1070"/>
      <c r="IIS41" s="1070"/>
      <c r="IIT41" s="1070"/>
      <c r="IIU41" s="1070"/>
      <c r="IIV41" s="1070"/>
      <c r="IIW41" s="1070"/>
      <c r="IIX41" s="1070"/>
      <c r="IIY41" s="1070"/>
      <c r="IIZ41" s="1070"/>
      <c r="IJA41" s="1070"/>
      <c r="IJB41" s="1070"/>
      <c r="IJC41" s="1070"/>
      <c r="IJD41" s="1070"/>
      <c r="IJE41" s="1070"/>
      <c r="IJF41" s="1070"/>
      <c r="IJG41" s="1070"/>
      <c r="IJH41" s="1070"/>
      <c r="IJI41" s="1070"/>
      <c r="IJJ41" s="1070"/>
      <c r="IJK41" s="1070"/>
      <c r="IJL41" s="1070"/>
      <c r="IJM41" s="1070"/>
      <c r="IJN41" s="1070"/>
      <c r="IJO41" s="1070"/>
      <c r="IJP41" s="1070"/>
      <c r="IJQ41" s="1070"/>
      <c r="IJR41" s="1070"/>
      <c r="IJS41" s="1070"/>
      <c r="IJT41" s="1070"/>
      <c r="IJU41" s="1070"/>
      <c r="IJV41" s="1070"/>
      <c r="IJW41" s="1070"/>
      <c r="IJX41" s="1070"/>
      <c r="IJY41" s="1070"/>
      <c r="IJZ41" s="1070"/>
      <c r="IKA41" s="1070"/>
      <c r="IKB41" s="1070"/>
      <c r="IKC41" s="1070"/>
      <c r="IKD41" s="1070"/>
      <c r="IKE41" s="1070"/>
      <c r="IKF41" s="1070"/>
      <c r="IKG41" s="1070"/>
      <c r="IKH41" s="1070"/>
      <c r="IKI41" s="1070"/>
      <c r="IKJ41" s="1070"/>
      <c r="IKK41" s="1070"/>
      <c r="IKL41" s="1070"/>
      <c r="IKM41" s="1070"/>
      <c r="IKN41" s="1070"/>
      <c r="IKO41" s="1070"/>
      <c r="IKP41" s="1070"/>
      <c r="IKQ41" s="1070"/>
      <c r="IKR41" s="1070"/>
      <c r="IKS41" s="1070"/>
      <c r="IKT41" s="1070"/>
      <c r="IKU41" s="1070"/>
      <c r="IKV41" s="1070"/>
      <c r="IKW41" s="1070"/>
      <c r="IKX41" s="1070"/>
      <c r="IKY41" s="1070"/>
      <c r="IKZ41" s="1070"/>
      <c r="ILA41" s="1070"/>
      <c r="ILB41" s="1070"/>
      <c r="ILC41" s="1070"/>
      <c r="ILD41" s="1070"/>
      <c r="ILE41" s="1070"/>
      <c r="ILF41" s="1070"/>
      <c r="ILG41" s="1070"/>
      <c r="ILH41" s="1070"/>
      <c r="ILI41" s="1070"/>
      <c r="ILJ41" s="1070"/>
      <c r="ILK41" s="1070"/>
      <c r="ILL41" s="1070"/>
      <c r="ILM41" s="1070"/>
      <c r="ILN41" s="1070"/>
      <c r="ILO41" s="1070"/>
      <c r="ILP41" s="1070"/>
      <c r="ILQ41" s="1070"/>
      <c r="ILR41" s="1070"/>
      <c r="ILS41" s="1070"/>
      <c r="ILT41" s="1070"/>
      <c r="ILU41" s="1070"/>
      <c r="ILV41" s="1070"/>
      <c r="ILW41" s="1070"/>
      <c r="ILX41" s="1070"/>
      <c r="ILY41" s="1070"/>
      <c r="ILZ41" s="1070"/>
      <c r="IMA41" s="1070"/>
      <c r="IMB41" s="1070"/>
      <c r="IMC41" s="1070"/>
      <c r="IMD41" s="1070"/>
      <c r="IME41" s="1070"/>
      <c r="IMF41" s="1070"/>
      <c r="IMG41" s="1070"/>
      <c r="IMH41" s="1070"/>
      <c r="IMI41" s="1070"/>
      <c r="IMJ41" s="1070"/>
      <c r="IMK41" s="1070"/>
      <c r="IML41" s="1070"/>
      <c r="IMM41" s="1070"/>
      <c r="IMN41" s="1070"/>
      <c r="IMO41" s="1070"/>
      <c r="IMP41" s="1070"/>
      <c r="IMQ41" s="1070"/>
      <c r="IMR41" s="1070"/>
      <c r="IMS41" s="1070"/>
      <c r="IMT41" s="1070"/>
      <c r="IMU41" s="1070"/>
      <c r="IMV41" s="1070"/>
      <c r="IMW41" s="1070"/>
      <c r="IMX41" s="1070"/>
      <c r="IMY41" s="1070"/>
      <c r="IMZ41" s="1070"/>
      <c r="INA41" s="1070"/>
      <c r="INB41" s="1070"/>
      <c r="INC41" s="1070"/>
      <c r="IND41" s="1070"/>
      <c r="INE41" s="1070"/>
      <c r="INF41" s="1070"/>
      <c r="ING41" s="1070"/>
      <c r="INH41" s="1070"/>
      <c r="INI41" s="1070"/>
      <c r="INJ41" s="1070"/>
      <c r="INK41" s="1070"/>
      <c r="INL41" s="1070"/>
      <c r="INM41" s="1070"/>
      <c r="INN41" s="1070"/>
      <c r="INO41" s="1070"/>
      <c r="INP41" s="1070"/>
      <c r="INQ41" s="1070"/>
      <c r="INR41" s="1070"/>
      <c r="INS41" s="1070"/>
      <c r="INT41" s="1070"/>
      <c r="INU41" s="1070"/>
      <c r="INV41" s="1070"/>
      <c r="INW41" s="1070"/>
      <c r="INX41" s="1070"/>
      <c r="INY41" s="1070"/>
      <c r="INZ41" s="1070"/>
      <c r="IOA41" s="1070"/>
      <c r="IOB41" s="1070"/>
      <c r="IOC41" s="1070"/>
      <c r="IOD41" s="1070"/>
      <c r="IOE41" s="1070"/>
      <c r="IOF41" s="1070"/>
      <c r="IOG41" s="1070"/>
      <c r="IOH41" s="1070"/>
      <c r="IOI41" s="1070"/>
      <c r="IOJ41" s="1070"/>
      <c r="IOK41" s="1070"/>
      <c r="IOL41" s="1070"/>
      <c r="IOM41" s="1070"/>
      <c r="ION41" s="1070"/>
      <c r="IOO41" s="1070"/>
      <c r="IOP41" s="1070"/>
      <c r="IOQ41" s="1070"/>
      <c r="IOR41" s="1070"/>
      <c r="IOS41" s="1070"/>
      <c r="IOT41" s="1070"/>
      <c r="IOU41" s="1070"/>
      <c r="IOV41" s="1070"/>
      <c r="IOW41" s="1070"/>
      <c r="IOX41" s="1070"/>
      <c r="IOY41" s="1070"/>
      <c r="IOZ41" s="1070"/>
      <c r="IPA41" s="1070"/>
      <c r="IPB41" s="1070"/>
      <c r="IPC41" s="1070"/>
      <c r="IPD41" s="1070"/>
      <c r="IPE41" s="1070"/>
      <c r="IPF41" s="1070"/>
      <c r="IPG41" s="1070"/>
      <c r="IPH41" s="1070"/>
      <c r="IPI41" s="1070"/>
      <c r="IPJ41" s="1070"/>
      <c r="IPK41" s="1070"/>
      <c r="IPL41" s="1070"/>
      <c r="IPM41" s="1070"/>
      <c r="IPN41" s="1070"/>
      <c r="IPO41" s="1070"/>
      <c r="IPP41" s="1070"/>
      <c r="IPQ41" s="1070"/>
      <c r="IPR41" s="1070"/>
      <c r="IPS41" s="1070"/>
      <c r="IPT41" s="1070"/>
      <c r="IPU41" s="1070"/>
      <c r="IPV41" s="1070"/>
      <c r="IPW41" s="1070"/>
      <c r="IPX41" s="1070"/>
      <c r="IPY41" s="1070"/>
      <c r="IPZ41" s="1070"/>
      <c r="IQA41" s="1070"/>
      <c r="IQB41" s="1070"/>
      <c r="IQC41" s="1070"/>
      <c r="IQD41" s="1070"/>
      <c r="IQE41" s="1070"/>
      <c r="IQF41" s="1070"/>
      <c r="IQG41" s="1070"/>
      <c r="IQH41" s="1070"/>
      <c r="IQI41" s="1070"/>
      <c r="IQJ41" s="1070"/>
      <c r="IQK41" s="1070"/>
      <c r="IQL41" s="1070"/>
      <c r="IQM41" s="1070"/>
      <c r="IQN41" s="1070"/>
      <c r="IQO41" s="1070"/>
      <c r="IQP41" s="1070"/>
      <c r="IQQ41" s="1070"/>
      <c r="IQR41" s="1070"/>
      <c r="IQS41" s="1070"/>
      <c r="IQT41" s="1070"/>
      <c r="IQU41" s="1070"/>
      <c r="IQV41" s="1070"/>
      <c r="IQW41" s="1070"/>
      <c r="IQX41" s="1070"/>
      <c r="IQY41" s="1070"/>
      <c r="IQZ41" s="1070"/>
      <c r="IRA41" s="1070"/>
      <c r="IRB41" s="1070"/>
      <c r="IRC41" s="1070"/>
      <c r="IRD41" s="1070"/>
      <c r="IRE41" s="1070"/>
      <c r="IRF41" s="1070"/>
      <c r="IRG41" s="1070"/>
      <c r="IRH41" s="1070"/>
      <c r="IRI41" s="1070"/>
      <c r="IRJ41" s="1070"/>
      <c r="IRK41" s="1070"/>
      <c r="IRL41" s="1070"/>
      <c r="IRM41" s="1070"/>
      <c r="IRN41" s="1070"/>
      <c r="IRO41" s="1070"/>
      <c r="IRP41" s="1070"/>
      <c r="IRQ41" s="1070"/>
      <c r="IRR41" s="1070"/>
      <c r="IRS41" s="1070"/>
      <c r="IRT41" s="1070"/>
      <c r="IRU41" s="1070"/>
      <c r="IRV41" s="1070"/>
      <c r="IRW41" s="1070"/>
      <c r="IRX41" s="1070"/>
      <c r="IRY41" s="1070"/>
      <c r="IRZ41" s="1070"/>
      <c r="ISA41" s="1070"/>
      <c r="ISB41" s="1070"/>
      <c r="ISC41" s="1070"/>
      <c r="ISD41" s="1070"/>
      <c r="ISE41" s="1070"/>
      <c r="ISF41" s="1070"/>
      <c r="ISG41" s="1070"/>
      <c r="ISH41" s="1070"/>
      <c r="ISI41" s="1070"/>
      <c r="ISJ41" s="1070"/>
      <c r="ISK41" s="1070"/>
      <c r="ISL41" s="1070"/>
      <c r="ISM41" s="1070"/>
      <c r="ISN41" s="1070"/>
      <c r="ISO41" s="1070"/>
      <c r="ISP41" s="1070"/>
      <c r="ISQ41" s="1070"/>
      <c r="ISR41" s="1070"/>
      <c r="ISS41" s="1070"/>
      <c r="IST41" s="1070"/>
      <c r="ISU41" s="1070"/>
      <c r="ISV41" s="1070"/>
      <c r="ISW41" s="1070"/>
      <c r="ISX41" s="1070"/>
      <c r="ISY41" s="1070"/>
      <c r="ISZ41" s="1070"/>
      <c r="ITA41" s="1070"/>
      <c r="ITB41" s="1070"/>
      <c r="ITC41" s="1070"/>
      <c r="ITD41" s="1070"/>
      <c r="ITE41" s="1070"/>
      <c r="ITF41" s="1070"/>
      <c r="ITG41" s="1070"/>
      <c r="ITH41" s="1070"/>
      <c r="ITI41" s="1070"/>
      <c r="ITJ41" s="1070"/>
      <c r="ITK41" s="1070"/>
      <c r="ITL41" s="1070"/>
      <c r="ITM41" s="1070"/>
      <c r="ITN41" s="1070"/>
      <c r="ITO41" s="1070"/>
      <c r="ITP41" s="1070"/>
      <c r="ITQ41" s="1070"/>
      <c r="ITR41" s="1070"/>
      <c r="ITS41" s="1070"/>
      <c r="ITT41" s="1070"/>
      <c r="ITU41" s="1070"/>
      <c r="ITV41" s="1070"/>
      <c r="ITW41" s="1070"/>
      <c r="ITX41" s="1070"/>
      <c r="ITY41" s="1070"/>
      <c r="ITZ41" s="1070"/>
      <c r="IUA41" s="1070"/>
      <c r="IUB41" s="1070"/>
      <c r="IUC41" s="1070"/>
      <c r="IUD41" s="1070"/>
      <c r="IUE41" s="1070"/>
      <c r="IUF41" s="1070"/>
      <c r="IUG41" s="1070"/>
      <c r="IUH41" s="1070"/>
      <c r="IUI41" s="1070"/>
      <c r="IUJ41" s="1070"/>
      <c r="IUK41" s="1070"/>
      <c r="IUL41" s="1070"/>
      <c r="IUM41" s="1070"/>
      <c r="IUN41" s="1070"/>
      <c r="IUO41" s="1070"/>
      <c r="IUP41" s="1070"/>
      <c r="IUQ41" s="1070"/>
      <c r="IUR41" s="1070"/>
      <c r="IUS41" s="1070"/>
      <c r="IUT41" s="1070"/>
      <c r="IUU41" s="1070"/>
      <c r="IUV41" s="1070"/>
      <c r="IUW41" s="1070"/>
      <c r="IUX41" s="1070"/>
      <c r="IUY41" s="1070"/>
      <c r="IUZ41" s="1070"/>
      <c r="IVA41" s="1070"/>
      <c r="IVB41" s="1070"/>
      <c r="IVC41" s="1070"/>
      <c r="IVD41" s="1070"/>
      <c r="IVE41" s="1070"/>
      <c r="IVF41" s="1070"/>
      <c r="IVG41" s="1070"/>
      <c r="IVH41" s="1070"/>
      <c r="IVI41" s="1070"/>
      <c r="IVJ41" s="1070"/>
      <c r="IVK41" s="1070"/>
      <c r="IVL41" s="1070"/>
      <c r="IVM41" s="1070"/>
      <c r="IVN41" s="1070"/>
      <c r="IVO41" s="1070"/>
      <c r="IVP41" s="1070"/>
      <c r="IVQ41" s="1070"/>
      <c r="IVR41" s="1070"/>
      <c r="IVS41" s="1070"/>
      <c r="IVT41" s="1070"/>
      <c r="IVU41" s="1070"/>
      <c r="IVV41" s="1070"/>
      <c r="IVW41" s="1070"/>
      <c r="IVX41" s="1070"/>
      <c r="IVY41" s="1070"/>
      <c r="IVZ41" s="1070"/>
      <c r="IWA41" s="1070"/>
      <c r="IWB41" s="1070"/>
      <c r="IWC41" s="1070"/>
      <c r="IWD41" s="1070"/>
      <c r="IWE41" s="1070"/>
      <c r="IWF41" s="1070"/>
      <c r="IWG41" s="1070"/>
      <c r="IWH41" s="1070"/>
      <c r="IWI41" s="1070"/>
      <c r="IWJ41" s="1070"/>
      <c r="IWK41" s="1070"/>
      <c r="IWL41" s="1070"/>
      <c r="IWM41" s="1070"/>
      <c r="IWN41" s="1070"/>
      <c r="IWO41" s="1070"/>
      <c r="IWP41" s="1070"/>
      <c r="IWQ41" s="1070"/>
      <c r="IWR41" s="1070"/>
      <c r="IWS41" s="1070"/>
      <c r="IWT41" s="1070"/>
      <c r="IWU41" s="1070"/>
      <c r="IWV41" s="1070"/>
      <c r="IWW41" s="1070"/>
      <c r="IWX41" s="1070"/>
      <c r="IWY41" s="1070"/>
      <c r="IWZ41" s="1070"/>
      <c r="IXA41" s="1070"/>
      <c r="IXB41" s="1070"/>
      <c r="IXC41" s="1070"/>
      <c r="IXD41" s="1070"/>
      <c r="IXE41" s="1070"/>
      <c r="IXF41" s="1070"/>
      <c r="IXG41" s="1070"/>
      <c r="IXH41" s="1070"/>
      <c r="IXI41" s="1070"/>
      <c r="IXJ41" s="1070"/>
      <c r="IXK41" s="1070"/>
      <c r="IXL41" s="1070"/>
      <c r="IXM41" s="1070"/>
      <c r="IXN41" s="1070"/>
      <c r="IXO41" s="1070"/>
      <c r="IXP41" s="1070"/>
      <c r="IXQ41" s="1070"/>
      <c r="IXR41" s="1070"/>
      <c r="IXS41" s="1070"/>
      <c r="IXT41" s="1070"/>
      <c r="IXU41" s="1070"/>
      <c r="IXV41" s="1070"/>
      <c r="IXW41" s="1070"/>
      <c r="IXX41" s="1070"/>
      <c r="IXY41" s="1070"/>
      <c r="IXZ41" s="1070"/>
      <c r="IYA41" s="1070"/>
      <c r="IYB41" s="1070"/>
      <c r="IYC41" s="1070"/>
      <c r="IYD41" s="1070"/>
      <c r="IYE41" s="1070"/>
      <c r="IYF41" s="1070"/>
      <c r="IYG41" s="1070"/>
      <c r="IYH41" s="1070"/>
      <c r="IYI41" s="1070"/>
      <c r="IYJ41" s="1070"/>
      <c r="IYK41" s="1070"/>
      <c r="IYL41" s="1070"/>
      <c r="IYM41" s="1070"/>
      <c r="IYN41" s="1070"/>
      <c r="IYO41" s="1070"/>
      <c r="IYP41" s="1070"/>
      <c r="IYQ41" s="1070"/>
      <c r="IYR41" s="1070"/>
      <c r="IYS41" s="1070"/>
      <c r="IYT41" s="1070"/>
      <c r="IYU41" s="1070"/>
      <c r="IYV41" s="1070"/>
      <c r="IYW41" s="1070"/>
      <c r="IYX41" s="1070"/>
      <c r="IYY41" s="1070"/>
      <c r="IYZ41" s="1070"/>
      <c r="IZA41" s="1070"/>
      <c r="IZB41" s="1070"/>
      <c r="IZC41" s="1070"/>
      <c r="IZD41" s="1070"/>
      <c r="IZE41" s="1070"/>
      <c r="IZF41" s="1070"/>
      <c r="IZG41" s="1070"/>
      <c r="IZH41" s="1070"/>
      <c r="IZI41" s="1070"/>
      <c r="IZJ41" s="1070"/>
      <c r="IZK41" s="1070"/>
      <c r="IZL41" s="1070"/>
      <c r="IZM41" s="1070"/>
      <c r="IZN41" s="1070"/>
      <c r="IZO41" s="1070"/>
      <c r="IZP41" s="1070"/>
      <c r="IZQ41" s="1070"/>
      <c r="IZR41" s="1070"/>
      <c r="IZS41" s="1070"/>
      <c r="IZT41" s="1070"/>
      <c r="IZU41" s="1070"/>
      <c r="IZV41" s="1070"/>
      <c r="IZW41" s="1070"/>
      <c r="IZX41" s="1070"/>
      <c r="IZY41" s="1070"/>
      <c r="IZZ41" s="1070"/>
      <c r="JAA41" s="1070"/>
      <c r="JAB41" s="1070"/>
      <c r="JAC41" s="1070"/>
      <c r="JAD41" s="1070"/>
      <c r="JAE41" s="1070"/>
      <c r="JAF41" s="1070"/>
      <c r="JAG41" s="1070"/>
      <c r="JAH41" s="1070"/>
      <c r="JAI41" s="1070"/>
      <c r="JAJ41" s="1070"/>
      <c r="JAK41" s="1070"/>
      <c r="JAL41" s="1070"/>
      <c r="JAM41" s="1070"/>
      <c r="JAN41" s="1070"/>
      <c r="JAO41" s="1070"/>
      <c r="JAP41" s="1070"/>
      <c r="JAQ41" s="1070"/>
      <c r="JAR41" s="1070"/>
      <c r="JAS41" s="1070"/>
      <c r="JAT41" s="1070"/>
      <c r="JAU41" s="1070"/>
      <c r="JAV41" s="1070"/>
      <c r="JAW41" s="1070"/>
      <c r="JAX41" s="1070"/>
      <c r="JAY41" s="1070"/>
      <c r="JAZ41" s="1070"/>
      <c r="JBA41" s="1070"/>
      <c r="JBB41" s="1070"/>
      <c r="JBC41" s="1070"/>
      <c r="JBD41" s="1070"/>
      <c r="JBE41" s="1070"/>
      <c r="JBF41" s="1070"/>
      <c r="JBG41" s="1070"/>
      <c r="JBH41" s="1070"/>
      <c r="JBI41" s="1070"/>
      <c r="JBJ41" s="1070"/>
      <c r="JBK41" s="1070"/>
      <c r="JBL41" s="1070"/>
      <c r="JBM41" s="1070"/>
      <c r="JBN41" s="1070"/>
      <c r="JBO41" s="1070"/>
      <c r="JBP41" s="1070"/>
      <c r="JBQ41" s="1070"/>
      <c r="JBR41" s="1070"/>
      <c r="JBS41" s="1070"/>
      <c r="JBT41" s="1070"/>
      <c r="JBU41" s="1070"/>
      <c r="JBV41" s="1070"/>
      <c r="JBW41" s="1070"/>
      <c r="JBX41" s="1070"/>
      <c r="JBY41" s="1070"/>
      <c r="JBZ41" s="1070"/>
      <c r="JCA41" s="1070"/>
      <c r="JCB41" s="1070"/>
      <c r="JCC41" s="1070"/>
      <c r="JCD41" s="1070"/>
      <c r="JCE41" s="1070"/>
      <c r="JCF41" s="1070"/>
      <c r="JCG41" s="1070"/>
      <c r="JCH41" s="1070"/>
      <c r="JCI41" s="1070"/>
      <c r="JCJ41" s="1070"/>
      <c r="JCK41" s="1070"/>
      <c r="JCL41" s="1070"/>
      <c r="JCM41" s="1070"/>
      <c r="JCN41" s="1070"/>
      <c r="JCO41" s="1070"/>
      <c r="JCP41" s="1070"/>
      <c r="JCQ41" s="1070"/>
      <c r="JCR41" s="1070"/>
      <c r="JCS41" s="1070"/>
      <c r="JCT41" s="1070"/>
      <c r="JCU41" s="1070"/>
      <c r="JCV41" s="1070"/>
      <c r="JCW41" s="1070"/>
      <c r="JCX41" s="1070"/>
      <c r="JCY41" s="1070"/>
      <c r="JCZ41" s="1070"/>
      <c r="JDA41" s="1070"/>
      <c r="JDB41" s="1070"/>
      <c r="JDC41" s="1070"/>
      <c r="JDD41" s="1070"/>
      <c r="JDE41" s="1070"/>
      <c r="JDF41" s="1070"/>
      <c r="JDG41" s="1070"/>
      <c r="JDH41" s="1070"/>
      <c r="JDI41" s="1070"/>
      <c r="JDJ41" s="1070"/>
      <c r="JDK41" s="1070"/>
      <c r="JDL41" s="1070"/>
      <c r="JDM41" s="1070"/>
      <c r="JDN41" s="1070"/>
      <c r="JDO41" s="1070"/>
      <c r="JDP41" s="1070"/>
      <c r="JDQ41" s="1070"/>
      <c r="JDR41" s="1070"/>
      <c r="JDS41" s="1070"/>
      <c r="JDT41" s="1070"/>
      <c r="JDU41" s="1070"/>
      <c r="JDV41" s="1070"/>
      <c r="JDW41" s="1070"/>
      <c r="JDX41" s="1070"/>
      <c r="JDY41" s="1070"/>
      <c r="JDZ41" s="1070"/>
      <c r="JEA41" s="1070"/>
      <c r="JEB41" s="1070"/>
      <c r="JEC41" s="1070"/>
      <c r="JED41" s="1070"/>
      <c r="JEE41" s="1070"/>
      <c r="JEF41" s="1070"/>
      <c r="JEG41" s="1070"/>
      <c r="JEH41" s="1070"/>
      <c r="JEI41" s="1070"/>
      <c r="JEJ41" s="1070"/>
      <c r="JEK41" s="1070"/>
      <c r="JEL41" s="1070"/>
      <c r="JEM41" s="1070"/>
      <c r="JEN41" s="1070"/>
      <c r="JEO41" s="1070"/>
      <c r="JEP41" s="1070"/>
      <c r="JEQ41" s="1070"/>
      <c r="JER41" s="1070"/>
      <c r="JES41" s="1070"/>
      <c r="JET41" s="1070"/>
      <c r="JEU41" s="1070"/>
      <c r="JEV41" s="1070"/>
      <c r="JEW41" s="1070"/>
      <c r="JEX41" s="1070"/>
      <c r="JEY41" s="1070"/>
      <c r="JEZ41" s="1070"/>
      <c r="JFA41" s="1070"/>
      <c r="JFB41" s="1070"/>
      <c r="JFC41" s="1070"/>
      <c r="JFD41" s="1070"/>
      <c r="JFE41" s="1070"/>
      <c r="JFF41" s="1070"/>
      <c r="JFG41" s="1070"/>
      <c r="JFH41" s="1070"/>
      <c r="JFI41" s="1070"/>
      <c r="JFJ41" s="1070"/>
      <c r="JFK41" s="1070"/>
      <c r="JFL41" s="1070"/>
      <c r="JFM41" s="1070"/>
      <c r="JFN41" s="1070"/>
      <c r="JFO41" s="1070"/>
      <c r="JFP41" s="1070"/>
      <c r="JFQ41" s="1070"/>
      <c r="JFR41" s="1070"/>
      <c r="JFS41" s="1070"/>
      <c r="JFT41" s="1070"/>
      <c r="JFU41" s="1070"/>
      <c r="JFV41" s="1070"/>
      <c r="JFW41" s="1070"/>
      <c r="JFX41" s="1070"/>
      <c r="JFY41" s="1070"/>
      <c r="JFZ41" s="1070"/>
      <c r="JGA41" s="1070"/>
      <c r="JGB41" s="1070"/>
      <c r="JGC41" s="1070"/>
      <c r="JGD41" s="1070"/>
      <c r="JGE41" s="1070"/>
      <c r="JGF41" s="1070"/>
      <c r="JGG41" s="1070"/>
      <c r="JGH41" s="1070"/>
      <c r="JGI41" s="1070"/>
      <c r="JGJ41" s="1070"/>
      <c r="JGK41" s="1070"/>
      <c r="JGL41" s="1070"/>
      <c r="JGM41" s="1070"/>
      <c r="JGN41" s="1070"/>
      <c r="JGO41" s="1070"/>
      <c r="JGP41" s="1070"/>
      <c r="JGQ41" s="1070"/>
      <c r="JGR41" s="1070"/>
      <c r="JGS41" s="1070"/>
      <c r="JGT41" s="1070"/>
      <c r="JGU41" s="1070"/>
      <c r="JGV41" s="1070"/>
      <c r="JGW41" s="1070"/>
      <c r="JGX41" s="1070"/>
      <c r="JGY41" s="1070"/>
      <c r="JGZ41" s="1070"/>
      <c r="JHA41" s="1070"/>
      <c r="JHB41" s="1070"/>
      <c r="JHC41" s="1070"/>
      <c r="JHD41" s="1070"/>
      <c r="JHE41" s="1070"/>
      <c r="JHF41" s="1070"/>
      <c r="JHG41" s="1070"/>
      <c r="JHH41" s="1070"/>
      <c r="JHI41" s="1070"/>
      <c r="JHJ41" s="1070"/>
      <c r="JHK41" s="1070"/>
      <c r="JHL41" s="1070"/>
      <c r="JHM41" s="1070"/>
      <c r="JHN41" s="1070"/>
      <c r="JHO41" s="1070"/>
      <c r="JHP41" s="1070"/>
      <c r="JHQ41" s="1070"/>
      <c r="JHR41" s="1070"/>
      <c r="JHS41" s="1070"/>
      <c r="JHT41" s="1070"/>
      <c r="JHU41" s="1070"/>
      <c r="JHV41" s="1070"/>
      <c r="JHW41" s="1070"/>
      <c r="JHX41" s="1070"/>
      <c r="JHY41" s="1070"/>
      <c r="JHZ41" s="1070"/>
      <c r="JIA41" s="1070"/>
      <c r="JIB41" s="1070"/>
      <c r="JIC41" s="1070"/>
      <c r="JID41" s="1070"/>
      <c r="JIE41" s="1070"/>
      <c r="JIF41" s="1070"/>
      <c r="JIG41" s="1070"/>
      <c r="JIH41" s="1070"/>
      <c r="JII41" s="1070"/>
      <c r="JIJ41" s="1070"/>
      <c r="JIK41" s="1070"/>
      <c r="JIL41" s="1070"/>
      <c r="JIM41" s="1070"/>
      <c r="JIN41" s="1070"/>
      <c r="JIO41" s="1070"/>
      <c r="JIP41" s="1070"/>
      <c r="JIQ41" s="1070"/>
      <c r="JIR41" s="1070"/>
      <c r="JIS41" s="1070"/>
      <c r="JIT41" s="1070"/>
      <c r="JIU41" s="1070"/>
      <c r="JIV41" s="1070"/>
      <c r="JIW41" s="1070"/>
      <c r="JIX41" s="1070"/>
      <c r="JIY41" s="1070"/>
      <c r="JIZ41" s="1070"/>
      <c r="JJA41" s="1070"/>
      <c r="JJB41" s="1070"/>
      <c r="JJC41" s="1070"/>
      <c r="JJD41" s="1070"/>
      <c r="JJE41" s="1070"/>
      <c r="JJF41" s="1070"/>
      <c r="JJG41" s="1070"/>
      <c r="JJH41" s="1070"/>
      <c r="JJI41" s="1070"/>
      <c r="JJJ41" s="1070"/>
      <c r="JJK41" s="1070"/>
      <c r="JJL41" s="1070"/>
      <c r="JJM41" s="1070"/>
      <c r="JJN41" s="1070"/>
      <c r="JJO41" s="1070"/>
      <c r="JJP41" s="1070"/>
      <c r="JJQ41" s="1070"/>
      <c r="JJR41" s="1070"/>
      <c r="JJS41" s="1070"/>
      <c r="JJT41" s="1070"/>
      <c r="JJU41" s="1070"/>
      <c r="JJV41" s="1070"/>
      <c r="JJW41" s="1070"/>
      <c r="JJX41" s="1070"/>
      <c r="JJY41" s="1070"/>
      <c r="JJZ41" s="1070"/>
      <c r="JKA41" s="1070"/>
      <c r="JKB41" s="1070"/>
      <c r="JKC41" s="1070"/>
      <c r="JKD41" s="1070"/>
      <c r="JKE41" s="1070"/>
      <c r="JKF41" s="1070"/>
      <c r="JKG41" s="1070"/>
      <c r="JKH41" s="1070"/>
      <c r="JKI41" s="1070"/>
      <c r="JKJ41" s="1070"/>
      <c r="JKK41" s="1070"/>
      <c r="JKL41" s="1070"/>
      <c r="JKM41" s="1070"/>
      <c r="JKN41" s="1070"/>
      <c r="JKO41" s="1070"/>
      <c r="JKP41" s="1070"/>
      <c r="JKQ41" s="1070"/>
      <c r="JKR41" s="1070"/>
      <c r="JKS41" s="1070"/>
      <c r="JKT41" s="1070"/>
      <c r="JKU41" s="1070"/>
      <c r="JKV41" s="1070"/>
      <c r="JKW41" s="1070"/>
      <c r="JKX41" s="1070"/>
      <c r="JKY41" s="1070"/>
      <c r="JKZ41" s="1070"/>
      <c r="JLA41" s="1070"/>
      <c r="JLB41" s="1070"/>
      <c r="JLC41" s="1070"/>
      <c r="JLD41" s="1070"/>
      <c r="JLE41" s="1070"/>
      <c r="JLF41" s="1070"/>
      <c r="JLG41" s="1070"/>
      <c r="JLH41" s="1070"/>
      <c r="JLI41" s="1070"/>
      <c r="JLJ41" s="1070"/>
      <c r="JLK41" s="1070"/>
      <c r="JLL41" s="1070"/>
      <c r="JLM41" s="1070"/>
      <c r="JLN41" s="1070"/>
      <c r="JLO41" s="1070"/>
      <c r="JLP41" s="1070"/>
      <c r="JLQ41" s="1070"/>
      <c r="JLR41" s="1070"/>
      <c r="JLS41" s="1070"/>
      <c r="JLT41" s="1070"/>
      <c r="JLU41" s="1070"/>
      <c r="JLV41" s="1070"/>
      <c r="JLW41" s="1070"/>
      <c r="JLX41" s="1070"/>
      <c r="JLY41" s="1070"/>
      <c r="JLZ41" s="1070"/>
      <c r="JMA41" s="1070"/>
      <c r="JMB41" s="1070"/>
      <c r="JMC41" s="1070"/>
      <c r="JMD41" s="1070"/>
      <c r="JME41" s="1070"/>
      <c r="JMF41" s="1070"/>
      <c r="JMG41" s="1070"/>
      <c r="JMH41" s="1070"/>
      <c r="JMI41" s="1070"/>
      <c r="JMJ41" s="1070"/>
      <c r="JMK41" s="1070"/>
      <c r="JML41" s="1070"/>
      <c r="JMM41" s="1070"/>
      <c r="JMN41" s="1070"/>
      <c r="JMO41" s="1070"/>
      <c r="JMP41" s="1070"/>
      <c r="JMQ41" s="1070"/>
      <c r="JMR41" s="1070"/>
      <c r="JMS41" s="1070"/>
      <c r="JMT41" s="1070"/>
      <c r="JMU41" s="1070"/>
      <c r="JMV41" s="1070"/>
      <c r="JMW41" s="1070"/>
      <c r="JMX41" s="1070"/>
      <c r="JMY41" s="1070"/>
      <c r="JMZ41" s="1070"/>
      <c r="JNA41" s="1070"/>
      <c r="JNB41" s="1070"/>
      <c r="JNC41" s="1070"/>
      <c r="JND41" s="1070"/>
      <c r="JNE41" s="1070"/>
      <c r="JNF41" s="1070"/>
      <c r="JNG41" s="1070"/>
      <c r="JNH41" s="1070"/>
      <c r="JNI41" s="1070"/>
      <c r="JNJ41" s="1070"/>
      <c r="JNK41" s="1070"/>
      <c r="JNL41" s="1070"/>
      <c r="JNM41" s="1070"/>
      <c r="JNN41" s="1070"/>
      <c r="JNO41" s="1070"/>
      <c r="JNP41" s="1070"/>
      <c r="JNQ41" s="1070"/>
      <c r="JNR41" s="1070"/>
      <c r="JNS41" s="1070"/>
      <c r="JNT41" s="1070"/>
      <c r="JNU41" s="1070"/>
      <c r="JNV41" s="1070"/>
      <c r="JNW41" s="1070"/>
      <c r="JNX41" s="1070"/>
      <c r="JNY41" s="1070"/>
      <c r="JNZ41" s="1070"/>
      <c r="JOA41" s="1070"/>
      <c r="JOB41" s="1070"/>
      <c r="JOC41" s="1070"/>
      <c r="JOD41" s="1070"/>
      <c r="JOE41" s="1070"/>
      <c r="JOF41" s="1070"/>
      <c r="JOG41" s="1070"/>
      <c r="JOH41" s="1070"/>
      <c r="JOI41" s="1070"/>
      <c r="JOJ41" s="1070"/>
      <c r="JOK41" s="1070"/>
      <c r="JOL41" s="1070"/>
      <c r="JOM41" s="1070"/>
      <c r="JON41" s="1070"/>
      <c r="JOO41" s="1070"/>
      <c r="JOP41" s="1070"/>
      <c r="JOQ41" s="1070"/>
      <c r="JOR41" s="1070"/>
      <c r="JOS41" s="1070"/>
      <c r="JOT41" s="1070"/>
      <c r="JOU41" s="1070"/>
      <c r="JOV41" s="1070"/>
      <c r="JOW41" s="1070"/>
      <c r="JOX41" s="1070"/>
      <c r="JOY41" s="1070"/>
      <c r="JOZ41" s="1070"/>
      <c r="JPA41" s="1070"/>
      <c r="JPB41" s="1070"/>
      <c r="JPC41" s="1070"/>
      <c r="JPD41" s="1070"/>
      <c r="JPE41" s="1070"/>
      <c r="JPF41" s="1070"/>
      <c r="JPG41" s="1070"/>
      <c r="JPH41" s="1070"/>
      <c r="JPI41" s="1070"/>
      <c r="JPJ41" s="1070"/>
      <c r="JPK41" s="1070"/>
      <c r="JPL41" s="1070"/>
      <c r="JPM41" s="1070"/>
      <c r="JPN41" s="1070"/>
      <c r="JPO41" s="1070"/>
      <c r="JPP41" s="1070"/>
      <c r="JPQ41" s="1070"/>
      <c r="JPR41" s="1070"/>
      <c r="JPS41" s="1070"/>
      <c r="JPT41" s="1070"/>
      <c r="JPU41" s="1070"/>
      <c r="JPV41" s="1070"/>
      <c r="JPW41" s="1070"/>
      <c r="JPX41" s="1070"/>
      <c r="JPY41" s="1070"/>
      <c r="JPZ41" s="1070"/>
      <c r="JQA41" s="1070"/>
      <c r="JQB41" s="1070"/>
      <c r="JQC41" s="1070"/>
      <c r="JQD41" s="1070"/>
      <c r="JQE41" s="1070"/>
      <c r="JQF41" s="1070"/>
      <c r="JQG41" s="1070"/>
      <c r="JQH41" s="1070"/>
      <c r="JQI41" s="1070"/>
      <c r="JQJ41" s="1070"/>
      <c r="JQK41" s="1070"/>
      <c r="JQL41" s="1070"/>
      <c r="JQM41" s="1070"/>
      <c r="JQN41" s="1070"/>
      <c r="JQO41" s="1070"/>
      <c r="JQP41" s="1070"/>
      <c r="JQQ41" s="1070"/>
      <c r="JQR41" s="1070"/>
      <c r="JQS41" s="1070"/>
      <c r="JQT41" s="1070"/>
      <c r="JQU41" s="1070"/>
      <c r="JQV41" s="1070"/>
      <c r="JQW41" s="1070"/>
      <c r="JQX41" s="1070"/>
      <c r="JQY41" s="1070"/>
      <c r="JQZ41" s="1070"/>
      <c r="JRA41" s="1070"/>
      <c r="JRB41" s="1070"/>
      <c r="JRC41" s="1070"/>
      <c r="JRD41" s="1070"/>
      <c r="JRE41" s="1070"/>
      <c r="JRF41" s="1070"/>
      <c r="JRG41" s="1070"/>
      <c r="JRH41" s="1070"/>
      <c r="JRI41" s="1070"/>
      <c r="JRJ41" s="1070"/>
      <c r="JRK41" s="1070"/>
      <c r="JRL41" s="1070"/>
      <c r="JRM41" s="1070"/>
      <c r="JRN41" s="1070"/>
      <c r="JRO41" s="1070"/>
      <c r="JRP41" s="1070"/>
      <c r="JRQ41" s="1070"/>
      <c r="JRR41" s="1070"/>
      <c r="JRS41" s="1070"/>
      <c r="JRT41" s="1070"/>
      <c r="JRU41" s="1070"/>
      <c r="JRV41" s="1070"/>
      <c r="JRW41" s="1070"/>
      <c r="JRX41" s="1070"/>
      <c r="JRY41" s="1070"/>
      <c r="JRZ41" s="1070"/>
      <c r="JSA41" s="1070"/>
      <c r="JSB41" s="1070"/>
      <c r="JSC41" s="1070"/>
      <c r="JSD41" s="1070"/>
      <c r="JSE41" s="1070"/>
      <c r="JSF41" s="1070"/>
      <c r="JSG41" s="1070"/>
      <c r="JSH41" s="1070"/>
      <c r="JSI41" s="1070"/>
      <c r="JSJ41" s="1070"/>
      <c r="JSK41" s="1070"/>
      <c r="JSL41" s="1070"/>
      <c r="JSM41" s="1070"/>
      <c r="JSN41" s="1070"/>
      <c r="JSO41" s="1070"/>
      <c r="JSP41" s="1070"/>
      <c r="JSQ41" s="1070"/>
      <c r="JSR41" s="1070"/>
      <c r="JSS41" s="1070"/>
      <c r="JST41" s="1070"/>
      <c r="JSU41" s="1070"/>
      <c r="JSV41" s="1070"/>
      <c r="JSW41" s="1070"/>
      <c r="JSX41" s="1070"/>
      <c r="JSY41" s="1070"/>
      <c r="JSZ41" s="1070"/>
      <c r="JTA41" s="1070"/>
      <c r="JTB41" s="1070"/>
      <c r="JTC41" s="1070"/>
      <c r="JTD41" s="1070"/>
      <c r="JTE41" s="1070"/>
      <c r="JTF41" s="1070"/>
      <c r="JTG41" s="1070"/>
      <c r="JTH41" s="1070"/>
      <c r="JTI41" s="1070"/>
      <c r="JTJ41" s="1070"/>
      <c r="JTK41" s="1070"/>
      <c r="JTL41" s="1070"/>
      <c r="JTM41" s="1070"/>
      <c r="JTN41" s="1070"/>
      <c r="JTO41" s="1070"/>
      <c r="JTP41" s="1070"/>
      <c r="JTQ41" s="1070"/>
      <c r="JTR41" s="1070"/>
      <c r="JTS41" s="1070"/>
      <c r="JTT41" s="1070"/>
      <c r="JTU41" s="1070"/>
      <c r="JTV41" s="1070"/>
      <c r="JTW41" s="1070"/>
      <c r="JTX41" s="1070"/>
      <c r="JTY41" s="1070"/>
      <c r="JTZ41" s="1070"/>
      <c r="JUA41" s="1070"/>
      <c r="JUB41" s="1070"/>
      <c r="JUC41" s="1070"/>
      <c r="JUD41" s="1070"/>
      <c r="JUE41" s="1070"/>
      <c r="JUF41" s="1070"/>
      <c r="JUG41" s="1070"/>
      <c r="JUH41" s="1070"/>
      <c r="JUI41" s="1070"/>
      <c r="JUJ41" s="1070"/>
      <c r="JUK41" s="1070"/>
      <c r="JUL41" s="1070"/>
      <c r="JUM41" s="1070"/>
      <c r="JUN41" s="1070"/>
      <c r="JUO41" s="1070"/>
      <c r="JUP41" s="1070"/>
      <c r="JUQ41" s="1070"/>
      <c r="JUR41" s="1070"/>
      <c r="JUS41" s="1070"/>
      <c r="JUT41" s="1070"/>
      <c r="JUU41" s="1070"/>
      <c r="JUV41" s="1070"/>
      <c r="JUW41" s="1070"/>
      <c r="JUX41" s="1070"/>
      <c r="JUY41" s="1070"/>
      <c r="JUZ41" s="1070"/>
      <c r="JVA41" s="1070"/>
      <c r="JVB41" s="1070"/>
      <c r="JVC41" s="1070"/>
      <c r="JVD41" s="1070"/>
      <c r="JVE41" s="1070"/>
      <c r="JVF41" s="1070"/>
      <c r="JVG41" s="1070"/>
      <c r="JVH41" s="1070"/>
      <c r="JVI41" s="1070"/>
      <c r="JVJ41" s="1070"/>
      <c r="JVK41" s="1070"/>
      <c r="JVL41" s="1070"/>
      <c r="JVM41" s="1070"/>
      <c r="JVN41" s="1070"/>
      <c r="JVO41" s="1070"/>
      <c r="JVP41" s="1070"/>
      <c r="JVQ41" s="1070"/>
      <c r="JVR41" s="1070"/>
      <c r="JVS41" s="1070"/>
      <c r="JVT41" s="1070"/>
      <c r="JVU41" s="1070"/>
      <c r="JVV41" s="1070"/>
      <c r="JVW41" s="1070"/>
      <c r="JVX41" s="1070"/>
      <c r="JVY41" s="1070"/>
      <c r="JVZ41" s="1070"/>
      <c r="JWA41" s="1070"/>
      <c r="JWB41" s="1070"/>
      <c r="JWC41" s="1070"/>
      <c r="JWD41" s="1070"/>
      <c r="JWE41" s="1070"/>
      <c r="JWF41" s="1070"/>
      <c r="JWG41" s="1070"/>
      <c r="JWH41" s="1070"/>
      <c r="JWI41" s="1070"/>
      <c r="JWJ41" s="1070"/>
      <c r="JWK41" s="1070"/>
      <c r="JWL41" s="1070"/>
      <c r="JWM41" s="1070"/>
      <c r="JWN41" s="1070"/>
      <c r="JWO41" s="1070"/>
      <c r="JWP41" s="1070"/>
      <c r="JWQ41" s="1070"/>
      <c r="JWR41" s="1070"/>
      <c r="JWS41" s="1070"/>
      <c r="JWT41" s="1070"/>
      <c r="JWU41" s="1070"/>
      <c r="JWV41" s="1070"/>
      <c r="JWW41" s="1070"/>
      <c r="JWX41" s="1070"/>
      <c r="JWY41" s="1070"/>
      <c r="JWZ41" s="1070"/>
      <c r="JXA41" s="1070"/>
      <c r="JXB41" s="1070"/>
      <c r="JXC41" s="1070"/>
      <c r="JXD41" s="1070"/>
      <c r="JXE41" s="1070"/>
      <c r="JXF41" s="1070"/>
      <c r="JXG41" s="1070"/>
      <c r="JXH41" s="1070"/>
      <c r="JXI41" s="1070"/>
      <c r="JXJ41" s="1070"/>
      <c r="JXK41" s="1070"/>
      <c r="JXL41" s="1070"/>
      <c r="JXM41" s="1070"/>
      <c r="JXN41" s="1070"/>
      <c r="JXO41" s="1070"/>
      <c r="JXP41" s="1070"/>
      <c r="JXQ41" s="1070"/>
      <c r="JXR41" s="1070"/>
      <c r="JXS41" s="1070"/>
      <c r="JXT41" s="1070"/>
      <c r="JXU41" s="1070"/>
      <c r="JXV41" s="1070"/>
      <c r="JXW41" s="1070"/>
      <c r="JXX41" s="1070"/>
      <c r="JXY41" s="1070"/>
      <c r="JXZ41" s="1070"/>
      <c r="JYA41" s="1070"/>
      <c r="JYB41" s="1070"/>
      <c r="JYC41" s="1070"/>
      <c r="JYD41" s="1070"/>
      <c r="JYE41" s="1070"/>
      <c r="JYF41" s="1070"/>
      <c r="JYG41" s="1070"/>
      <c r="JYH41" s="1070"/>
      <c r="JYI41" s="1070"/>
      <c r="JYJ41" s="1070"/>
      <c r="JYK41" s="1070"/>
      <c r="JYL41" s="1070"/>
      <c r="JYM41" s="1070"/>
      <c r="JYN41" s="1070"/>
      <c r="JYO41" s="1070"/>
      <c r="JYP41" s="1070"/>
      <c r="JYQ41" s="1070"/>
      <c r="JYR41" s="1070"/>
      <c r="JYS41" s="1070"/>
      <c r="JYT41" s="1070"/>
      <c r="JYU41" s="1070"/>
      <c r="JYV41" s="1070"/>
      <c r="JYW41" s="1070"/>
      <c r="JYX41" s="1070"/>
      <c r="JYY41" s="1070"/>
      <c r="JYZ41" s="1070"/>
      <c r="JZA41" s="1070"/>
      <c r="JZB41" s="1070"/>
      <c r="JZC41" s="1070"/>
      <c r="JZD41" s="1070"/>
      <c r="JZE41" s="1070"/>
      <c r="JZF41" s="1070"/>
      <c r="JZG41" s="1070"/>
      <c r="JZH41" s="1070"/>
      <c r="JZI41" s="1070"/>
      <c r="JZJ41" s="1070"/>
      <c r="JZK41" s="1070"/>
      <c r="JZL41" s="1070"/>
      <c r="JZM41" s="1070"/>
      <c r="JZN41" s="1070"/>
      <c r="JZO41" s="1070"/>
      <c r="JZP41" s="1070"/>
      <c r="JZQ41" s="1070"/>
      <c r="JZR41" s="1070"/>
      <c r="JZS41" s="1070"/>
      <c r="JZT41" s="1070"/>
      <c r="JZU41" s="1070"/>
      <c r="JZV41" s="1070"/>
      <c r="JZW41" s="1070"/>
      <c r="JZX41" s="1070"/>
      <c r="JZY41" s="1070"/>
      <c r="JZZ41" s="1070"/>
      <c r="KAA41" s="1070"/>
      <c r="KAB41" s="1070"/>
      <c r="KAC41" s="1070"/>
      <c r="KAD41" s="1070"/>
      <c r="KAE41" s="1070"/>
      <c r="KAF41" s="1070"/>
      <c r="KAG41" s="1070"/>
      <c r="KAH41" s="1070"/>
      <c r="KAI41" s="1070"/>
      <c r="KAJ41" s="1070"/>
      <c r="KAK41" s="1070"/>
      <c r="KAL41" s="1070"/>
      <c r="KAM41" s="1070"/>
      <c r="KAN41" s="1070"/>
      <c r="KAO41" s="1070"/>
      <c r="KAP41" s="1070"/>
      <c r="KAQ41" s="1070"/>
      <c r="KAR41" s="1070"/>
      <c r="KAS41" s="1070"/>
      <c r="KAT41" s="1070"/>
      <c r="KAU41" s="1070"/>
      <c r="KAV41" s="1070"/>
      <c r="KAW41" s="1070"/>
      <c r="KAX41" s="1070"/>
      <c r="KAY41" s="1070"/>
      <c r="KAZ41" s="1070"/>
      <c r="KBA41" s="1070"/>
      <c r="KBB41" s="1070"/>
      <c r="KBC41" s="1070"/>
      <c r="KBD41" s="1070"/>
      <c r="KBE41" s="1070"/>
      <c r="KBF41" s="1070"/>
      <c r="KBG41" s="1070"/>
      <c r="KBH41" s="1070"/>
      <c r="KBI41" s="1070"/>
      <c r="KBJ41" s="1070"/>
      <c r="KBK41" s="1070"/>
      <c r="KBL41" s="1070"/>
      <c r="KBM41" s="1070"/>
      <c r="KBN41" s="1070"/>
      <c r="KBO41" s="1070"/>
      <c r="KBP41" s="1070"/>
      <c r="KBQ41" s="1070"/>
      <c r="KBR41" s="1070"/>
      <c r="KBS41" s="1070"/>
      <c r="KBT41" s="1070"/>
      <c r="KBU41" s="1070"/>
      <c r="KBV41" s="1070"/>
      <c r="KBW41" s="1070"/>
      <c r="KBX41" s="1070"/>
      <c r="KBY41" s="1070"/>
      <c r="KBZ41" s="1070"/>
      <c r="KCA41" s="1070"/>
      <c r="KCB41" s="1070"/>
      <c r="KCC41" s="1070"/>
      <c r="KCD41" s="1070"/>
      <c r="KCE41" s="1070"/>
      <c r="KCF41" s="1070"/>
      <c r="KCG41" s="1070"/>
      <c r="KCH41" s="1070"/>
      <c r="KCI41" s="1070"/>
      <c r="KCJ41" s="1070"/>
      <c r="KCK41" s="1070"/>
      <c r="KCL41" s="1070"/>
      <c r="KCM41" s="1070"/>
      <c r="KCN41" s="1070"/>
      <c r="KCO41" s="1070"/>
      <c r="KCP41" s="1070"/>
      <c r="KCQ41" s="1070"/>
      <c r="KCR41" s="1070"/>
      <c r="KCS41" s="1070"/>
      <c r="KCT41" s="1070"/>
      <c r="KCU41" s="1070"/>
      <c r="KCV41" s="1070"/>
      <c r="KCW41" s="1070"/>
      <c r="KCX41" s="1070"/>
      <c r="KCY41" s="1070"/>
      <c r="KCZ41" s="1070"/>
      <c r="KDA41" s="1070"/>
      <c r="KDB41" s="1070"/>
      <c r="KDC41" s="1070"/>
      <c r="KDD41" s="1070"/>
      <c r="KDE41" s="1070"/>
      <c r="KDF41" s="1070"/>
      <c r="KDG41" s="1070"/>
      <c r="KDH41" s="1070"/>
      <c r="KDI41" s="1070"/>
      <c r="KDJ41" s="1070"/>
      <c r="KDK41" s="1070"/>
      <c r="KDL41" s="1070"/>
      <c r="KDM41" s="1070"/>
      <c r="KDN41" s="1070"/>
      <c r="KDO41" s="1070"/>
      <c r="KDP41" s="1070"/>
      <c r="KDQ41" s="1070"/>
      <c r="KDR41" s="1070"/>
      <c r="KDS41" s="1070"/>
      <c r="KDT41" s="1070"/>
      <c r="KDU41" s="1070"/>
      <c r="KDV41" s="1070"/>
      <c r="KDW41" s="1070"/>
      <c r="KDX41" s="1070"/>
      <c r="KDY41" s="1070"/>
      <c r="KDZ41" s="1070"/>
      <c r="KEA41" s="1070"/>
      <c r="KEB41" s="1070"/>
      <c r="KEC41" s="1070"/>
      <c r="KED41" s="1070"/>
      <c r="KEE41" s="1070"/>
      <c r="KEF41" s="1070"/>
      <c r="KEG41" s="1070"/>
      <c r="KEH41" s="1070"/>
      <c r="KEI41" s="1070"/>
      <c r="KEJ41" s="1070"/>
      <c r="KEK41" s="1070"/>
      <c r="KEL41" s="1070"/>
      <c r="KEM41" s="1070"/>
      <c r="KEN41" s="1070"/>
      <c r="KEO41" s="1070"/>
      <c r="KEP41" s="1070"/>
      <c r="KEQ41" s="1070"/>
      <c r="KER41" s="1070"/>
      <c r="KES41" s="1070"/>
      <c r="KET41" s="1070"/>
      <c r="KEU41" s="1070"/>
      <c r="KEV41" s="1070"/>
      <c r="KEW41" s="1070"/>
      <c r="KEX41" s="1070"/>
      <c r="KEY41" s="1070"/>
      <c r="KEZ41" s="1070"/>
      <c r="KFA41" s="1070"/>
      <c r="KFB41" s="1070"/>
      <c r="KFC41" s="1070"/>
      <c r="KFD41" s="1070"/>
      <c r="KFE41" s="1070"/>
      <c r="KFF41" s="1070"/>
      <c r="KFG41" s="1070"/>
      <c r="KFH41" s="1070"/>
      <c r="KFI41" s="1070"/>
      <c r="KFJ41" s="1070"/>
      <c r="KFK41" s="1070"/>
      <c r="KFL41" s="1070"/>
      <c r="KFM41" s="1070"/>
      <c r="KFN41" s="1070"/>
      <c r="KFO41" s="1070"/>
      <c r="KFP41" s="1070"/>
      <c r="KFQ41" s="1070"/>
      <c r="KFR41" s="1070"/>
      <c r="KFS41" s="1070"/>
      <c r="KFT41" s="1070"/>
      <c r="KFU41" s="1070"/>
      <c r="KFV41" s="1070"/>
      <c r="KFW41" s="1070"/>
      <c r="KFX41" s="1070"/>
      <c r="KFY41" s="1070"/>
      <c r="KFZ41" s="1070"/>
      <c r="KGA41" s="1070"/>
      <c r="KGB41" s="1070"/>
      <c r="KGC41" s="1070"/>
      <c r="KGD41" s="1070"/>
      <c r="KGE41" s="1070"/>
      <c r="KGF41" s="1070"/>
      <c r="KGG41" s="1070"/>
      <c r="KGH41" s="1070"/>
      <c r="KGI41" s="1070"/>
      <c r="KGJ41" s="1070"/>
      <c r="KGK41" s="1070"/>
      <c r="KGL41" s="1070"/>
      <c r="KGM41" s="1070"/>
      <c r="KGN41" s="1070"/>
      <c r="KGO41" s="1070"/>
      <c r="KGP41" s="1070"/>
      <c r="KGQ41" s="1070"/>
      <c r="KGR41" s="1070"/>
      <c r="KGS41" s="1070"/>
      <c r="KGT41" s="1070"/>
      <c r="KGU41" s="1070"/>
      <c r="KGV41" s="1070"/>
      <c r="KGW41" s="1070"/>
      <c r="KGX41" s="1070"/>
      <c r="KGY41" s="1070"/>
      <c r="KGZ41" s="1070"/>
      <c r="KHA41" s="1070"/>
      <c r="KHB41" s="1070"/>
      <c r="KHC41" s="1070"/>
      <c r="KHD41" s="1070"/>
      <c r="KHE41" s="1070"/>
      <c r="KHF41" s="1070"/>
      <c r="KHG41" s="1070"/>
      <c r="KHH41" s="1070"/>
      <c r="KHI41" s="1070"/>
      <c r="KHJ41" s="1070"/>
      <c r="KHK41" s="1070"/>
      <c r="KHL41" s="1070"/>
      <c r="KHM41" s="1070"/>
      <c r="KHN41" s="1070"/>
      <c r="KHO41" s="1070"/>
      <c r="KHP41" s="1070"/>
      <c r="KHQ41" s="1070"/>
      <c r="KHR41" s="1070"/>
      <c r="KHS41" s="1070"/>
      <c r="KHT41" s="1070"/>
      <c r="KHU41" s="1070"/>
      <c r="KHV41" s="1070"/>
      <c r="KHW41" s="1070"/>
      <c r="KHX41" s="1070"/>
      <c r="KHY41" s="1070"/>
      <c r="KHZ41" s="1070"/>
      <c r="KIA41" s="1070"/>
      <c r="KIB41" s="1070"/>
      <c r="KIC41" s="1070"/>
      <c r="KID41" s="1070"/>
      <c r="KIE41" s="1070"/>
      <c r="KIF41" s="1070"/>
      <c r="KIG41" s="1070"/>
      <c r="KIH41" s="1070"/>
      <c r="KII41" s="1070"/>
      <c r="KIJ41" s="1070"/>
      <c r="KIK41" s="1070"/>
      <c r="KIL41" s="1070"/>
      <c r="KIM41" s="1070"/>
      <c r="KIN41" s="1070"/>
      <c r="KIO41" s="1070"/>
      <c r="KIP41" s="1070"/>
      <c r="KIQ41" s="1070"/>
      <c r="KIR41" s="1070"/>
      <c r="KIS41" s="1070"/>
      <c r="KIT41" s="1070"/>
      <c r="KIU41" s="1070"/>
      <c r="KIV41" s="1070"/>
      <c r="KIW41" s="1070"/>
      <c r="KIX41" s="1070"/>
      <c r="KIY41" s="1070"/>
      <c r="KIZ41" s="1070"/>
      <c r="KJA41" s="1070"/>
      <c r="KJB41" s="1070"/>
      <c r="KJC41" s="1070"/>
      <c r="KJD41" s="1070"/>
      <c r="KJE41" s="1070"/>
      <c r="KJF41" s="1070"/>
      <c r="KJG41" s="1070"/>
      <c r="KJH41" s="1070"/>
      <c r="KJI41" s="1070"/>
      <c r="KJJ41" s="1070"/>
      <c r="KJK41" s="1070"/>
      <c r="KJL41" s="1070"/>
      <c r="KJM41" s="1070"/>
      <c r="KJN41" s="1070"/>
      <c r="KJO41" s="1070"/>
      <c r="KJP41" s="1070"/>
      <c r="KJQ41" s="1070"/>
      <c r="KJR41" s="1070"/>
      <c r="KJS41" s="1070"/>
      <c r="KJT41" s="1070"/>
      <c r="KJU41" s="1070"/>
      <c r="KJV41" s="1070"/>
      <c r="KJW41" s="1070"/>
      <c r="KJX41" s="1070"/>
      <c r="KJY41" s="1070"/>
      <c r="KJZ41" s="1070"/>
      <c r="KKA41" s="1070"/>
      <c r="KKB41" s="1070"/>
      <c r="KKC41" s="1070"/>
      <c r="KKD41" s="1070"/>
      <c r="KKE41" s="1070"/>
      <c r="KKF41" s="1070"/>
      <c r="KKG41" s="1070"/>
      <c r="KKH41" s="1070"/>
      <c r="KKI41" s="1070"/>
      <c r="KKJ41" s="1070"/>
      <c r="KKK41" s="1070"/>
      <c r="KKL41" s="1070"/>
      <c r="KKM41" s="1070"/>
      <c r="KKN41" s="1070"/>
      <c r="KKO41" s="1070"/>
      <c r="KKP41" s="1070"/>
      <c r="KKQ41" s="1070"/>
      <c r="KKR41" s="1070"/>
      <c r="KKS41" s="1070"/>
      <c r="KKT41" s="1070"/>
      <c r="KKU41" s="1070"/>
      <c r="KKV41" s="1070"/>
      <c r="KKW41" s="1070"/>
      <c r="KKX41" s="1070"/>
      <c r="KKY41" s="1070"/>
      <c r="KKZ41" s="1070"/>
      <c r="KLA41" s="1070"/>
      <c r="KLB41" s="1070"/>
      <c r="KLC41" s="1070"/>
      <c r="KLD41" s="1070"/>
      <c r="KLE41" s="1070"/>
      <c r="KLF41" s="1070"/>
      <c r="KLG41" s="1070"/>
      <c r="KLH41" s="1070"/>
      <c r="KLI41" s="1070"/>
      <c r="KLJ41" s="1070"/>
      <c r="KLK41" s="1070"/>
      <c r="KLL41" s="1070"/>
      <c r="KLM41" s="1070"/>
      <c r="KLN41" s="1070"/>
      <c r="KLO41" s="1070"/>
      <c r="KLP41" s="1070"/>
      <c r="KLQ41" s="1070"/>
      <c r="KLR41" s="1070"/>
      <c r="KLS41" s="1070"/>
      <c r="KLT41" s="1070"/>
      <c r="KLU41" s="1070"/>
      <c r="KLV41" s="1070"/>
      <c r="KLW41" s="1070"/>
      <c r="KLX41" s="1070"/>
      <c r="KLY41" s="1070"/>
      <c r="KLZ41" s="1070"/>
      <c r="KMA41" s="1070"/>
      <c r="KMB41" s="1070"/>
      <c r="KMC41" s="1070"/>
      <c r="KMD41" s="1070"/>
      <c r="KME41" s="1070"/>
      <c r="KMF41" s="1070"/>
      <c r="KMG41" s="1070"/>
      <c r="KMH41" s="1070"/>
      <c r="KMI41" s="1070"/>
      <c r="KMJ41" s="1070"/>
      <c r="KMK41" s="1070"/>
      <c r="KML41" s="1070"/>
      <c r="KMM41" s="1070"/>
      <c r="KMN41" s="1070"/>
      <c r="KMO41" s="1070"/>
      <c r="KMP41" s="1070"/>
      <c r="KMQ41" s="1070"/>
      <c r="KMR41" s="1070"/>
      <c r="KMS41" s="1070"/>
      <c r="KMT41" s="1070"/>
      <c r="KMU41" s="1070"/>
      <c r="KMV41" s="1070"/>
      <c r="KMW41" s="1070"/>
      <c r="KMX41" s="1070"/>
      <c r="KMY41" s="1070"/>
      <c r="KMZ41" s="1070"/>
      <c r="KNA41" s="1070"/>
      <c r="KNB41" s="1070"/>
      <c r="KNC41" s="1070"/>
      <c r="KND41" s="1070"/>
      <c r="KNE41" s="1070"/>
      <c r="KNF41" s="1070"/>
      <c r="KNG41" s="1070"/>
      <c r="KNH41" s="1070"/>
      <c r="KNI41" s="1070"/>
      <c r="KNJ41" s="1070"/>
      <c r="KNK41" s="1070"/>
      <c r="KNL41" s="1070"/>
      <c r="KNM41" s="1070"/>
      <c r="KNN41" s="1070"/>
      <c r="KNO41" s="1070"/>
      <c r="KNP41" s="1070"/>
      <c r="KNQ41" s="1070"/>
      <c r="KNR41" s="1070"/>
      <c r="KNS41" s="1070"/>
      <c r="KNT41" s="1070"/>
      <c r="KNU41" s="1070"/>
      <c r="KNV41" s="1070"/>
      <c r="KNW41" s="1070"/>
      <c r="KNX41" s="1070"/>
      <c r="KNY41" s="1070"/>
      <c r="KNZ41" s="1070"/>
      <c r="KOA41" s="1070"/>
      <c r="KOB41" s="1070"/>
      <c r="KOC41" s="1070"/>
      <c r="KOD41" s="1070"/>
      <c r="KOE41" s="1070"/>
      <c r="KOF41" s="1070"/>
      <c r="KOG41" s="1070"/>
      <c r="KOH41" s="1070"/>
      <c r="KOI41" s="1070"/>
      <c r="KOJ41" s="1070"/>
      <c r="KOK41" s="1070"/>
      <c r="KOL41" s="1070"/>
      <c r="KOM41" s="1070"/>
      <c r="KON41" s="1070"/>
      <c r="KOO41" s="1070"/>
      <c r="KOP41" s="1070"/>
      <c r="KOQ41" s="1070"/>
      <c r="KOR41" s="1070"/>
      <c r="KOS41" s="1070"/>
      <c r="KOT41" s="1070"/>
      <c r="KOU41" s="1070"/>
      <c r="KOV41" s="1070"/>
      <c r="KOW41" s="1070"/>
      <c r="KOX41" s="1070"/>
      <c r="KOY41" s="1070"/>
      <c r="KOZ41" s="1070"/>
      <c r="KPA41" s="1070"/>
      <c r="KPB41" s="1070"/>
      <c r="KPC41" s="1070"/>
      <c r="KPD41" s="1070"/>
      <c r="KPE41" s="1070"/>
      <c r="KPF41" s="1070"/>
      <c r="KPG41" s="1070"/>
      <c r="KPH41" s="1070"/>
      <c r="KPI41" s="1070"/>
      <c r="KPJ41" s="1070"/>
      <c r="KPK41" s="1070"/>
      <c r="KPL41" s="1070"/>
      <c r="KPM41" s="1070"/>
      <c r="KPN41" s="1070"/>
      <c r="KPO41" s="1070"/>
      <c r="KPP41" s="1070"/>
      <c r="KPQ41" s="1070"/>
      <c r="KPR41" s="1070"/>
      <c r="KPS41" s="1070"/>
      <c r="KPT41" s="1070"/>
      <c r="KPU41" s="1070"/>
      <c r="KPV41" s="1070"/>
      <c r="KPW41" s="1070"/>
      <c r="KPX41" s="1070"/>
      <c r="KPY41" s="1070"/>
      <c r="KPZ41" s="1070"/>
      <c r="KQA41" s="1070"/>
      <c r="KQB41" s="1070"/>
      <c r="KQC41" s="1070"/>
      <c r="KQD41" s="1070"/>
      <c r="KQE41" s="1070"/>
      <c r="KQF41" s="1070"/>
      <c r="KQG41" s="1070"/>
      <c r="KQH41" s="1070"/>
      <c r="KQI41" s="1070"/>
      <c r="KQJ41" s="1070"/>
      <c r="KQK41" s="1070"/>
      <c r="KQL41" s="1070"/>
      <c r="KQM41" s="1070"/>
      <c r="KQN41" s="1070"/>
      <c r="KQO41" s="1070"/>
      <c r="KQP41" s="1070"/>
      <c r="KQQ41" s="1070"/>
      <c r="KQR41" s="1070"/>
      <c r="KQS41" s="1070"/>
      <c r="KQT41" s="1070"/>
      <c r="KQU41" s="1070"/>
      <c r="KQV41" s="1070"/>
      <c r="KQW41" s="1070"/>
      <c r="KQX41" s="1070"/>
      <c r="KQY41" s="1070"/>
      <c r="KQZ41" s="1070"/>
      <c r="KRA41" s="1070"/>
      <c r="KRB41" s="1070"/>
      <c r="KRC41" s="1070"/>
      <c r="KRD41" s="1070"/>
      <c r="KRE41" s="1070"/>
      <c r="KRF41" s="1070"/>
      <c r="KRG41" s="1070"/>
      <c r="KRH41" s="1070"/>
      <c r="KRI41" s="1070"/>
      <c r="KRJ41" s="1070"/>
      <c r="KRK41" s="1070"/>
      <c r="KRL41" s="1070"/>
      <c r="KRM41" s="1070"/>
      <c r="KRN41" s="1070"/>
      <c r="KRO41" s="1070"/>
      <c r="KRP41" s="1070"/>
      <c r="KRQ41" s="1070"/>
      <c r="KRR41" s="1070"/>
      <c r="KRS41" s="1070"/>
      <c r="KRT41" s="1070"/>
      <c r="KRU41" s="1070"/>
      <c r="KRV41" s="1070"/>
      <c r="KRW41" s="1070"/>
      <c r="KRX41" s="1070"/>
      <c r="KRY41" s="1070"/>
      <c r="KRZ41" s="1070"/>
      <c r="KSA41" s="1070"/>
      <c r="KSB41" s="1070"/>
      <c r="KSC41" s="1070"/>
      <c r="KSD41" s="1070"/>
      <c r="KSE41" s="1070"/>
      <c r="KSF41" s="1070"/>
      <c r="KSG41" s="1070"/>
      <c r="KSH41" s="1070"/>
      <c r="KSI41" s="1070"/>
      <c r="KSJ41" s="1070"/>
      <c r="KSK41" s="1070"/>
      <c r="KSL41" s="1070"/>
      <c r="KSM41" s="1070"/>
      <c r="KSN41" s="1070"/>
      <c r="KSO41" s="1070"/>
      <c r="KSP41" s="1070"/>
      <c r="KSQ41" s="1070"/>
      <c r="KSR41" s="1070"/>
      <c r="KSS41" s="1070"/>
      <c r="KST41" s="1070"/>
      <c r="KSU41" s="1070"/>
      <c r="KSV41" s="1070"/>
      <c r="KSW41" s="1070"/>
      <c r="KSX41" s="1070"/>
      <c r="KSY41" s="1070"/>
      <c r="KSZ41" s="1070"/>
      <c r="KTA41" s="1070"/>
      <c r="KTB41" s="1070"/>
      <c r="KTC41" s="1070"/>
      <c r="KTD41" s="1070"/>
      <c r="KTE41" s="1070"/>
      <c r="KTF41" s="1070"/>
      <c r="KTG41" s="1070"/>
      <c r="KTH41" s="1070"/>
      <c r="KTI41" s="1070"/>
      <c r="KTJ41" s="1070"/>
      <c r="KTK41" s="1070"/>
      <c r="KTL41" s="1070"/>
      <c r="KTM41" s="1070"/>
      <c r="KTN41" s="1070"/>
      <c r="KTO41" s="1070"/>
      <c r="KTP41" s="1070"/>
      <c r="KTQ41" s="1070"/>
      <c r="KTR41" s="1070"/>
      <c r="KTS41" s="1070"/>
      <c r="KTT41" s="1070"/>
      <c r="KTU41" s="1070"/>
      <c r="KTV41" s="1070"/>
      <c r="KTW41" s="1070"/>
      <c r="KTX41" s="1070"/>
      <c r="KTY41" s="1070"/>
      <c r="KTZ41" s="1070"/>
      <c r="KUA41" s="1070"/>
      <c r="KUB41" s="1070"/>
      <c r="KUC41" s="1070"/>
      <c r="KUD41" s="1070"/>
      <c r="KUE41" s="1070"/>
      <c r="KUF41" s="1070"/>
      <c r="KUG41" s="1070"/>
      <c r="KUH41" s="1070"/>
      <c r="KUI41" s="1070"/>
      <c r="KUJ41" s="1070"/>
      <c r="KUK41" s="1070"/>
      <c r="KUL41" s="1070"/>
      <c r="KUM41" s="1070"/>
      <c r="KUN41" s="1070"/>
      <c r="KUO41" s="1070"/>
      <c r="KUP41" s="1070"/>
      <c r="KUQ41" s="1070"/>
      <c r="KUR41" s="1070"/>
      <c r="KUS41" s="1070"/>
      <c r="KUT41" s="1070"/>
      <c r="KUU41" s="1070"/>
      <c r="KUV41" s="1070"/>
      <c r="KUW41" s="1070"/>
      <c r="KUX41" s="1070"/>
      <c r="KUY41" s="1070"/>
      <c r="KUZ41" s="1070"/>
      <c r="KVA41" s="1070"/>
      <c r="KVB41" s="1070"/>
      <c r="KVC41" s="1070"/>
      <c r="KVD41" s="1070"/>
      <c r="KVE41" s="1070"/>
      <c r="KVF41" s="1070"/>
      <c r="KVG41" s="1070"/>
      <c r="KVH41" s="1070"/>
      <c r="KVI41" s="1070"/>
      <c r="KVJ41" s="1070"/>
      <c r="KVK41" s="1070"/>
      <c r="KVL41" s="1070"/>
      <c r="KVM41" s="1070"/>
      <c r="KVN41" s="1070"/>
      <c r="KVO41" s="1070"/>
      <c r="KVP41" s="1070"/>
      <c r="KVQ41" s="1070"/>
      <c r="KVR41" s="1070"/>
      <c r="KVS41" s="1070"/>
      <c r="KVT41" s="1070"/>
      <c r="KVU41" s="1070"/>
      <c r="KVV41" s="1070"/>
      <c r="KVW41" s="1070"/>
      <c r="KVX41" s="1070"/>
      <c r="KVY41" s="1070"/>
      <c r="KVZ41" s="1070"/>
      <c r="KWA41" s="1070"/>
      <c r="KWB41" s="1070"/>
      <c r="KWC41" s="1070"/>
      <c r="KWD41" s="1070"/>
      <c r="KWE41" s="1070"/>
      <c r="KWF41" s="1070"/>
      <c r="KWG41" s="1070"/>
      <c r="KWH41" s="1070"/>
      <c r="KWI41" s="1070"/>
      <c r="KWJ41" s="1070"/>
      <c r="KWK41" s="1070"/>
      <c r="KWL41" s="1070"/>
      <c r="KWM41" s="1070"/>
      <c r="KWN41" s="1070"/>
      <c r="KWO41" s="1070"/>
      <c r="KWP41" s="1070"/>
      <c r="KWQ41" s="1070"/>
      <c r="KWR41" s="1070"/>
      <c r="KWS41" s="1070"/>
      <c r="KWT41" s="1070"/>
      <c r="KWU41" s="1070"/>
      <c r="KWV41" s="1070"/>
      <c r="KWW41" s="1070"/>
      <c r="KWX41" s="1070"/>
      <c r="KWY41" s="1070"/>
      <c r="KWZ41" s="1070"/>
      <c r="KXA41" s="1070"/>
      <c r="KXB41" s="1070"/>
      <c r="KXC41" s="1070"/>
      <c r="KXD41" s="1070"/>
      <c r="KXE41" s="1070"/>
      <c r="KXF41" s="1070"/>
      <c r="KXG41" s="1070"/>
      <c r="KXH41" s="1070"/>
      <c r="KXI41" s="1070"/>
      <c r="KXJ41" s="1070"/>
      <c r="KXK41" s="1070"/>
      <c r="KXL41" s="1070"/>
      <c r="KXM41" s="1070"/>
      <c r="KXN41" s="1070"/>
      <c r="KXO41" s="1070"/>
      <c r="KXP41" s="1070"/>
      <c r="KXQ41" s="1070"/>
      <c r="KXR41" s="1070"/>
      <c r="KXS41" s="1070"/>
      <c r="KXT41" s="1070"/>
      <c r="KXU41" s="1070"/>
      <c r="KXV41" s="1070"/>
      <c r="KXW41" s="1070"/>
      <c r="KXX41" s="1070"/>
      <c r="KXY41" s="1070"/>
      <c r="KXZ41" s="1070"/>
      <c r="KYA41" s="1070"/>
      <c r="KYB41" s="1070"/>
      <c r="KYC41" s="1070"/>
      <c r="KYD41" s="1070"/>
      <c r="KYE41" s="1070"/>
      <c r="KYF41" s="1070"/>
      <c r="KYG41" s="1070"/>
      <c r="KYH41" s="1070"/>
      <c r="KYI41" s="1070"/>
      <c r="KYJ41" s="1070"/>
      <c r="KYK41" s="1070"/>
      <c r="KYL41" s="1070"/>
      <c r="KYM41" s="1070"/>
      <c r="KYN41" s="1070"/>
      <c r="KYO41" s="1070"/>
      <c r="KYP41" s="1070"/>
      <c r="KYQ41" s="1070"/>
      <c r="KYR41" s="1070"/>
      <c r="KYS41" s="1070"/>
      <c r="KYT41" s="1070"/>
      <c r="KYU41" s="1070"/>
      <c r="KYV41" s="1070"/>
      <c r="KYW41" s="1070"/>
      <c r="KYX41" s="1070"/>
      <c r="KYY41" s="1070"/>
      <c r="KYZ41" s="1070"/>
      <c r="KZA41" s="1070"/>
      <c r="KZB41" s="1070"/>
      <c r="KZC41" s="1070"/>
      <c r="KZD41" s="1070"/>
      <c r="KZE41" s="1070"/>
      <c r="KZF41" s="1070"/>
      <c r="KZG41" s="1070"/>
      <c r="KZH41" s="1070"/>
      <c r="KZI41" s="1070"/>
      <c r="KZJ41" s="1070"/>
      <c r="KZK41" s="1070"/>
      <c r="KZL41" s="1070"/>
      <c r="KZM41" s="1070"/>
      <c r="KZN41" s="1070"/>
      <c r="KZO41" s="1070"/>
      <c r="KZP41" s="1070"/>
      <c r="KZQ41" s="1070"/>
      <c r="KZR41" s="1070"/>
      <c r="KZS41" s="1070"/>
      <c r="KZT41" s="1070"/>
      <c r="KZU41" s="1070"/>
      <c r="KZV41" s="1070"/>
      <c r="KZW41" s="1070"/>
      <c r="KZX41" s="1070"/>
      <c r="KZY41" s="1070"/>
      <c r="KZZ41" s="1070"/>
      <c r="LAA41" s="1070"/>
      <c r="LAB41" s="1070"/>
      <c r="LAC41" s="1070"/>
      <c r="LAD41" s="1070"/>
      <c r="LAE41" s="1070"/>
      <c r="LAF41" s="1070"/>
      <c r="LAG41" s="1070"/>
      <c r="LAH41" s="1070"/>
      <c r="LAI41" s="1070"/>
      <c r="LAJ41" s="1070"/>
      <c r="LAK41" s="1070"/>
      <c r="LAL41" s="1070"/>
      <c r="LAM41" s="1070"/>
      <c r="LAN41" s="1070"/>
      <c r="LAO41" s="1070"/>
      <c r="LAP41" s="1070"/>
      <c r="LAQ41" s="1070"/>
      <c r="LAR41" s="1070"/>
      <c r="LAS41" s="1070"/>
      <c r="LAT41" s="1070"/>
      <c r="LAU41" s="1070"/>
      <c r="LAV41" s="1070"/>
      <c r="LAW41" s="1070"/>
      <c r="LAX41" s="1070"/>
      <c r="LAY41" s="1070"/>
      <c r="LAZ41" s="1070"/>
      <c r="LBA41" s="1070"/>
      <c r="LBB41" s="1070"/>
      <c r="LBC41" s="1070"/>
      <c r="LBD41" s="1070"/>
      <c r="LBE41" s="1070"/>
      <c r="LBF41" s="1070"/>
      <c r="LBG41" s="1070"/>
      <c r="LBH41" s="1070"/>
      <c r="LBI41" s="1070"/>
      <c r="LBJ41" s="1070"/>
      <c r="LBK41" s="1070"/>
      <c r="LBL41" s="1070"/>
      <c r="LBM41" s="1070"/>
      <c r="LBN41" s="1070"/>
      <c r="LBO41" s="1070"/>
      <c r="LBP41" s="1070"/>
      <c r="LBQ41" s="1070"/>
      <c r="LBR41" s="1070"/>
      <c r="LBS41" s="1070"/>
      <c r="LBT41" s="1070"/>
      <c r="LBU41" s="1070"/>
      <c r="LBV41" s="1070"/>
      <c r="LBW41" s="1070"/>
      <c r="LBX41" s="1070"/>
      <c r="LBY41" s="1070"/>
      <c r="LBZ41" s="1070"/>
      <c r="LCA41" s="1070"/>
      <c r="LCB41" s="1070"/>
      <c r="LCC41" s="1070"/>
      <c r="LCD41" s="1070"/>
      <c r="LCE41" s="1070"/>
      <c r="LCF41" s="1070"/>
      <c r="LCG41" s="1070"/>
      <c r="LCH41" s="1070"/>
      <c r="LCI41" s="1070"/>
      <c r="LCJ41" s="1070"/>
      <c r="LCK41" s="1070"/>
      <c r="LCL41" s="1070"/>
      <c r="LCM41" s="1070"/>
      <c r="LCN41" s="1070"/>
      <c r="LCO41" s="1070"/>
      <c r="LCP41" s="1070"/>
      <c r="LCQ41" s="1070"/>
      <c r="LCR41" s="1070"/>
      <c r="LCS41" s="1070"/>
      <c r="LCT41" s="1070"/>
      <c r="LCU41" s="1070"/>
      <c r="LCV41" s="1070"/>
      <c r="LCW41" s="1070"/>
      <c r="LCX41" s="1070"/>
      <c r="LCY41" s="1070"/>
      <c r="LCZ41" s="1070"/>
      <c r="LDA41" s="1070"/>
      <c r="LDB41" s="1070"/>
      <c r="LDC41" s="1070"/>
      <c r="LDD41" s="1070"/>
      <c r="LDE41" s="1070"/>
      <c r="LDF41" s="1070"/>
      <c r="LDG41" s="1070"/>
      <c r="LDH41" s="1070"/>
      <c r="LDI41" s="1070"/>
      <c r="LDJ41" s="1070"/>
      <c r="LDK41" s="1070"/>
      <c r="LDL41" s="1070"/>
      <c r="LDM41" s="1070"/>
      <c r="LDN41" s="1070"/>
      <c r="LDO41" s="1070"/>
      <c r="LDP41" s="1070"/>
      <c r="LDQ41" s="1070"/>
      <c r="LDR41" s="1070"/>
      <c r="LDS41" s="1070"/>
      <c r="LDT41" s="1070"/>
      <c r="LDU41" s="1070"/>
      <c r="LDV41" s="1070"/>
      <c r="LDW41" s="1070"/>
      <c r="LDX41" s="1070"/>
      <c r="LDY41" s="1070"/>
      <c r="LDZ41" s="1070"/>
      <c r="LEA41" s="1070"/>
      <c r="LEB41" s="1070"/>
      <c r="LEC41" s="1070"/>
      <c r="LED41" s="1070"/>
      <c r="LEE41" s="1070"/>
      <c r="LEF41" s="1070"/>
      <c r="LEG41" s="1070"/>
      <c r="LEH41" s="1070"/>
      <c r="LEI41" s="1070"/>
      <c r="LEJ41" s="1070"/>
      <c r="LEK41" s="1070"/>
      <c r="LEL41" s="1070"/>
      <c r="LEM41" s="1070"/>
      <c r="LEN41" s="1070"/>
      <c r="LEO41" s="1070"/>
      <c r="LEP41" s="1070"/>
      <c r="LEQ41" s="1070"/>
      <c r="LER41" s="1070"/>
      <c r="LES41" s="1070"/>
      <c r="LET41" s="1070"/>
      <c r="LEU41" s="1070"/>
      <c r="LEV41" s="1070"/>
      <c r="LEW41" s="1070"/>
      <c r="LEX41" s="1070"/>
      <c r="LEY41" s="1070"/>
      <c r="LEZ41" s="1070"/>
      <c r="LFA41" s="1070"/>
      <c r="LFB41" s="1070"/>
      <c r="LFC41" s="1070"/>
      <c r="LFD41" s="1070"/>
      <c r="LFE41" s="1070"/>
      <c r="LFF41" s="1070"/>
      <c r="LFG41" s="1070"/>
      <c r="LFH41" s="1070"/>
      <c r="LFI41" s="1070"/>
      <c r="LFJ41" s="1070"/>
      <c r="LFK41" s="1070"/>
      <c r="LFL41" s="1070"/>
      <c r="LFM41" s="1070"/>
      <c r="LFN41" s="1070"/>
      <c r="LFO41" s="1070"/>
      <c r="LFP41" s="1070"/>
      <c r="LFQ41" s="1070"/>
      <c r="LFR41" s="1070"/>
      <c r="LFS41" s="1070"/>
      <c r="LFT41" s="1070"/>
      <c r="LFU41" s="1070"/>
      <c r="LFV41" s="1070"/>
      <c r="LFW41" s="1070"/>
      <c r="LFX41" s="1070"/>
      <c r="LFY41" s="1070"/>
      <c r="LFZ41" s="1070"/>
      <c r="LGA41" s="1070"/>
      <c r="LGB41" s="1070"/>
      <c r="LGC41" s="1070"/>
      <c r="LGD41" s="1070"/>
      <c r="LGE41" s="1070"/>
      <c r="LGF41" s="1070"/>
      <c r="LGG41" s="1070"/>
      <c r="LGH41" s="1070"/>
      <c r="LGI41" s="1070"/>
      <c r="LGJ41" s="1070"/>
      <c r="LGK41" s="1070"/>
      <c r="LGL41" s="1070"/>
      <c r="LGM41" s="1070"/>
      <c r="LGN41" s="1070"/>
      <c r="LGO41" s="1070"/>
      <c r="LGP41" s="1070"/>
      <c r="LGQ41" s="1070"/>
      <c r="LGR41" s="1070"/>
      <c r="LGS41" s="1070"/>
      <c r="LGT41" s="1070"/>
      <c r="LGU41" s="1070"/>
      <c r="LGV41" s="1070"/>
      <c r="LGW41" s="1070"/>
      <c r="LGX41" s="1070"/>
      <c r="LGY41" s="1070"/>
      <c r="LGZ41" s="1070"/>
      <c r="LHA41" s="1070"/>
      <c r="LHB41" s="1070"/>
      <c r="LHC41" s="1070"/>
      <c r="LHD41" s="1070"/>
      <c r="LHE41" s="1070"/>
      <c r="LHF41" s="1070"/>
      <c r="LHG41" s="1070"/>
      <c r="LHH41" s="1070"/>
      <c r="LHI41" s="1070"/>
      <c r="LHJ41" s="1070"/>
      <c r="LHK41" s="1070"/>
      <c r="LHL41" s="1070"/>
      <c r="LHM41" s="1070"/>
      <c r="LHN41" s="1070"/>
      <c r="LHO41" s="1070"/>
      <c r="LHP41" s="1070"/>
      <c r="LHQ41" s="1070"/>
      <c r="LHR41" s="1070"/>
      <c r="LHS41" s="1070"/>
      <c r="LHT41" s="1070"/>
      <c r="LHU41" s="1070"/>
      <c r="LHV41" s="1070"/>
      <c r="LHW41" s="1070"/>
      <c r="LHX41" s="1070"/>
      <c r="LHY41" s="1070"/>
      <c r="LHZ41" s="1070"/>
      <c r="LIA41" s="1070"/>
      <c r="LIB41" s="1070"/>
      <c r="LIC41" s="1070"/>
      <c r="LID41" s="1070"/>
      <c r="LIE41" s="1070"/>
      <c r="LIF41" s="1070"/>
      <c r="LIG41" s="1070"/>
      <c r="LIH41" s="1070"/>
      <c r="LII41" s="1070"/>
      <c r="LIJ41" s="1070"/>
      <c r="LIK41" s="1070"/>
      <c r="LIL41" s="1070"/>
      <c r="LIM41" s="1070"/>
      <c r="LIN41" s="1070"/>
      <c r="LIO41" s="1070"/>
      <c r="LIP41" s="1070"/>
      <c r="LIQ41" s="1070"/>
      <c r="LIR41" s="1070"/>
      <c r="LIS41" s="1070"/>
      <c r="LIT41" s="1070"/>
      <c r="LIU41" s="1070"/>
      <c r="LIV41" s="1070"/>
      <c r="LIW41" s="1070"/>
      <c r="LIX41" s="1070"/>
      <c r="LIY41" s="1070"/>
      <c r="LIZ41" s="1070"/>
      <c r="LJA41" s="1070"/>
      <c r="LJB41" s="1070"/>
      <c r="LJC41" s="1070"/>
      <c r="LJD41" s="1070"/>
      <c r="LJE41" s="1070"/>
      <c r="LJF41" s="1070"/>
      <c r="LJG41" s="1070"/>
      <c r="LJH41" s="1070"/>
      <c r="LJI41" s="1070"/>
      <c r="LJJ41" s="1070"/>
      <c r="LJK41" s="1070"/>
      <c r="LJL41" s="1070"/>
      <c r="LJM41" s="1070"/>
      <c r="LJN41" s="1070"/>
      <c r="LJO41" s="1070"/>
      <c r="LJP41" s="1070"/>
      <c r="LJQ41" s="1070"/>
      <c r="LJR41" s="1070"/>
      <c r="LJS41" s="1070"/>
      <c r="LJT41" s="1070"/>
      <c r="LJU41" s="1070"/>
      <c r="LJV41" s="1070"/>
      <c r="LJW41" s="1070"/>
      <c r="LJX41" s="1070"/>
      <c r="LJY41" s="1070"/>
      <c r="LJZ41" s="1070"/>
      <c r="LKA41" s="1070"/>
      <c r="LKB41" s="1070"/>
      <c r="LKC41" s="1070"/>
      <c r="LKD41" s="1070"/>
      <c r="LKE41" s="1070"/>
      <c r="LKF41" s="1070"/>
      <c r="LKG41" s="1070"/>
      <c r="LKH41" s="1070"/>
      <c r="LKI41" s="1070"/>
      <c r="LKJ41" s="1070"/>
      <c r="LKK41" s="1070"/>
      <c r="LKL41" s="1070"/>
      <c r="LKM41" s="1070"/>
      <c r="LKN41" s="1070"/>
      <c r="LKO41" s="1070"/>
      <c r="LKP41" s="1070"/>
      <c r="LKQ41" s="1070"/>
      <c r="LKR41" s="1070"/>
      <c r="LKS41" s="1070"/>
      <c r="LKT41" s="1070"/>
      <c r="LKU41" s="1070"/>
      <c r="LKV41" s="1070"/>
      <c r="LKW41" s="1070"/>
      <c r="LKX41" s="1070"/>
      <c r="LKY41" s="1070"/>
      <c r="LKZ41" s="1070"/>
      <c r="LLA41" s="1070"/>
      <c r="LLB41" s="1070"/>
      <c r="LLC41" s="1070"/>
      <c r="LLD41" s="1070"/>
      <c r="LLE41" s="1070"/>
      <c r="LLF41" s="1070"/>
      <c r="LLG41" s="1070"/>
      <c r="LLH41" s="1070"/>
      <c r="LLI41" s="1070"/>
      <c r="LLJ41" s="1070"/>
      <c r="LLK41" s="1070"/>
      <c r="LLL41" s="1070"/>
      <c r="LLM41" s="1070"/>
      <c r="LLN41" s="1070"/>
      <c r="LLO41" s="1070"/>
      <c r="LLP41" s="1070"/>
      <c r="LLQ41" s="1070"/>
      <c r="LLR41" s="1070"/>
      <c r="LLS41" s="1070"/>
      <c r="LLT41" s="1070"/>
      <c r="LLU41" s="1070"/>
      <c r="LLV41" s="1070"/>
      <c r="LLW41" s="1070"/>
      <c r="LLX41" s="1070"/>
      <c r="LLY41" s="1070"/>
      <c r="LLZ41" s="1070"/>
      <c r="LMA41" s="1070"/>
      <c r="LMB41" s="1070"/>
      <c r="LMC41" s="1070"/>
      <c r="LMD41" s="1070"/>
      <c r="LME41" s="1070"/>
      <c r="LMF41" s="1070"/>
      <c r="LMG41" s="1070"/>
      <c r="LMH41" s="1070"/>
      <c r="LMI41" s="1070"/>
      <c r="LMJ41" s="1070"/>
      <c r="LMK41" s="1070"/>
      <c r="LML41" s="1070"/>
      <c r="LMM41" s="1070"/>
      <c r="LMN41" s="1070"/>
      <c r="LMO41" s="1070"/>
      <c r="LMP41" s="1070"/>
      <c r="LMQ41" s="1070"/>
      <c r="LMR41" s="1070"/>
      <c r="LMS41" s="1070"/>
      <c r="LMT41" s="1070"/>
      <c r="LMU41" s="1070"/>
      <c r="LMV41" s="1070"/>
      <c r="LMW41" s="1070"/>
      <c r="LMX41" s="1070"/>
      <c r="LMY41" s="1070"/>
      <c r="LMZ41" s="1070"/>
      <c r="LNA41" s="1070"/>
      <c r="LNB41" s="1070"/>
      <c r="LNC41" s="1070"/>
      <c r="LND41" s="1070"/>
      <c r="LNE41" s="1070"/>
      <c r="LNF41" s="1070"/>
      <c r="LNG41" s="1070"/>
      <c r="LNH41" s="1070"/>
      <c r="LNI41" s="1070"/>
      <c r="LNJ41" s="1070"/>
      <c r="LNK41" s="1070"/>
      <c r="LNL41" s="1070"/>
      <c r="LNM41" s="1070"/>
      <c r="LNN41" s="1070"/>
      <c r="LNO41" s="1070"/>
      <c r="LNP41" s="1070"/>
      <c r="LNQ41" s="1070"/>
      <c r="LNR41" s="1070"/>
      <c r="LNS41" s="1070"/>
      <c r="LNT41" s="1070"/>
      <c r="LNU41" s="1070"/>
      <c r="LNV41" s="1070"/>
      <c r="LNW41" s="1070"/>
      <c r="LNX41" s="1070"/>
      <c r="LNY41" s="1070"/>
      <c r="LNZ41" s="1070"/>
      <c r="LOA41" s="1070"/>
      <c r="LOB41" s="1070"/>
      <c r="LOC41" s="1070"/>
      <c r="LOD41" s="1070"/>
      <c r="LOE41" s="1070"/>
      <c r="LOF41" s="1070"/>
      <c r="LOG41" s="1070"/>
      <c r="LOH41" s="1070"/>
      <c r="LOI41" s="1070"/>
      <c r="LOJ41" s="1070"/>
      <c r="LOK41" s="1070"/>
      <c r="LOL41" s="1070"/>
      <c r="LOM41" s="1070"/>
      <c r="LON41" s="1070"/>
      <c r="LOO41" s="1070"/>
      <c r="LOP41" s="1070"/>
      <c r="LOQ41" s="1070"/>
      <c r="LOR41" s="1070"/>
      <c r="LOS41" s="1070"/>
      <c r="LOT41" s="1070"/>
      <c r="LOU41" s="1070"/>
      <c r="LOV41" s="1070"/>
      <c r="LOW41" s="1070"/>
      <c r="LOX41" s="1070"/>
      <c r="LOY41" s="1070"/>
      <c r="LOZ41" s="1070"/>
      <c r="LPA41" s="1070"/>
      <c r="LPB41" s="1070"/>
      <c r="LPC41" s="1070"/>
      <c r="LPD41" s="1070"/>
      <c r="LPE41" s="1070"/>
      <c r="LPF41" s="1070"/>
      <c r="LPG41" s="1070"/>
      <c r="LPH41" s="1070"/>
      <c r="LPI41" s="1070"/>
      <c r="LPJ41" s="1070"/>
      <c r="LPK41" s="1070"/>
      <c r="LPL41" s="1070"/>
      <c r="LPM41" s="1070"/>
      <c r="LPN41" s="1070"/>
      <c r="LPO41" s="1070"/>
      <c r="LPP41" s="1070"/>
      <c r="LPQ41" s="1070"/>
      <c r="LPR41" s="1070"/>
      <c r="LPS41" s="1070"/>
      <c r="LPT41" s="1070"/>
      <c r="LPU41" s="1070"/>
      <c r="LPV41" s="1070"/>
      <c r="LPW41" s="1070"/>
      <c r="LPX41" s="1070"/>
      <c r="LPY41" s="1070"/>
      <c r="LPZ41" s="1070"/>
      <c r="LQA41" s="1070"/>
      <c r="LQB41" s="1070"/>
      <c r="LQC41" s="1070"/>
      <c r="LQD41" s="1070"/>
      <c r="LQE41" s="1070"/>
      <c r="LQF41" s="1070"/>
      <c r="LQG41" s="1070"/>
      <c r="LQH41" s="1070"/>
      <c r="LQI41" s="1070"/>
      <c r="LQJ41" s="1070"/>
      <c r="LQK41" s="1070"/>
      <c r="LQL41" s="1070"/>
      <c r="LQM41" s="1070"/>
      <c r="LQN41" s="1070"/>
      <c r="LQO41" s="1070"/>
      <c r="LQP41" s="1070"/>
      <c r="LQQ41" s="1070"/>
      <c r="LQR41" s="1070"/>
      <c r="LQS41" s="1070"/>
      <c r="LQT41" s="1070"/>
      <c r="LQU41" s="1070"/>
      <c r="LQV41" s="1070"/>
      <c r="LQW41" s="1070"/>
      <c r="LQX41" s="1070"/>
      <c r="LQY41" s="1070"/>
      <c r="LQZ41" s="1070"/>
      <c r="LRA41" s="1070"/>
      <c r="LRB41" s="1070"/>
      <c r="LRC41" s="1070"/>
      <c r="LRD41" s="1070"/>
      <c r="LRE41" s="1070"/>
      <c r="LRF41" s="1070"/>
      <c r="LRG41" s="1070"/>
      <c r="LRH41" s="1070"/>
      <c r="LRI41" s="1070"/>
      <c r="LRJ41" s="1070"/>
      <c r="LRK41" s="1070"/>
      <c r="LRL41" s="1070"/>
      <c r="LRM41" s="1070"/>
      <c r="LRN41" s="1070"/>
      <c r="LRO41" s="1070"/>
      <c r="LRP41" s="1070"/>
      <c r="LRQ41" s="1070"/>
      <c r="LRR41" s="1070"/>
      <c r="LRS41" s="1070"/>
      <c r="LRT41" s="1070"/>
      <c r="LRU41" s="1070"/>
      <c r="LRV41" s="1070"/>
      <c r="LRW41" s="1070"/>
      <c r="LRX41" s="1070"/>
      <c r="LRY41" s="1070"/>
      <c r="LRZ41" s="1070"/>
      <c r="LSA41" s="1070"/>
      <c r="LSB41" s="1070"/>
      <c r="LSC41" s="1070"/>
      <c r="LSD41" s="1070"/>
      <c r="LSE41" s="1070"/>
      <c r="LSF41" s="1070"/>
      <c r="LSG41" s="1070"/>
      <c r="LSH41" s="1070"/>
      <c r="LSI41" s="1070"/>
      <c r="LSJ41" s="1070"/>
      <c r="LSK41" s="1070"/>
      <c r="LSL41" s="1070"/>
      <c r="LSM41" s="1070"/>
      <c r="LSN41" s="1070"/>
      <c r="LSO41" s="1070"/>
      <c r="LSP41" s="1070"/>
      <c r="LSQ41" s="1070"/>
      <c r="LSR41" s="1070"/>
      <c r="LSS41" s="1070"/>
      <c r="LST41" s="1070"/>
      <c r="LSU41" s="1070"/>
      <c r="LSV41" s="1070"/>
      <c r="LSW41" s="1070"/>
      <c r="LSX41" s="1070"/>
      <c r="LSY41" s="1070"/>
      <c r="LSZ41" s="1070"/>
      <c r="LTA41" s="1070"/>
      <c r="LTB41" s="1070"/>
      <c r="LTC41" s="1070"/>
      <c r="LTD41" s="1070"/>
      <c r="LTE41" s="1070"/>
      <c r="LTF41" s="1070"/>
      <c r="LTG41" s="1070"/>
      <c r="LTH41" s="1070"/>
      <c r="LTI41" s="1070"/>
      <c r="LTJ41" s="1070"/>
      <c r="LTK41" s="1070"/>
      <c r="LTL41" s="1070"/>
      <c r="LTM41" s="1070"/>
      <c r="LTN41" s="1070"/>
      <c r="LTO41" s="1070"/>
      <c r="LTP41" s="1070"/>
      <c r="LTQ41" s="1070"/>
      <c r="LTR41" s="1070"/>
      <c r="LTS41" s="1070"/>
      <c r="LTT41" s="1070"/>
      <c r="LTU41" s="1070"/>
      <c r="LTV41" s="1070"/>
      <c r="LTW41" s="1070"/>
      <c r="LTX41" s="1070"/>
      <c r="LTY41" s="1070"/>
      <c r="LTZ41" s="1070"/>
      <c r="LUA41" s="1070"/>
      <c r="LUB41" s="1070"/>
      <c r="LUC41" s="1070"/>
      <c r="LUD41" s="1070"/>
      <c r="LUE41" s="1070"/>
      <c r="LUF41" s="1070"/>
      <c r="LUG41" s="1070"/>
      <c r="LUH41" s="1070"/>
      <c r="LUI41" s="1070"/>
      <c r="LUJ41" s="1070"/>
      <c r="LUK41" s="1070"/>
      <c r="LUL41" s="1070"/>
      <c r="LUM41" s="1070"/>
      <c r="LUN41" s="1070"/>
      <c r="LUO41" s="1070"/>
      <c r="LUP41" s="1070"/>
      <c r="LUQ41" s="1070"/>
      <c r="LUR41" s="1070"/>
      <c r="LUS41" s="1070"/>
      <c r="LUT41" s="1070"/>
      <c r="LUU41" s="1070"/>
      <c r="LUV41" s="1070"/>
      <c r="LUW41" s="1070"/>
      <c r="LUX41" s="1070"/>
      <c r="LUY41" s="1070"/>
      <c r="LUZ41" s="1070"/>
      <c r="LVA41" s="1070"/>
      <c r="LVB41" s="1070"/>
      <c r="LVC41" s="1070"/>
      <c r="LVD41" s="1070"/>
      <c r="LVE41" s="1070"/>
      <c r="LVF41" s="1070"/>
      <c r="LVG41" s="1070"/>
      <c r="LVH41" s="1070"/>
      <c r="LVI41" s="1070"/>
      <c r="LVJ41" s="1070"/>
      <c r="LVK41" s="1070"/>
      <c r="LVL41" s="1070"/>
      <c r="LVM41" s="1070"/>
      <c r="LVN41" s="1070"/>
      <c r="LVO41" s="1070"/>
      <c r="LVP41" s="1070"/>
      <c r="LVQ41" s="1070"/>
      <c r="LVR41" s="1070"/>
      <c r="LVS41" s="1070"/>
      <c r="LVT41" s="1070"/>
      <c r="LVU41" s="1070"/>
      <c r="LVV41" s="1070"/>
      <c r="LVW41" s="1070"/>
      <c r="LVX41" s="1070"/>
      <c r="LVY41" s="1070"/>
      <c r="LVZ41" s="1070"/>
      <c r="LWA41" s="1070"/>
      <c r="LWB41" s="1070"/>
      <c r="LWC41" s="1070"/>
      <c r="LWD41" s="1070"/>
      <c r="LWE41" s="1070"/>
      <c r="LWF41" s="1070"/>
      <c r="LWG41" s="1070"/>
      <c r="LWH41" s="1070"/>
      <c r="LWI41" s="1070"/>
      <c r="LWJ41" s="1070"/>
      <c r="LWK41" s="1070"/>
      <c r="LWL41" s="1070"/>
      <c r="LWM41" s="1070"/>
      <c r="LWN41" s="1070"/>
      <c r="LWO41" s="1070"/>
      <c r="LWP41" s="1070"/>
      <c r="LWQ41" s="1070"/>
      <c r="LWR41" s="1070"/>
      <c r="LWS41" s="1070"/>
      <c r="LWT41" s="1070"/>
      <c r="LWU41" s="1070"/>
      <c r="LWV41" s="1070"/>
      <c r="LWW41" s="1070"/>
      <c r="LWX41" s="1070"/>
      <c r="LWY41" s="1070"/>
      <c r="LWZ41" s="1070"/>
      <c r="LXA41" s="1070"/>
      <c r="LXB41" s="1070"/>
      <c r="LXC41" s="1070"/>
      <c r="LXD41" s="1070"/>
      <c r="LXE41" s="1070"/>
      <c r="LXF41" s="1070"/>
      <c r="LXG41" s="1070"/>
      <c r="LXH41" s="1070"/>
      <c r="LXI41" s="1070"/>
      <c r="LXJ41" s="1070"/>
      <c r="LXK41" s="1070"/>
      <c r="LXL41" s="1070"/>
      <c r="LXM41" s="1070"/>
      <c r="LXN41" s="1070"/>
      <c r="LXO41" s="1070"/>
      <c r="LXP41" s="1070"/>
      <c r="LXQ41" s="1070"/>
      <c r="LXR41" s="1070"/>
      <c r="LXS41" s="1070"/>
      <c r="LXT41" s="1070"/>
      <c r="LXU41" s="1070"/>
      <c r="LXV41" s="1070"/>
      <c r="LXW41" s="1070"/>
      <c r="LXX41" s="1070"/>
      <c r="LXY41" s="1070"/>
      <c r="LXZ41" s="1070"/>
      <c r="LYA41" s="1070"/>
      <c r="LYB41" s="1070"/>
      <c r="LYC41" s="1070"/>
      <c r="LYD41" s="1070"/>
      <c r="LYE41" s="1070"/>
      <c r="LYF41" s="1070"/>
      <c r="LYG41" s="1070"/>
      <c r="LYH41" s="1070"/>
      <c r="LYI41" s="1070"/>
      <c r="LYJ41" s="1070"/>
      <c r="LYK41" s="1070"/>
      <c r="LYL41" s="1070"/>
      <c r="LYM41" s="1070"/>
      <c r="LYN41" s="1070"/>
      <c r="LYO41" s="1070"/>
      <c r="LYP41" s="1070"/>
      <c r="LYQ41" s="1070"/>
      <c r="LYR41" s="1070"/>
      <c r="LYS41" s="1070"/>
      <c r="LYT41" s="1070"/>
      <c r="LYU41" s="1070"/>
      <c r="LYV41" s="1070"/>
      <c r="LYW41" s="1070"/>
      <c r="LYX41" s="1070"/>
      <c r="LYY41" s="1070"/>
      <c r="LYZ41" s="1070"/>
      <c r="LZA41" s="1070"/>
      <c r="LZB41" s="1070"/>
      <c r="LZC41" s="1070"/>
      <c r="LZD41" s="1070"/>
      <c r="LZE41" s="1070"/>
      <c r="LZF41" s="1070"/>
      <c r="LZG41" s="1070"/>
      <c r="LZH41" s="1070"/>
      <c r="LZI41" s="1070"/>
      <c r="LZJ41" s="1070"/>
      <c r="LZK41" s="1070"/>
      <c r="LZL41" s="1070"/>
      <c r="LZM41" s="1070"/>
      <c r="LZN41" s="1070"/>
      <c r="LZO41" s="1070"/>
      <c r="LZP41" s="1070"/>
      <c r="LZQ41" s="1070"/>
      <c r="LZR41" s="1070"/>
      <c r="LZS41" s="1070"/>
      <c r="LZT41" s="1070"/>
      <c r="LZU41" s="1070"/>
      <c r="LZV41" s="1070"/>
      <c r="LZW41" s="1070"/>
      <c r="LZX41" s="1070"/>
      <c r="LZY41" s="1070"/>
      <c r="LZZ41" s="1070"/>
      <c r="MAA41" s="1070"/>
      <c r="MAB41" s="1070"/>
      <c r="MAC41" s="1070"/>
      <c r="MAD41" s="1070"/>
      <c r="MAE41" s="1070"/>
      <c r="MAF41" s="1070"/>
      <c r="MAG41" s="1070"/>
      <c r="MAH41" s="1070"/>
      <c r="MAI41" s="1070"/>
      <c r="MAJ41" s="1070"/>
      <c r="MAK41" s="1070"/>
      <c r="MAL41" s="1070"/>
      <c r="MAM41" s="1070"/>
      <c r="MAN41" s="1070"/>
      <c r="MAO41" s="1070"/>
      <c r="MAP41" s="1070"/>
      <c r="MAQ41" s="1070"/>
      <c r="MAR41" s="1070"/>
      <c r="MAS41" s="1070"/>
      <c r="MAT41" s="1070"/>
      <c r="MAU41" s="1070"/>
      <c r="MAV41" s="1070"/>
      <c r="MAW41" s="1070"/>
      <c r="MAX41" s="1070"/>
      <c r="MAY41" s="1070"/>
      <c r="MAZ41" s="1070"/>
      <c r="MBA41" s="1070"/>
      <c r="MBB41" s="1070"/>
      <c r="MBC41" s="1070"/>
      <c r="MBD41" s="1070"/>
      <c r="MBE41" s="1070"/>
      <c r="MBF41" s="1070"/>
      <c r="MBG41" s="1070"/>
      <c r="MBH41" s="1070"/>
      <c r="MBI41" s="1070"/>
      <c r="MBJ41" s="1070"/>
      <c r="MBK41" s="1070"/>
      <c r="MBL41" s="1070"/>
      <c r="MBM41" s="1070"/>
      <c r="MBN41" s="1070"/>
      <c r="MBO41" s="1070"/>
      <c r="MBP41" s="1070"/>
      <c r="MBQ41" s="1070"/>
      <c r="MBR41" s="1070"/>
      <c r="MBS41" s="1070"/>
      <c r="MBT41" s="1070"/>
      <c r="MBU41" s="1070"/>
      <c r="MBV41" s="1070"/>
      <c r="MBW41" s="1070"/>
      <c r="MBX41" s="1070"/>
      <c r="MBY41" s="1070"/>
      <c r="MBZ41" s="1070"/>
      <c r="MCA41" s="1070"/>
      <c r="MCB41" s="1070"/>
      <c r="MCC41" s="1070"/>
      <c r="MCD41" s="1070"/>
      <c r="MCE41" s="1070"/>
      <c r="MCF41" s="1070"/>
      <c r="MCG41" s="1070"/>
      <c r="MCH41" s="1070"/>
      <c r="MCI41" s="1070"/>
      <c r="MCJ41" s="1070"/>
      <c r="MCK41" s="1070"/>
      <c r="MCL41" s="1070"/>
      <c r="MCM41" s="1070"/>
      <c r="MCN41" s="1070"/>
      <c r="MCO41" s="1070"/>
      <c r="MCP41" s="1070"/>
      <c r="MCQ41" s="1070"/>
      <c r="MCR41" s="1070"/>
      <c r="MCS41" s="1070"/>
      <c r="MCT41" s="1070"/>
      <c r="MCU41" s="1070"/>
      <c r="MCV41" s="1070"/>
      <c r="MCW41" s="1070"/>
      <c r="MCX41" s="1070"/>
      <c r="MCY41" s="1070"/>
      <c r="MCZ41" s="1070"/>
      <c r="MDA41" s="1070"/>
      <c r="MDB41" s="1070"/>
      <c r="MDC41" s="1070"/>
      <c r="MDD41" s="1070"/>
      <c r="MDE41" s="1070"/>
      <c r="MDF41" s="1070"/>
      <c r="MDG41" s="1070"/>
      <c r="MDH41" s="1070"/>
      <c r="MDI41" s="1070"/>
      <c r="MDJ41" s="1070"/>
      <c r="MDK41" s="1070"/>
      <c r="MDL41" s="1070"/>
      <c r="MDM41" s="1070"/>
      <c r="MDN41" s="1070"/>
      <c r="MDO41" s="1070"/>
      <c r="MDP41" s="1070"/>
      <c r="MDQ41" s="1070"/>
      <c r="MDR41" s="1070"/>
      <c r="MDS41" s="1070"/>
      <c r="MDT41" s="1070"/>
      <c r="MDU41" s="1070"/>
      <c r="MDV41" s="1070"/>
      <c r="MDW41" s="1070"/>
      <c r="MDX41" s="1070"/>
      <c r="MDY41" s="1070"/>
      <c r="MDZ41" s="1070"/>
      <c r="MEA41" s="1070"/>
      <c r="MEB41" s="1070"/>
      <c r="MEC41" s="1070"/>
      <c r="MED41" s="1070"/>
      <c r="MEE41" s="1070"/>
      <c r="MEF41" s="1070"/>
      <c r="MEG41" s="1070"/>
      <c r="MEH41" s="1070"/>
      <c r="MEI41" s="1070"/>
      <c r="MEJ41" s="1070"/>
      <c r="MEK41" s="1070"/>
      <c r="MEL41" s="1070"/>
      <c r="MEM41" s="1070"/>
      <c r="MEN41" s="1070"/>
      <c r="MEO41" s="1070"/>
      <c r="MEP41" s="1070"/>
      <c r="MEQ41" s="1070"/>
      <c r="MER41" s="1070"/>
      <c r="MES41" s="1070"/>
      <c r="MET41" s="1070"/>
      <c r="MEU41" s="1070"/>
      <c r="MEV41" s="1070"/>
      <c r="MEW41" s="1070"/>
      <c r="MEX41" s="1070"/>
      <c r="MEY41" s="1070"/>
      <c r="MEZ41" s="1070"/>
      <c r="MFA41" s="1070"/>
      <c r="MFB41" s="1070"/>
      <c r="MFC41" s="1070"/>
      <c r="MFD41" s="1070"/>
      <c r="MFE41" s="1070"/>
      <c r="MFF41" s="1070"/>
      <c r="MFG41" s="1070"/>
      <c r="MFH41" s="1070"/>
      <c r="MFI41" s="1070"/>
      <c r="MFJ41" s="1070"/>
      <c r="MFK41" s="1070"/>
      <c r="MFL41" s="1070"/>
      <c r="MFM41" s="1070"/>
      <c r="MFN41" s="1070"/>
      <c r="MFO41" s="1070"/>
      <c r="MFP41" s="1070"/>
      <c r="MFQ41" s="1070"/>
      <c r="MFR41" s="1070"/>
      <c r="MFS41" s="1070"/>
      <c r="MFT41" s="1070"/>
      <c r="MFU41" s="1070"/>
      <c r="MFV41" s="1070"/>
      <c r="MFW41" s="1070"/>
      <c r="MFX41" s="1070"/>
      <c r="MFY41" s="1070"/>
      <c r="MFZ41" s="1070"/>
      <c r="MGA41" s="1070"/>
      <c r="MGB41" s="1070"/>
      <c r="MGC41" s="1070"/>
      <c r="MGD41" s="1070"/>
      <c r="MGE41" s="1070"/>
      <c r="MGF41" s="1070"/>
      <c r="MGG41" s="1070"/>
      <c r="MGH41" s="1070"/>
      <c r="MGI41" s="1070"/>
      <c r="MGJ41" s="1070"/>
      <c r="MGK41" s="1070"/>
      <c r="MGL41" s="1070"/>
      <c r="MGM41" s="1070"/>
      <c r="MGN41" s="1070"/>
      <c r="MGO41" s="1070"/>
      <c r="MGP41" s="1070"/>
      <c r="MGQ41" s="1070"/>
      <c r="MGR41" s="1070"/>
      <c r="MGS41" s="1070"/>
      <c r="MGT41" s="1070"/>
      <c r="MGU41" s="1070"/>
      <c r="MGV41" s="1070"/>
      <c r="MGW41" s="1070"/>
      <c r="MGX41" s="1070"/>
      <c r="MGY41" s="1070"/>
      <c r="MGZ41" s="1070"/>
      <c r="MHA41" s="1070"/>
      <c r="MHB41" s="1070"/>
      <c r="MHC41" s="1070"/>
      <c r="MHD41" s="1070"/>
      <c r="MHE41" s="1070"/>
      <c r="MHF41" s="1070"/>
      <c r="MHG41" s="1070"/>
      <c r="MHH41" s="1070"/>
      <c r="MHI41" s="1070"/>
      <c r="MHJ41" s="1070"/>
      <c r="MHK41" s="1070"/>
      <c r="MHL41" s="1070"/>
      <c r="MHM41" s="1070"/>
      <c r="MHN41" s="1070"/>
      <c r="MHO41" s="1070"/>
      <c r="MHP41" s="1070"/>
      <c r="MHQ41" s="1070"/>
      <c r="MHR41" s="1070"/>
      <c r="MHS41" s="1070"/>
      <c r="MHT41" s="1070"/>
      <c r="MHU41" s="1070"/>
      <c r="MHV41" s="1070"/>
      <c r="MHW41" s="1070"/>
      <c r="MHX41" s="1070"/>
      <c r="MHY41" s="1070"/>
      <c r="MHZ41" s="1070"/>
      <c r="MIA41" s="1070"/>
      <c r="MIB41" s="1070"/>
      <c r="MIC41" s="1070"/>
      <c r="MID41" s="1070"/>
      <c r="MIE41" s="1070"/>
      <c r="MIF41" s="1070"/>
      <c r="MIG41" s="1070"/>
      <c r="MIH41" s="1070"/>
      <c r="MII41" s="1070"/>
      <c r="MIJ41" s="1070"/>
      <c r="MIK41" s="1070"/>
      <c r="MIL41" s="1070"/>
      <c r="MIM41" s="1070"/>
      <c r="MIN41" s="1070"/>
      <c r="MIO41" s="1070"/>
      <c r="MIP41" s="1070"/>
      <c r="MIQ41" s="1070"/>
      <c r="MIR41" s="1070"/>
      <c r="MIS41" s="1070"/>
      <c r="MIT41" s="1070"/>
      <c r="MIU41" s="1070"/>
      <c r="MIV41" s="1070"/>
      <c r="MIW41" s="1070"/>
      <c r="MIX41" s="1070"/>
      <c r="MIY41" s="1070"/>
      <c r="MIZ41" s="1070"/>
      <c r="MJA41" s="1070"/>
      <c r="MJB41" s="1070"/>
      <c r="MJC41" s="1070"/>
      <c r="MJD41" s="1070"/>
      <c r="MJE41" s="1070"/>
      <c r="MJF41" s="1070"/>
      <c r="MJG41" s="1070"/>
      <c r="MJH41" s="1070"/>
      <c r="MJI41" s="1070"/>
      <c r="MJJ41" s="1070"/>
      <c r="MJK41" s="1070"/>
      <c r="MJL41" s="1070"/>
      <c r="MJM41" s="1070"/>
      <c r="MJN41" s="1070"/>
      <c r="MJO41" s="1070"/>
      <c r="MJP41" s="1070"/>
      <c r="MJQ41" s="1070"/>
      <c r="MJR41" s="1070"/>
      <c r="MJS41" s="1070"/>
      <c r="MJT41" s="1070"/>
      <c r="MJU41" s="1070"/>
      <c r="MJV41" s="1070"/>
      <c r="MJW41" s="1070"/>
      <c r="MJX41" s="1070"/>
      <c r="MJY41" s="1070"/>
      <c r="MJZ41" s="1070"/>
      <c r="MKA41" s="1070"/>
      <c r="MKB41" s="1070"/>
      <c r="MKC41" s="1070"/>
      <c r="MKD41" s="1070"/>
      <c r="MKE41" s="1070"/>
      <c r="MKF41" s="1070"/>
      <c r="MKG41" s="1070"/>
      <c r="MKH41" s="1070"/>
      <c r="MKI41" s="1070"/>
      <c r="MKJ41" s="1070"/>
      <c r="MKK41" s="1070"/>
      <c r="MKL41" s="1070"/>
      <c r="MKM41" s="1070"/>
      <c r="MKN41" s="1070"/>
      <c r="MKO41" s="1070"/>
      <c r="MKP41" s="1070"/>
      <c r="MKQ41" s="1070"/>
      <c r="MKR41" s="1070"/>
      <c r="MKS41" s="1070"/>
      <c r="MKT41" s="1070"/>
      <c r="MKU41" s="1070"/>
      <c r="MKV41" s="1070"/>
      <c r="MKW41" s="1070"/>
      <c r="MKX41" s="1070"/>
      <c r="MKY41" s="1070"/>
      <c r="MKZ41" s="1070"/>
      <c r="MLA41" s="1070"/>
      <c r="MLB41" s="1070"/>
      <c r="MLC41" s="1070"/>
      <c r="MLD41" s="1070"/>
      <c r="MLE41" s="1070"/>
      <c r="MLF41" s="1070"/>
      <c r="MLG41" s="1070"/>
      <c r="MLH41" s="1070"/>
      <c r="MLI41" s="1070"/>
      <c r="MLJ41" s="1070"/>
      <c r="MLK41" s="1070"/>
      <c r="MLL41" s="1070"/>
      <c r="MLM41" s="1070"/>
      <c r="MLN41" s="1070"/>
      <c r="MLO41" s="1070"/>
      <c r="MLP41" s="1070"/>
      <c r="MLQ41" s="1070"/>
      <c r="MLR41" s="1070"/>
      <c r="MLS41" s="1070"/>
      <c r="MLT41" s="1070"/>
      <c r="MLU41" s="1070"/>
      <c r="MLV41" s="1070"/>
      <c r="MLW41" s="1070"/>
      <c r="MLX41" s="1070"/>
      <c r="MLY41" s="1070"/>
      <c r="MLZ41" s="1070"/>
      <c r="MMA41" s="1070"/>
      <c r="MMB41" s="1070"/>
      <c r="MMC41" s="1070"/>
      <c r="MMD41" s="1070"/>
      <c r="MME41" s="1070"/>
      <c r="MMF41" s="1070"/>
      <c r="MMG41" s="1070"/>
      <c r="MMH41" s="1070"/>
      <c r="MMI41" s="1070"/>
      <c r="MMJ41" s="1070"/>
      <c r="MMK41" s="1070"/>
      <c r="MML41" s="1070"/>
      <c r="MMM41" s="1070"/>
      <c r="MMN41" s="1070"/>
      <c r="MMO41" s="1070"/>
      <c r="MMP41" s="1070"/>
      <c r="MMQ41" s="1070"/>
      <c r="MMR41" s="1070"/>
      <c r="MMS41" s="1070"/>
      <c r="MMT41" s="1070"/>
      <c r="MMU41" s="1070"/>
      <c r="MMV41" s="1070"/>
      <c r="MMW41" s="1070"/>
      <c r="MMX41" s="1070"/>
      <c r="MMY41" s="1070"/>
      <c r="MMZ41" s="1070"/>
      <c r="MNA41" s="1070"/>
      <c r="MNB41" s="1070"/>
      <c r="MNC41" s="1070"/>
      <c r="MND41" s="1070"/>
      <c r="MNE41" s="1070"/>
      <c r="MNF41" s="1070"/>
      <c r="MNG41" s="1070"/>
      <c r="MNH41" s="1070"/>
      <c r="MNI41" s="1070"/>
      <c r="MNJ41" s="1070"/>
      <c r="MNK41" s="1070"/>
      <c r="MNL41" s="1070"/>
      <c r="MNM41" s="1070"/>
      <c r="MNN41" s="1070"/>
      <c r="MNO41" s="1070"/>
      <c r="MNP41" s="1070"/>
      <c r="MNQ41" s="1070"/>
      <c r="MNR41" s="1070"/>
      <c r="MNS41" s="1070"/>
      <c r="MNT41" s="1070"/>
      <c r="MNU41" s="1070"/>
      <c r="MNV41" s="1070"/>
      <c r="MNW41" s="1070"/>
      <c r="MNX41" s="1070"/>
      <c r="MNY41" s="1070"/>
      <c r="MNZ41" s="1070"/>
      <c r="MOA41" s="1070"/>
      <c r="MOB41" s="1070"/>
      <c r="MOC41" s="1070"/>
      <c r="MOD41" s="1070"/>
      <c r="MOE41" s="1070"/>
      <c r="MOF41" s="1070"/>
      <c r="MOG41" s="1070"/>
      <c r="MOH41" s="1070"/>
      <c r="MOI41" s="1070"/>
      <c r="MOJ41" s="1070"/>
      <c r="MOK41" s="1070"/>
      <c r="MOL41" s="1070"/>
      <c r="MOM41" s="1070"/>
      <c r="MON41" s="1070"/>
      <c r="MOO41" s="1070"/>
      <c r="MOP41" s="1070"/>
      <c r="MOQ41" s="1070"/>
      <c r="MOR41" s="1070"/>
      <c r="MOS41" s="1070"/>
      <c r="MOT41" s="1070"/>
      <c r="MOU41" s="1070"/>
      <c r="MOV41" s="1070"/>
      <c r="MOW41" s="1070"/>
      <c r="MOX41" s="1070"/>
      <c r="MOY41" s="1070"/>
      <c r="MOZ41" s="1070"/>
      <c r="MPA41" s="1070"/>
      <c r="MPB41" s="1070"/>
      <c r="MPC41" s="1070"/>
      <c r="MPD41" s="1070"/>
      <c r="MPE41" s="1070"/>
      <c r="MPF41" s="1070"/>
      <c r="MPG41" s="1070"/>
      <c r="MPH41" s="1070"/>
      <c r="MPI41" s="1070"/>
      <c r="MPJ41" s="1070"/>
      <c r="MPK41" s="1070"/>
      <c r="MPL41" s="1070"/>
      <c r="MPM41" s="1070"/>
      <c r="MPN41" s="1070"/>
      <c r="MPO41" s="1070"/>
      <c r="MPP41" s="1070"/>
      <c r="MPQ41" s="1070"/>
      <c r="MPR41" s="1070"/>
      <c r="MPS41" s="1070"/>
      <c r="MPT41" s="1070"/>
      <c r="MPU41" s="1070"/>
      <c r="MPV41" s="1070"/>
      <c r="MPW41" s="1070"/>
      <c r="MPX41" s="1070"/>
      <c r="MPY41" s="1070"/>
      <c r="MPZ41" s="1070"/>
      <c r="MQA41" s="1070"/>
      <c r="MQB41" s="1070"/>
      <c r="MQC41" s="1070"/>
      <c r="MQD41" s="1070"/>
      <c r="MQE41" s="1070"/>
      <c r="MQF41" s="1070"/>
      <c r="MQG41" s="1070"/>
      <c r="MQH41" s="1070"/>
      <c r="MQI41" s="1070"/>
      <c r="MQJ41" s="1070"/>
      <c r="MQK41" s="1070"/>
      <c r="MQL41" s="1070"/>
      <c r="MQM41" s="1070"/>
      <c r="MQN41" s="1070"/>
      <c r="MQO41" s="1070"/>
      <c r="MQP41" s="1070"/>
      <c r="MQQ41" s="1070"/>
      <c r="MQR41" s="1070"/>
      <c r="MQS41" s="1070"/>
      <c r="MQT41" s="1070"/>
      <c r="MQU41" s="1070"/>
      <c r="MQV41" s="1070"/>
      <c r="MQW41" s="1070"/>
      <c r="MQX41" s="1070"/>
      <c r="MQY41" s="1070"/>
      <c r="MQZ41" s="1070"/>
      <c r="MRA41" s="1070"/>
      <c r="MRB41" s="1070"/>
      <c r="MRC41" s="1070"/>
      <c r="MRD41" s="1070"/>
      <c r="MRE41" s="1070"/>
      <c r="MRF41" s="1070"/>
      <c r="MRG41" s="1070"/>
      <c r="MRH41" s="1070"/>
      <c r="MRI41" s="1070"/>
      <c r="MRJ41" s="1070"/>
      <c r="MRK41" s="1070"/>
      <c r="MRL41" s="1070"/>
      <c r="MRM41" s="1070"/>
      <c r="MRN41" s="1070"/>
      <c r="MRO41" s="1070"/>
      <c r="MRP41" s="1070"/>
      <c r="MRQ41" s="1070"/>
      <c r="MRR41" s="1070"/>
      <c r="MRS41" s="1070"/>
      <c r="MRT41" s="1070"/>
      <c r="MRU41" s="1070"/>
      <c r="MRV41" s="1070"/>
      <c r="MRW41" s="1070"/>
      <c r="MRX41" s="1070"/>
      <c r="MRY41" s="1070"/>
      <c r="MRZ41" s="1070"/>
      <c r="MSA41" s="1070"/>
      <c r="MSB41" s="1070"/>
      <c r="MSC41" s="1070"/>
      <c r="MSD41" s="1070"/>
      <c r="MSE41" s="1070"/>
      <c r="MSF41" s="1070"/>
      <c r="MSG41" s="1070"/>
      <c r="MSH41" s="1070"/>
      <c r="MSI41" s="1070"/>
      <c r="MSJ41" s="1070"/>
      <c r="MSK41" s="1070"/>
      <c r="MSL41" s="1070"/>
      <c r="MSM41" s="1070"/>
      <c r="MSN41" s="1070"/>
      <c r="MSO41" s="1070"/>
      <c r="MSP41" s="1070"/>
      <c r="MSQ41" s="1070"/>
      <c r="MSR41" s="1070"/>
      <c r="MSS41" s="1070"/>
      <c r="MST41" s="1070"/>
      <c r="MSU41" s="1070"/>
      <c r="MSV41" s="1070"/>
      <c r="MSW41" s="1070"/>
      <c r="MSX41" s="1070"/>
      <c r="MSY41" s="1070"/>
      <c r="MSZ41" s="1070"/>
      <c r="MTA41" s="1070"/>
      <c r="MTB41" s="1070"/>
      <c r="MTC41" s="1070"/>
      <c r="MTD41" s="1070"/>
      <c r="MTE41" s="1070"/>
      <c r="MTF41" s="1070"/>
      <c r="MTG41" s="1070"/>
      <c r="MTH41" s="1070"/>
      <c r="MTI41" s="1070"/>
      <c r="MTJ41" s="1070"/>
      <c r="MTK41" s="1070"/>
      <c r="MTL41" s="1070"/>
      <c r="MTM41" s="1070"/>
      <c r="MTN41" s="1070"/>
      <c r="MTO41" s="1070"/>
      <c r="MTP41" s="1070"/>
      <c r="MTQ41" s="1070"/>
      <c r="MTR41" s="1070"/>
      <c r="MTS41" s="1070"/>
      <c r="MTT41" s="1070"/>
      <c r="MTU41" s="1070"/>
      <c r="MTV41" s="1070"/>
      <c r="MTW41" s="1070"/>
      <c r="MTX41" s="1070"/>
      <c r="MTY41" s="1070"/>
      <c r="MTZ41" s="1070"/>
      <c r="MUA41" s="1070"/>
      <c r="MUB41" s="1070"/>
      <c r="MUC41" s="1070"/>
      <c r="MUD41" s="1070"/>
      <c r="MUE41" s="1070"/>
      <c r="MUF41" s="1070"/>
      <c r="MUG41" s="1070"/>
      <c r="MUH41" s="1070"/>
      <c r="MUI41" s="1070"/>
      <c r="MUJ41" s="1070"/>
      <c r="MUK41" s="1070"/>
      <c r="MUL41" s="1070"/>
      <c r="MUM41" s="1070"/>
      <c r="MUN41" s="1070"/>
      <c r="MUO41" s="1070"/>
      <c r="MUP41" s="1070"/>
      <c r="MUQ41" s="1070"/>
      <c r="MUR41" s="1070"/>
      <c r="MUS41" s="1070"/>
      <c r="MUT41" s="1070"/>
      <c r="MUU41" s="1070"/>
      <c r="MUV41" s="1070"/>
      <c r="MUW41" s="1070"/>
      <c r="MUX41" s="1070"/>
      <c r="MUY41" s="1070"/>
      <c r="MUZ41" s="1070"/>
      <c r="MVA41" s="1070"/>
      <c r="MVB41" s="1070"/>
      <c r="MVC41" s="1070"/>
      <c r="MVD41" s="1070"/>
      <c r="MVE41" s="1070"/>
      <c r="MVF41" s="1070"/>
      <c r="MVG41" s="1070"/>
      <c r="MVH41" s="1070"/>
      <c r="MVI41" s="1070"/>
      <c r="MVJ41" s="1070"/>
      <c r="MVK41" s="1070"/>
      <c r="MVL41" s="1070"/>
      <c r="MVM41" s="1070"/>
      <c r="MVN41" s="1070"/>
      <c r="MVO41" s="1070"/>
      <c r="MVP41" s="1070"/>
      <c r="MVQ41" s="1070"/>
      <c r="MVR41" s="1070"/>
      <c r="MVS41" s="1070"/>
      <c r="MVT41" s="1070"/>
      <c r="MVU41" s="1070"/>
      <c r="MVV41" s="1070"/>
      <c r="MVW41" s="1070"/>
      <c r="MVX41" s="1070"/>
      <c r="MVY41" s="1070"/>
      <c r="MVZ41" s="1070"/>
      <c r="MWA41" s="1070"/>
      <c r="MWB41" s="1070"/>
      <c r="MWC41" s="1070"/>
      <c r="MWD41" s="1070"/>
      <c r="MWE41" s="1070"/>
      <c r="MWF41" s="1070"/>
      <c r="MWG41" s="1070"/>
      <c r="MWH41" s="1070"/>
      <c r="MWI41" s="1070"/>
      <c r="MWJ41" s="1070"/>
      <c r="MWK41" s="1070"/>
      <c r="MWL41" s="1070"/>
      <c r="MWM41" s="1070"/>
      <c r="MWN41" s="1070"/>
      <c r="MWO41" s="1070"/>
      <c r="MWP41" s="1070"/>
      <c r="MWQ41" s="1070"/>
      <c r="MWR41" s="1070"/>
      <c r="MWS41" s="1070"/>
      <c r="MWT41" s="1070"/>
      <c r="MWU41" s="1070"/>
      <c r="MWV41" s="1070"/>
      <c r="MWW41" s="1070"/>
      <c r="MWX41" s="1070"/>
      <c r="MWY41" s="1070"/>
      <c r="MWZ41" s="1070"/>
      <c r="MXA41" s="1070"/>
      <c r="MXB41" s="1070"/>
      <c r="MXC41" s="1070"/>
      <c r="MXD41" s="1070"/>
      <c r="MXE41" s="1070"/>
      <c r="MXF41" s="1070"/>
      <c r="MXG41" s="1070"/>
      <c r="MXH41" s="1070"/>
      <c r="MXI41" s="1070"/>
      <c r="MXJ41" s="1070"/>
      <c r="MXK41" s="1070"/>
      <c r="MXL41" s="1070"/>
      <c r="MXM41" s="1070"/>
      <c r="MXN41" s="1070"/>
      <c r="MXO41" s="1070"/>
      <c r="MXP41" s="1070"/>
      <c r="MXQ41" s="1070"/>
      <c r="MXR41" s="1070"/>
      <c r="MXS41" s="1070"/>
      <c r="MXT41" s="1070"/>
      <c r="MXU41" s="1070"/>
      <c r="MXV41" s="1070"/>
      <c r="MXW41" s="1070"/>
      <c r="MXX41" s="1070"/>
      <c r="MXY41" s="1070"/>
      <c r="MXZ41" s="1070"/>
      <c r="MYA41" s="1070"/>
      <c r="MYB41" s="1070"/>
      <c r="MYC41" s="1070"/>
      <c r="MYD41" s="1070"/>
      <c r="MYE41" s="1070"/>
      <c r="MYF41" s="1070"/>
      <c r="MYG41" s="1070"/>
      <c r="MYH41" s="1070"/>
      <c r="MYI41" s="1070"/>
      <c r="MYJ41" s="1070"/>
      <c r="MYK41" s="1070"/>
      <c r="MYL41" s="1070"/>
      <c r="MYM41" s="1070"/>
      <c r="MYN41" s="1070"/>
      <c r="MYO41" s="1070"/>
      <c r="MYP41" s="1070"/>
      <c r="MYQ41" s="1070"/>
      <c r="MYR41" s="1070"/>
      <c r="MYS41" s="1070"/>
      <c r="MYT41" s="1070"/>
      <c r="MYU41" s="1070"/>
      <c r="MYV41" s="1070"/>
      <c r="MYW41" s="1070"/>
      <c r="MYX41" s="1070"/>
      <c r="MYY41" s="1070"/>
      <c r="MYZ41" s="1070"/>
      <c r="MZA41" s="1070"/>
      <c r="MZB41" s="1070"/>
      <c r="MZC41" s="1070"/>
      <c r="MZD41" s="1070"/>
      <c r="MZE41" s="1070"/>
      <c r="MZF41" s="1070"/>
      <c r="MZG41" s="1070"/>
      <c r="MZH41" s="1070"/>
      <c r="MZI41" s="1070"/>
      <c r="MZJ41" s="1070"/>
      <c r="MZK41" s="1070"/>
      <c r="MZL41" s="1070"/>
      <c r="MZM41" s="1070"/>
      <c r="MZN41" s="1070"/>
      <c r="MZO41" s="1070"/>
      <c r="MZP41" s="1070"/>
      <c r="MZQ41" s="1070"/>
      <c r="MZR41" s="1070"/>
      <c r="MZS41" s="1070"/>
      <c r="MZT41" s="1070"/>
      <c r="MZU41" s="1070"/>
      <c r="MZV41" s="1070"/>
      <c r="MZW41" s="1070"/>
      <c r="MZX41" s="1070"/>
      <c r="MZY41" s="1070"/>
      <c r="MZZ41" s="1070"/>
      <c r="NAA41" s="1070"/>
      <c r="NAB41" s="1070"/>
      <c r="NAC41" s="1070"/>
      <c r="NAD41" s="1070"/>
      <c r="NAE41" s="1070"/>
      <c r="NAF41" s="1070"/>
      <c r="NAG41" s="1070"/>
      <c r="NAH41" s="1070"/>
      <c r="NAI41" s="1070"/>
      <c r="NAJ41" s="1070"/>
      <c r="NAK41" s="1070"/>
      <c r="NAL41" s="1070"/>
      <c r="NAM41" s="1070"/>
      <c r="NAN41" s="1070"/>
      <c r="NAO41" s="1070"/>
      <c r="NAP41" s="1070"/>
      <c r="NAQ41" s="1070"/>
      <c r="NAR41" s="1070"/>
      <c r="NAS41" s="1070"/>
      <c r="NAT41" s="1070"/>
      <c r="NAU41" s="1070"/>
      <c r="NAV41" s="1070"/>
      <c r="NAW41" s="1070"/>
      <c r="NAX41" s="1070"/>
      <c r="NAY41" s="1070"/>
      <c r="NAZ41" s="1070"/>
      <c r="NBA41" s="1070"/>
      <c r="NBB41" s="1070"/>
      <c r="NBC41" s="1070"/>
      <c r="NBD41" s="1070"/>
      <c r="NBE41" s="1070"/>
      <c r="NBF41" s="1070"/>
      <c r="NBG41" s="1070"/>
      <c r="NBH41" s="1070"/>
      <c r="NBI41" s="1070"/>
      <c r="NBJ41" s="1070"/>
      <c r="NBK41" s="1070"/>
      <c r="NBL41" s="1070"/>
      <c r="NBM41" s="1070"/>
      <c r="NBN41" s="1070"/>
      <c r="NBO41" s="1070"/>
      <c r="NBP41" s="1070"/>
      <c r="NBQ41" s="1070"/>
      <c r="NBR41" s="1070"/>
      <c r="NBS41" s="1070"/>
      <c r="NBT41" s="1070"/>
      <c r="NBU41" s="1070"/>
      <c r="NBV41" s="1070"/>
      <c r="NBW41" s="1070"/>
      <c r="NBX41" s="1070"/>
      <c r="NBY41" s="1070"/>
      <c r="NBZ41" s="1070"/>
      <c r="NCA41" s="1070"/>
      <c r="NCB41" s="1070"/>
      <c r="NCC41" s="1070"/>
      <c r="NCD41" s="1070"/>
      <c r="NCE41" s="1070"/>
      <c r="NCF41" s="1070"/>
      <c r="NCG41" s="1070"/>
      <c r="NCH41" s="1070"/>
      <c r="NCI41" s="1070"/>
      <c r="NCJ41" s="1070"/>
      <c r="NCK41" s="1070"/>
      <c r="NCL41" s="1070"/>
      <c r="NCM41" s="1070"/>
      <c r="NCN41" s="1070"/>
      <c r="NCO41" s="1070"/>
      <c r="NCP41" s="1070"/>
      <c r="NCQ41" s="1070"/>
      <c r="NCR41" s="1070"/>
      <c r="NCS41" s="1070"/>
      <c r="NCT41" s="1070"/>
      <c r="NCU41" s="1070"/>
      <c r="NCV41" s="1070"/>
      <c r="NCW41" s="1070"/>
      <c r="NCX41" s="1070"/>
      <c r="NCY41" s="1070"/>
      <c r="NCZ41" s="1070"/>
      <c r="NDA41" s="1070"/>
      <c r="NDB41" s="1070"/>
      <c r="NDC41" s="1070"/>
      <c r="NDD41" s="1070"/>
      <c r="NDE41" s="1070"/>
      <c r="NDF41" s="1070"/>
      <c r="NDG41" s="1070"/>
      <c r="NDH41" s="1070"/>
      <c r="NDI41" s="1070"/>
      <c r="NDJ41" s="1070"/>
      <c r="NDK41" s="1070"/>
      <c r="NDL41" s="1070"/>
      <c r="NDM41" s="1070"/>
      <c r="NDN41" s="1070"/>
      <c r="NDO41" s="1070"/>
      <c r="NDP41" s="1070"/>
      <c r="NDQ41" s="1070"/>
      <c r="NDR41" s="1070"/>
      <c r="NDS41" s="1070"/>
      <c r="NDT41" s="1070"/>
      <c r="NDU41" s="1070"/>
      <c r="NDV41" s="1070"/>
      <c r="NDW41" s="1070"/>
      <c r="NDX41" s="1070"/>
      <c r="NDY41" s="1070"/>
      <c r="NDZ41" s="1070"/>
      <c r="NEA41" s="1070"/>
      <c r="NEB41" s="1070"/>
      <c r="NEC41" s="1070"/>
      <c r="NED41" s="1070"/>
      <c r="NEE41" s="1070"/>
      <c r="NEF41" s="1070"/>
      <c r="NEG41" s="1070"/>
      <c r="NEH41" s="1070"/>
      <c r="NEI41" s="1070"/>
      <c r="NEJ41" s="1070"/>
      <c r="NEK41" s="1070"/>
      <c r="NEL41" s="1070"/>
      <c r="NEM41" s="1070"/>
      <c r="NEN41" s="1070"/>
      <c r="NEO41" s="1070"/>
      <c r="NEP41" s="1070"/>
      <c r="NEQ41" s="1070"/>
      <c r="NER41" s="1070"/>
      <c r="NES41" s="1070"/>
      <c r="NET41" s="1070"/>
      <c r="NEU41" s="1070"/>
      <c r="NEV41" s="1070"/>
      <c r="NEW41" s="1070"/>
      <c r="NEX41" s="1070"/>
      <c r="NEY41" s="1070"/>
      <c r="NEZ41" s="1070"/>
      <c r="NFA41" s="1070"/>
      <c r="NFB41" s="1070"/>
      <c r="NFC41" s="1070"/>
      <c r="NFD41" s="1070"/>
      <c r="NFE41" s="1070"/>
      <c r="NFF41" s="1070"/>
      <c r="NFG41" s="1070"/>
      <c r="NFH41" s="1070"/>
      <c r="NFI41" s="1070"/>
      <c r="NFJ41" s="1070"/>
      <c r="NFK41" s="1070"/>
      <c r="NFL41" s="1070"/>
      <c r="NFM41" s="1070"/>
      <c r="NFN41" s="1070"/>
      <c r="NFO41" s="1070"/>
      <c r="NFP41" s="1070"/>
      <c r="NFQ41" s="1070"/>
      <c r="NFR41" s="1070"/>
      <c r="NFS41" s="1070"/>
      <c r="NFT41" s="1070"/>
      <c r="NFU41" s="1070"/>
      <c r="NFV41" s="1070"/>
      <c r="NFW41" s="1070"/>
      <c r="NFX41" s="1070"/>
      <c r="NFY41" s="1070"/>
      <c r="NFZ41" s="1070"/>
      <c r="NGA41" s="1070"/>
      <c r="NGB41" s="1070"/>
      <c r="NGC41" s="1070"/>
      <c r="NGD41" s="1070"/>
      <c r="NGE41" s="1070"/>
      <c r="NGF41" s="1070"/>
      <c r="NGG41" s="1070"/>
      <c r="NGH41" s="1070"/>
      <c r="NGI41" s="1070"/>
      <c r="NGJ41" s="1070"/>
      <c r="NGK41" s="1070"/>
      <c r="NGL41" s="1070"/>
      <c r="NGM41" s="1070"/>
      <c r="NGN41" s="1070"/>
      <c r="NGO41" s="1070"/>
      <c r="NGP41" s="1070"/>
      <c r="NGQ41" s="1070"/>
      <c r="NGR41" s="1070"/>
      <c r="NGS41" s="1070"/>
      <c r="NGT41" s="1070"/>
      <c r="NGU41" s="1070"/>
      <c r="NGV41" s="1070"/>
      <c r="NGW41" s="1070"/>
      <c r="NGX41" s="1070"/>
      <c r="NGY41" s="1070"/>
      <c r="NGZ41" s="1070"/>
      <c r="NHA41" s="1070"/>
      <c r="NHB41" s="1070"/>
      <c r="NHC41" s="1070"/>
      <c r="NHD41" s="1070"/>
      <c r="NHE41" s="1070"/>
      <c r="NHF41" s="1070"/>
      <c r="NHG41" s="1070"/>
      <c r="NHH41" s="1070"/>
      <c r="NHI41" s="1070"/>
      <c r="NHJ41" s="1070"/>
      <c r="NHK41" s="1070"/>
      <c r="NHL41" s="1070"/>
      <c r="NHM41" s="1070"/>
      <c r="NHN41" s="1070"/>
      <c r="NHO41" s="1070"/>
      <c r="NHP41" s="1070"/>
      <c r="NHQ41" s="1070"/>
      <c r="NHR41" s="1070"/>
      <c r="NHS41" s="1070"/>
      <c r="NHT41" s="1070"/>
      <c r="NHU41" s="1070"/>
      <c r="NHV41" s="1070"/>
      <c r="NHW41" s="1070"/>
      <c r="NHX41" s="1070"/>
      <c r="NHY41" s="1070"/>
      <c r="NHZ41" s="1070"/>
      <c r="NIA41" s="1070"/>
      <c r="NIB41" s="1070"/>
      <c r="NIC41" s="1070"/>
      <c r="NID41" s="1070"/>
      <c r="NIE41" s="1070"/>
      <c r="NIF41" s="1070"/>
      <c r="NIG41" s="1070"/>
      <c r="NIH41" s="1070"/>
      <c r="NII41" s="1070"/>
      <c r="NIJ41" s="1070"/>
      <c r="NIK41" s="1070"/>
      <c r="NIL41" s="1070"/>
      <c r="NIM41" s="1070"/>
      <c r="NIN41" s="1070"/>
      <c r="NIO41" s="1070"/>
      <c r="NIP41" s="1070"/>
      <c r="NIQ41" s="1070"/>
      <c r="NIR41" s="1070"/>
      <c r="NIS41" s="1070"/>
      <c r="NIT41" s="1070"/>
      <c r="NIU41" s="1070"/>
      <c r="NIV41" s="1070"/>
      <c r="NIW41" s="1070"/>
      <c r="NIX41" s="1070"/>
      <c r="NIY41" s="1070"/>
      <c r="NIZ41" s="1070"/>
      <c r="NJA41" s="1070"/>
      <c r="NJB41" s="1070"/>
      <c r="NJC41" s="1070"/>
      <c r="NJD41" s="1070"/>
      <c r="NJE41" s="1070"/>
      <c r="NJF41" s="1070"/>
      <c r="NJG41" s="1070"/>
      <c r="NJH41" s="1070"/>
      <c r="NJI41" s="1070"/>
      <c r="NJJ41" s="1070"/>
      <c r="NJK41" s="1070"/>
      <c r="NJL41" s="1070"/>
      <c r="NJM41" s="1070"/>
      <c r="NJN41" s="1070"/>
      <c r="NJO41" s="1070"/>
      <c r="NJP41" s="1070"/>
      <c r="NJQ41" s="1070"/>
      <c r="NJR41" s="1070"/>
      <c r="NJS41" s="1070"/>
      <c r="NJT41" s="1070"/>
      <c r="NJU41" s="1070"/>
      <c r="NJV41" s="1070"/>
      <c r="NJW41" s="1070"/>
      <c r="NJX41" s="1070"/>
      <c r="NJY41" s="1070"/>
      <c r="NJZ41" s="1070"/>
      <c r="NKA41" s="1070"/>
      <c r="NKB41" s="1070"/>
      <c r="NKC41" s="1070"/>
      <c r="NKD41" s="1070"/>
      <c r="NKE41" s="1070"/>
      <c r="NKF41" s="1070"/>
      <c r="NKG41" s="1070"/>
      <c r="NKH41" s="1070"/>
      <c r="NKI41" s="1070"/>
      <c r="NKJ41" s="1070"/>
      <c r="NKK41" s="1070"/>
      <c r="NKL41" s="1070"/>
      <c r="NKM41" s="1070"/>
      <c r="NKN41" s="1070"/>
      <c r="NKO41" s="1070"/>
      <c r="NKP41" s="1070"/>
      <c r="NKQ41" s="1070"/>
      <c r="NKR41" s="1070"/>
      <c r="NKS41" s="1070"/>
      <c r="NKT41" s="1070"/>
      <c r="NKU41" s="1070"/>
      <c r="NKV41" s="1070"/>
      <c r="NKW41" s="1070"/>
      <c r="NKX41" s="1070"/>
      <c r="NKY41" s="1070"/>
      <c r="NKZ41" s="1070"/>
      <c r="NLA41" s="1070"/>
      <c r="NLB41" s="1070"/>
      <c r="NLC41" s="1070"/>
      <c r="NLD41" s="1070"/>
      <c r="NLE41" s="1070"/>
      <c r="NLF41" s="1070"/>
      <c r="NLG41" s="1070"/>
      <c r="NLH41" s="1070"/>
      <c r="NLI41" s="1070"/>
      <c r="NLJ41" s="1070"/>
      <c r="NLK41" s="1070"/>
      <c r="NLL41" s="1070"/>
      <c r="NLM41" s="1070"/>
      <c r="NLN41" s="1070"/>
      <c r="NLO41" s="1070"/>
      <c r="NLP41" s="1070"/>
      <c r="NLQ41" s="1070"/>
      <c r="NLR41" s="1070"/>
      <c r="NLS41" s="1070"/>
      <c r="NLT41" s="1070"/>
      <c r="NLU41" s="1070"/>
      <c r="NLV41" s="1070"/>
      <c r="NLW41" s="1070"/>
      <c r="NLX41" s="1070"/>
      <c r="NLY41" s="1070"/>
      <c r="NLZ41" s="1070"/>
      <c r="NMA41" s="1070"/>
      <c r="NMB41" s="1070"/>
      <c r="NMC41" s="1070"/>
      <c r="NMD41" s="1070"/>
      <c r="NME41" s="1070"/>
      <c r="NMF41" s="1070"/>
      <c r="NMG41" s="1070"/>
      <c r="NMH41" s="1070"/>
      <c r="NMI41" s="1070"/>
      <c r="NMJ41" s="1070"/>
      <c r="NMK41" s="1070"/>
      <c r="NML41" s="1070"/>
      <c r="NMM41" s="1070"/>
      <c r="NMN41" s="1070"/>
      <c r="NMO41" s="1070"/>
      <c r="NMP41" s="1070"/>
      <c r="NMQ41" s="1070"/>
      <c r="NMR41" s="1070"/>
      <c r="NMS41" s="1070"/>
      <c r="NMT41" s="1070"/>
      <c r="NMU41" s="1070"/>
      <c r="NMV41" s="1070"/>
      <c r="NMW41" s="1070"/>
      <c r="NMX41" s="1070"/>
      <c r="NMY41" s="1070"/>
      <c r="NMZ41" s="1070"/>
      <c r="NNA41" s="1070"/>
      <c r="NNB41" s="1070"/>
      <c r="NNC41" s="1070"/>
      <c r="NND41" s="1070"/>
      <c r="NNE41" s="1070"/>
      <c r="NNF41" s="1070"/>
      <c r="NNG41" s="1070"/>
      <c r="NNH41" s="1070"/>
      <c r="NNI41" s="1070"/>
      <c r="NNJ41" s="1070"/>
      <c r="NNK41" s="1070"/>
      <c r="NNL41" s="1070"/>
      <c r="NNM41" s="1070"/>
      <c r="NNN41" s="1070"/>
      <c r="NNO41" s="1070"/>
      <c r="NNP41" s="1070"/>
      <c r="NNQ41" s="1070"/>
      <c r="NNR41" s="1070"/>
      <c r="NNS41" s="1070"/>
      <c r="NNT41" s="1070"/>
      <c r="NNU41" s="1070"/>
      <c r="NNV41" s="1070"/>
      <c r="NNW41" s="1070"/>
      <c r="NNX41" s="1070"/>
      <c r="NNY41" s="1070"/>
      <c r="NNZ41" s="1070"/>
      <c r="NOA41" s="1070"/>
      <c r="NOB41" s="1070"/>
      <c r="NOC41" s="1070"/>
      <c r="NOD41" s="1070"/>
      <c r="NOE41" s="1070"/>
      <c r="NOF41" s="1070"/>
      <c r="NOG41" s="1070"/>
      <c r="NOH41" s="1070"/>
      <c r="NOI41" s="1070"/>
      <c r="NOJ41" s="1070"/>
      <c r="NOK41" s="1070"/>
      <c r="NOL41" s="1070"/>
      <c r="NOM41" s="1070"/>
      <c r="NON41" s="1070"/>
      <c r="NOO41" s="1070"/>
      <c r="NOP41" s="1070"/>
      <c r="NOQ41" s="1070"/>
      <c r="NOR41" s="1070"/>
      <c r="NOS41" s="1070"/>
      <c r="NOT41" s="1070"/>
      <c r="NOU41" s="1070"/>
      <c r="NOV41" s="1070"/>
      <c r="NOW41" s="1070"/>
      <c r="NOX41" s="1070"/>
      <c r="NOY41" s="1070"/>
      <c r="NOZ41" s="1070"/>
      <c r="NPA41" s="1070"/>
      <c r="NPB41" s="1070"/>
      <c r="NPC41" s="1070"/>
      <c r="NPD41" s="1070"/>
      <c r="NPE41" s="1070"/>
      <c r="NPF41" s="1070"/>
      <c r="NPG41" s="1070"/>
      <c r="NPH41" s="1070"/>
      <c r="NPI41" s="1070"/>
      <c r="NPJ41" s="1070"/>
      <c r="NPK41" s="1070"/>
      <c r="NPL41" s="1070"/>
      <c r="NPM41" s="1070"/>
      <c r="NPN41" s="1070"/>
      <c r="NPO41" s="1070"/>
      <c r="NPP41" s="1070"/>
      <c r="NPQ41" s="1070"/>
      <c r="NPR41" s="1070"/>
      <c r="NPS41" s="1070"/>
      <c r="NPT41" s="1070"/>
      <c r="NPU41" s="1070"/>
      <c r="NPV41" s="1070"/>
      <c r="NPW41" s="1070"/>
      <c r="NPX41" s="1070"/>
      <c r="NPY41" s="1070"/>
      <c r="NPZ41" s="1070"/>
      <c r="NQA41" s="1070"/>
      <c r="NQB41" s="1070"/>
      <c r="NQC41" s="1070"/>
      <c r="NQD41" s="1070"/>
      <c r="NQE41" s="1070"/>
      <c r="NQF41" s="1070"/>
      <c r="NQG41" s="1070"/>
      <c r="NQH41" s="1070"/>
      <c r="NQI41" s="1070"/>
      <c r="NQJ41" s="1070"/>
      <c r="NQK41" s="1070"/>
      <c r="NQL41" s="1070"/>
      <c r="NQM41" s="1070"/>
      <c r="NQN41" s="1070"/>
      <c r="NQO41" s="1070"/>
      <c r="NQP41" s="1070"/>
      <c r="NQQ41" s="1070"/>
      <c r="NQR41" s="1070"/>
      <c r="NQS41" s="1070"/>
      <c r="NQT41" s="1070"/>
      <c r="NQU41" s="1070"/>
      <c r="NQV41" s="1070"/>
      <c r="NQW41" s="1070"/>
      <c r="NQX41" s="1070"/>
      <c r="NQY41" s="1070"/>
      <c r="NQZ41" s="1070"/>
      <c r="NRA41" s="1070"/>
      <c r="NRB41" s="1070"/>
      <c r="NRC41" s="1070"/>
      <c r="NRD41" s="1070"/>
      <c r="NRE41" s="1070"/>
      <c r="NRF41" s="1070"/>
      <c r="NRG41" s="1070"/>
      <c r="NRH41" s="1070"/>
      <c r="NRI41" s="1070"/>
      <c r="NRJ41" s="1070"/>
      <c r="NRK41" s="1070"/>
      <c r="NRL41" s="1070"/>
      <c r="NRM41" s="1070"/>
      <c r="NRN41" s="1070"/>
      <c r="NRO41" s="1070"/>
      <c r="NRP41" s="1070"/>
      <c r="NRQ41" s="1070"/>
      <c r="NRR41" s="1070"/>
      <c r="NRS41" s="1070"/>
      <c r="NRT41" s="1070"/>
      <c r="NRU41" s="1070"/>
      <c r="NRV41" s="1070"/>
      <c r="NRW41" s="1070"/>
      <c r="NRX41" s="1070"/>
      <c r="NRY41" s="1070"/>
      <c r="NRZ41" s="1070"/>
      <c r="NSA41" s="1070"/>
      <c r="NSB41" s="1070"/>
      <c r="NSC41" s="1070"/>
      <c r="NSD41" s="1070"/>
      <c r="NSE41" s="1070"/>
      <c r="NSF41" s="1070"/>
      <c r="NSG41" s="1070"/>
      <c r="NSH41" s="1070"/>
      <c r="NSI41" s="1070"/>
      <c r="NSJ41" s="1070"/>
      <c r="NSK41" s="1070"/>
      <c r="NSL41" s="1070"/>
      <c r="NSM41" s="1070"/>
      <c r="NSN41" s="1070"/>
      <c r="NSO41" s="1070"/>
      <c r="NSP41" s="1070"/>
      <c r="NSQ41" s="1070"/>
      <c r="NSR41" s="1070"/>
      <c r="NSS41" s="1070"/>
      <c r="NST41" s="1070"/>
      <c r="NSU41" s="1070"/>
      <c r="NSV41" s="1070"/>
      <c r="NSW41" s="1070"/>
      <c r="NSX41" s="1070"/>
      <c r="NSY41" s="1070"/>
      <c r="NSZ41" s="1070"/>
      <c r="NTA41" s="1070"/>
      <c r="NTB41" s="1070"/>
      <c r="NTC41" s="1070"/>
      <c r="NTD41" s="1070"/>
      <c r="NTE41" s="1070"/>
      <c r="NTF41" s="1070"/>
      <c r="NTG41" s="1070"/>
      <c r="NTH41" s="1070"/>
      <c r="NTI41" s="1070"/>
      <c r="NTJ41" s="1070"/>
      <c r="NTK41" s="1070"/>
      <c r="NTL41" s="1070"/>
      <c r="NTM41" s="1070"/>
      <c r="NTN41" s="1070"/>
      <c r="NTO41" s="1070"/>
      <c r="NTP41" s="1070"/>
      <c r="NTQ41" s="1070"/>
      <c r="NTR41" s="1070"/>
      <c r="NTS41" s="1070"/>
      <c r="NTT41" s="1070"/>
      <c r="NTU41" s="1070"/>
      <c r="NTV41" s="1070"/>
      <c r="NTW41" s="1070"/>
      <c r="NTX41" s="1070"/>
      <c r="NTY41" s="1070"/>
      <c r="NTZ41" s="1070"/>
      <c r="NUA41" s="1070"/>
      <c r="NUB41" s="1070"/>
      <c r="NUC41" s="1070"/>
      <c r="NUD41" s="1070"/>
      <c r="NUE41" s="1070"/>
      <c r="NUF41" s="1070"/>
      <c r="NUG41" s="1070"/>
      <c r="NUH41" s="1070"/>
      <c r="NUI41" s="1070"/>
      <c r="NUJ41" s="1070"/>
      <c r="NUK41" s="1070"/>
      <c r="NUL41" s="1070"/>
      <c r="NUM41" s="1070"/>
      <c r="NUN41" s="1070"/>
      <c r="NUO41" s="1070"/>
      <c r="NUP41" s="1070"/>
      <c r="NUQ41" s="1070"/>
      <c r="NUR41" s="1070"/>
      <c r="NUS41" s="1070"/>
      <c r="NUT41" s="1070"/>
      <c r="NUU41" s="1070"/>
      <c r="NUV41" s="1070"/>
      <c r="NUW41" s="1070"/>
      <c r="NUX41" s="1070"/>
      <c r="NUY41" s="1070"/>
      <c r="NUZ41" s="1070"/>
      <c r="NVA41" s="1070"/>
      <c r="NVB41" s="1070"/>
      <c r="NVC41" s="1070"/>
      <c r="NVD41" s="1070"/>
      <c r="NVE41" s="1070"/>
      <c r="NVF41" s="1070"/>
      <c r="NVG41" s="1070"/>
      <c r="NVH41" s="1070"/>
      <c r="NVI41" s="1070"/>
      <c r="NVJ41" s="1070"/>
      <c r="NVK41" s="1070"/>
      <c r="NVL41" s="1070"/>
      <c r="NVM41" s="1070"/>
      <c r="NVN41" s="1070"/>
      <c r="NVO41" s="1070"/>
      <c r="NVP41" s="1070"/>
      <c r="NVQ41" s="1070"/>
      <c r="NVR41" s="1070"/>
      <c r="NVS41" s="1070"/>
      <c r="NVT41" s="1070"/>
      <c r="NVU41" s="1070"/>
      <c r="NVV41" s="1070"/>
      <c r="NVW41" s="1070"/>
      <c r="NVX41" s="1070"/>
      <c r="NVY41" s="1070"/>
      <c r="NVZ41" s="1070"/>
      <c r="NWA41" s="1070"/>
      <c r="NWB41" s="1070"/>
      <c r="NWC41" s="1070"/>
      <c r="NWD41" s="1070"/>
      <c r="NWE41" s="1070"/>
      <c r="NWF41" s="1070"/>
      <c r="NWG41" s="1070"/>
      <c r="NWH41" s="1070"/>
      <c r="NWI41" s="1070"/>
      <c r="NWJ41" s="1070"/>
      <c r="NWK41" s="1070"/>
      <c r="NWL41" s="1070"/>
      <c r="NWM41" s="1070"/>
      <c r="NWN41" s="1070"/>
      <c r="NWO41" s="1070"/>
      <c r="NWP41" s="1070"/>
      <c r="NWQ41" s="1070"/>
      <c r="NWR41" s="1070"/>
      <c r="NWS41" s="1070"/>
      <c r="NWT41" s="1070"/>
      <c r="NWU41" s="1070"/>
      <c r="NWV41" s="1070"/>
      <c r="NWW41" s="1070"/>
      <c r="NWX41" s="1070"/>
      <c r="NWY41" s="1070"/>
      <c r="NWZ41" s="1070"/>
      <c r="NXA41" s="1070"/>
      <c r="NXB41" s="1070"/>
      <c r="NXC41" s="1070"/>
      <c r="NXD41" s="1070"/>
      <c r="NXE41" s="1070"/>
      <c r="NXF41" s="1070"/>
      <c r="NXG41" s="1070"/>
      <c r="NXH41" s="1070"/>
      <c r="NXI41" s="1070"/>
      <c r="NXJ41" s="1070"/>
      <c r="NXK41" s="1070"/>
      <c r="NXL41" s="1070"/>
      <c r="NXM41" s="1070"/>
      <c r="NXN41" s="1070"/>
      <c r="NXO41" s="1070"/>
      <c r="NXP41" s="1070"/>
      <c r="NXQ41" s="1070"/>
      <c r="NXR41" s="1070"/>
      <c r="NXS41" s="1070"/>
      <c r="NXT41" s="1070"/>
      <c r="NXU41" s="1070"/>
      <c r="NXV41" s="1070"/>
      <c r="NXW41" s="1070"/>
      <c r="NXX41" s="1070"/>
      <c r="NXY41" s="1070"/>
      <c r="NXZ41" s="1070"/>
      <c r="NYA41" s="1070"/>
      <c r="NYB41" s="1070"/>
      <c r="NYC41" s="1070"/>
      <c r="NYD41" s="1070"/>
      <c r="NYE41" s="1070"/>
      <c r="NYF41" s="1070"/>
      <c r="NYG41" s="1070"/>
      <c r="NYH41" s="1070"/>
      <c r="NYI41" s="1070"/>
      <c r="NYJ41" s="1070"/>
      <c r="NYK41" s="1070"/>
      <c r="NYL41" s="1070"/>
      <c r="NYM41" s="1070"/>
      <c r="NYN41" s="1070"/>
      <c r="NYO41" s="1070"/>
      <c r="NYP41" s="1070"/>
      <c r="NYQ41" s="1070"/>
      <c r="NYR41" s="1070"/>
      <c r="NYS41" s="1070"/>
      <c r="NYT41" s="1070"/>
      <c r="NYU41" s="1070"/>
      <c r="NYV41" s="1070"/>
      <c r="NYW41" s="1070"/>
      <c r="NYX41" s="1070"/>
      <c r="NYY41" s="1070"/>
      <c r="NYZ41" s="1070"/>
      <c r="NZA41" s="1070"/>
      <c r="NZB41" s="1070"/>
      <c r="NZC41" s="1070"/>
      <c r="NZD41" s="1070"/>
      <c r="NZE41" s="1070"/>
      <c r="NZF41" s="1070"/>
      <c r="NZG41" s="1070"/>
      <c r="NZH41" s="1070"/>
      <c r="NZI41" s="1070"/>
      <c r="NZJ41" s="1070"/>
      <c r="NZK41" s="1070"/>
      <c r="NZL41" s="1070"/>
      <c r="NZM41" s="1070"/>
      <c r="NZN41" s="1070"/>
      <c r="NZO41" s="1070"/>
      <c r="NZP41" s="1070"/>
      <c r="NZQ41" s="1070"/>
      <c r="NZR41" s="1070"/>
      <c r="NZS41" s="1070"/>
      <c r="NZT41" s="1070"/>
      <c r="NZU41" s="1070"/>
      <c r="NZV41" s="1070"/>
      <c r="NZW41" s="1070"/>
      <c r="NZX41" s="1070"/>
      <c r="NZY41" s="1070"/>
      <c r="NZZ41" s="1070"/>
      <c r="OAA41" s="1070"/>
      <c r="OAB41" s="1070"/>
      <c r="OAC41" s="1070"/>
      <c r="OAD41" s="1070"/>
      <c r="OAE41" s="1070"/>
      <c r="OAF41" s="1070"/>
      <c r="OAG41" s="1070"/>
      <c r="OAH41" s="1070"/>
      <c r="OAI41" s="1070"/>
      <c r="OAJ41" s="1070"/>
      <c r="OAK41" s="1070"/>
      <c r="OAL41" s="1070"/>
      <c r="OAM41" s="1070"/>
      <c r="OAN41" s="1070"/>
      <c r="OAO41" s="1070"/>
      <c r="OAP41" s="1070"/>
      <c r="OAQ41" s="1070"/>
      <c r="OAR41" s="1070"/>
      <c r="OAS41" s="1070"/>
      <c r="OAT41" s="1070"/>
      <c r="OAU41" s="1070"/>
      <c r="OAV41" s="1070"/>
      <c r="OAW41" s="1070"/>
      <c r="OAX41" s="1070"/>
      <c r="OAY41" s="1070"/>
      <c r="OAZ41" s="1070"/>
      <c r="OBA41" s="1070"/>
      <c r="OBB41" s="1070"/>
      <c r="OBC41" s="1070"/>
      <c r="OBD41" s="1070"/>
      <c r="OBE41" s="1070"/>
      <c r="OBF41" s="1070"/>
      <c r="OBG41" s="1070"/>
      <c r="OBH41" s="1070"/>
      <c r="OBI41" s="1070"/>
      <c r="OBJ41" s="1070"/>
      <c r="OBK41" s="1070"/>
      <c r="OBL41" s="1070"/>
      <c r="OBM41" s="1070"/>
      <c r="OBN41" s="1070"/>
      <c r="OBO41" s="1070"/>
      <c r="OBP41" s="1070"/>
      <c r="OBQ41" s="1070"/>
      <c r="OBR41" s="1070"/>
      <c r="OBS41" s="1070"/>
      <c r="OBT41" s="1070"/>
      <c r="OBU41" s="1070"/>
      <c r="OBV41" s="1070"/>
      <c r="OBW41" s="1070"/>
      <c r="OBX41" s="1070"/>
      <c r="OBY41" s="1070"/>
      <c r="OBZ41" s="1070"/>
      <c r="OCA41" s="1070"/>
      <c r="OCB41" s="1070"/>
      <c r="OCC41" s="1070"/>
      <c r="OCD41" s="1070"/>
      <c r="OCE41" s="1070"/>
      <c r="OCF41" s="1070"/>
      <c r="OCG41" s="1070"/>
      <c r="OCH41" s="1070"/>
      <c r="OCI41" s="1070"/>
      <c r="OCJ41" s="1070"/>
      <c r="OCK41" s="1070"/>
      <c r="OCL41" s="1070"/>
      <c r="OCM41" s="1070"/>
      <c r="OCN41" s="1070"/>
      <c r="OCO41" s="1070"/>
      <c r="OCP41" s="1070"/>
      <c r="OCQ41" s="1070"/>
      <c r="OCR41" s="1070"/>
      <c r="OCS41" s="1070"/>
      <c r="OCT41" s="1070"/>
      <c r="OCU41" s="1070"/>
      <c r="OCV41" s="1070"/>
      <c r="OCW41" s="1070"/>
      <c r="OCX41" s="1070"/>
      <c r="OCY41" s="1070"/>
      <c r="OCZ41" s="1070"/>
      <c r="ODA41" s="1070"/>
      <c r="ODB41" s="1070"/>
      <c r="ODC41" s="1070"/>
      <c r="ODD41" s="1070"/>
      <c r="ODE41" s="1070"/>
      <c r="ODF41" s="1070"/>
      <c r="ODG41" s="1070"/>
      <c r="ODH41" s="1070"/>
      <c r="ODI41" s="1070"/>
      <c r="ODJ41" s="1070"/>
      <c r="ODK41" s="1070"/>
      <c r="ODL41" s="1070"/>
      <c r="ODM41" s="1070"/>
      <c r="ODN41" s="1070"/>
      <c r="ODO41" s="1070"/>
      <c r="ODP41" s="1070"/>
      <c r="ODQ41" s="1070"/>
      <c r="ODR41" s="1070"/>
      <c r="ODS41" s="1070"/>
      <c r="ODT41" s="1070"/>
      <c r="ODU41" s="1070"/>
      <c r="ODV41" s="1070"/>
      <c r="ODW41" s="1070"/>
      <c r="ODX41" s="1070"/>
      <c r="ODY41" s="1070"/>
      <c r="ODZ41" s="1070"/>
      <c r="OEA41" s="1070"/>
      <c r="OEB41" s="1070"/>
      <c r="OEC41" s="1070"/>
      <c r="OED41" s="1070"/>
      <c r="OEE41" s="1070"/>
      <c r="OEF41" s="1070"/>
      <c r="OEG41" s="1070"/>
      <c r="OEH41" s="1070"/>
      <c r="OEI41" s="1070"/>
      <c r="OEJ41" s="1070"/>
      <c r="OEK41" s="1070"/>
      <c r="OEL41" s="1070"/>
      <c r="OEM41" s="1070"/>
      <c r="OEN41" s="1070"/>
      <c r="OEO41" s="1070"/>
      <c r="OEP41" s="1070"/>
      <c r="OEQ41" s="1070"/>
      <c r="OER41" s="1070"/>
      <c r="OES41" s="1070"/>
      <c r="OET41" s="1070"/>
      <c r="OEU41" s="1070"/>
      <c r="OEV41" s="1070"/>
      <c r="OEW41" s="1070"/>
      <c r="OEX41" s="1070"/>
      <c r="OEY41" s="1070"/>
      <c r="OEZ41" s="1070"/>
      <c r="OFA41" s="1070"/>
      <c r="OFB41" s="1070"/>
      <c r="OFC41" s="1070"/>
      <c r="OFD41" s="1070"/>
      <c r="OFE41" s="1070"/>
      <c r="OFF41" s="1070"/>
      <c r="OFG41" s="1070"/>
      <c r="OFH41" s="1070"/>
      <c r="OFI41" s="1070"/>
      <c r="OFJ41" s="1070"/>
      <c r="OFK41" s="1070"/>
      <c r="OFL41" s="1070"/>
      <c r="OFM41" s="1070"/>
      <c r="OFN41" s="1070"/>
      <c r="OFO41" s="1070"/>
      <c r="OFP41" s="1070"/>
      <c r="OFQ41" s="1070"/>
      <c r="OFR41" s="1070"/>
      <c r="OFS41" s="1070"/>
      <c r="OFT41" s="1070"/>
      <c r="OFU41" s="1070"/>
      <c r="OFV41" s="1070"/>
      <c r="OFW41" s="1070"/>
      <c r="OFX41" s="1070"/>
      <c r="OFY41" s="1070"/>
      <c r="OFZ41" s="1070"/>
      <c r="OGA41" s="1070"/>
      <c r="OGB41" s="1070"/>
      <c r="OGC41" s="1070"/>
      <c r="OGD41" s="1070"/>
      <c r="OGE41" s="1070"/>
      <c r="OGF41" s="1070"/>
      <c r="OGG41" s="1070"/>
      <c r="OGH41" s="1070"/>
      <c r="OGI41" s="1070"/>
      <c r="OGJ41" s="1070"/>
      <c r="OGK41" s="1070"/>
      <c r="OGL41" s="1070"/>
      <c r="OGM41" s="1070"/>
      <c r="OGN41" s="1070"/>
      <c r="OGO41" s="1070"/>
      <c r="OGP41" s="1070"/>
      <c r="OGQ41" s="1070"/>
      <c r="OGR41" s="1070"/>
      <c r="OGS41" s="1070"/>
      <c r="OGT41" s="1070"/>
      <c r="OGU41" s="1070"/>
      <c r="OGV41" s="1070"/>
      <c r="OGW41" s="1070"/>
      <c r="OGX41" s="1070"/>
      <c r="OGY41" s="1070"/>
      <c r="OGZ41" s="1070"/>
      <c r="OHA41" s="1070"/>
      <c r="OHB41" s="1070"/>
      <c r="OHC41" s="1070"/>
      <c r="OHD41" s="1070"/>
      <c r="OHE41" s="1070"/>
      <c r="OHF41" s="1070"/>
      <c r="OHG41" s="1070"/>
      <c r="OHH41" s="1070"/>
      <c r="OHI41" s="1070"/>
      <c r="OHJ41" s="1070"/>
      <c r="OHK41" s="1070"/>
      <c r="OHL41" s="1070"/>
      <c r="OHM41" s="1070"/>
      <c r="OHN41" s="1070"/>
      <c r="OHO41" s="1070"/>
      <c r="OHP41" s="1070"/>
      <c r="OHQ41" s="1070"/>
      <c r="OHR41" s="1070"/>
      <c r="OHS41" s="1070"/>
      <c r="OHT41" s="1070"/>
      <c r="OHU41" s="1070"/>
      <c r="OHV41" s="1070"/>
      <c r="OHW41" s="1070"/>
      <c r="OHX41" s="1070"/>
      <c r="OHY41" s="1070"/>
      <c r="OHZ41" s="1070"/>
      <c r="OIA41" s="1070"/>
      <c r="OIB41" s="1070"/>
      <c r="OIC41" s="1070"/>
      <c r="OID41" s="1070"/>
      <c r="OIE41" s="1070"/>
      <c r="OIF41" s="1070"/>
      <c r="OIG41" s="1070"/>
      <c r="OIH41" s="1070"/>
      <c r="OII41" s="1070"/>
      <c r="OIJ41" s="1070"/>
      <c r="OIK41" s="1070"/>
      <c r="OIL41" s="1070"/>
      <c r="OIM41" s="1070"/>
      <c r="OIN41" s="1070"/>
      <c r="OIO41" s="1070"/>
      <c r="OIP41" s="1070"/>
      <c r="OIQ41" s="1070"/>
      <c r="OIR41" s="1070"/>
      <c r="OIS41" s="1070"/>
      <c r="OIT41" s="1070"/>
      <c r="OIU41" s="1070"/>
      <c r="OIV41" s="1070"/>
      <c r="OIW41" s="1070"/>
      <c r="OIX41" s="1070"/>
      <c r="OIY41" s="1070"/>
      <c r="OIZ41" s="1070"/>
      <c r="OJA41" s="1070"/>
      <c r="OJB41" s="1070"/>
      <c r="OJC41" s="1070"/>
      <c r="OJD41" s="1070"/>
      <c r="OJE41" s="1070"/>
      <c r="OJF41" s="1070"/>
      <c r="OJG41" s="1070"/>
      <c r="OJH41" s="1070"/>
      <c r="OJI41" s="1070"/>
      <c r="OJJ41" s="1070"/>
      <c r="OJK41" s="1070"/>
      <c r="OJL41" s="1070"/>
      <c r="OJM41" s="1070"/>
      <c r="OJN41" s="1070"/>
      <c r="OJO41" s="1070"/>
      <c r="OJP41" s="1070"/>
      <c r="OJQ41" s="1070"/>
      <c r="OJR41" s="1070"/>
      <c r="OJS41" s="1070"/>
      <c r="OJT41" s="1070"/>
      <c r="OJU41" s="1070"/>
      <c r="OJV41" s="1070"/>
      <c r="OJW41" s="1070"/>
      <c r="OJX41" s="1070"/>
      <c r="OJY41" s="1070"/>
      <c r="OJZ41" s="1070"/>
      <c r="OKA41" s="1070"/>
      <c r="OKB41" s="1070"/>
      <c r="OKC41" s="1070"/>
      <c r="OKD41" s="1070"/>
      <c r="OKE41" s="1070"/>
      <c r="OKF41" s="1070"/>
      <c r="OKG41" s="1070"/>
      <c r="OKH41" s="1070"/>
      <c r="OKI41" s="1070"/>
      <c r="OKJ41" s="1070"/>
      <c r="OKK41" s="1070"/>
      <c r="OKL41" s="1070"/>
      <c r="OKM41" s="1070"/>
      <c r="OKN41" s="1070"/>
      <c r="OKO41" s="1070"/>
      <c r="OKP41" s="1070"/>
      <c r="OKQ41" s="1070"/>
      <c r="OKR41" s="1070"/>
      <c r="OKS41" s="1070"/>
      <c r="OKT41" s="1070"/>
      <c r="OKU41" s="1070"/>
      <c r="OKV41" s="1070"/>
      <c r="OKW41" s="1070"/>
      <c r="OKX41" s="1070"/>
      <c r="OKY41" s="1070"/>
      <c r="OKZ41" s="1070"/>
      <c r="OLA41" s="1070"/>
      <c r="OLB41" s="1070"/>
      <c r="OLC41" s="1070"/>
      <c r="OLD41" s="1070"/>
      <c r="OLE41" s="1070"/>
      <c r="OLF41" s="1070"/>
      <c r="OLG41" s="1070"/>
      <c r="OLH41" s="1070"/>
      <c r="OLI41" s="1070"/>
      <c r="OLJ41" s="1070"/>
      <c r="OLK41" s="1070"/>
      <c r="OLL41" s="1070"/>
      <c r="OLM41" s="1070"/>
      <c r="OLN41" s="1070"/>
      <c r="OLO41" s="1070"/>
      <c r="OLP41" s="1070"/>
      <c r="OLQ41" s="1070"/>
      <c r="OLR41" s="1070"/>
      <c r="OLS41" s="1070"/>
      <c r="OLT41" s="1070"/>
      <c r="OLU41" s="1070"/>
      <c r="OLV41" s="1070"/>
      <c r="OLW41" s="1070"/>
      <c r="OLX41" s="1070"/>
      <c r="OLY41" s="1070"/>
      <c r="OLZ41" s="1070"/>
      <c r="OMA41" s="1070"/>
      <c r="OMB41" s="1070"/>
      <c r="OMC41" s="1070"/>
      <c r="OMD41" s="1070"/>
      <c r="OME41" s="1070"/>
      <c r="OMF41" s="1070"/>
      <c r="OMG41" s="1070"/>
      <c r="OMH41" s="1070"/>
      <c r="OMI41" s="1070"/>
      <c r="OMJ41" s="1070"/>
      <c r="OMK41" s="1070"/>
      <c r="OML41" s="1070"/>
      <c r="OMM41" s="1070"/>
      <c r="OMN41" s="1070"/>
      <c r="OMO41" s="1070"/>
      <c r="OMP41" s="1070"/>
      <c r="OMQ41" s="1070"/>
      <c r="OMR41" s="1070"/>
      <c r="OMS41" s="1070"/>
      <c r="OMT41" s="1070"/>
      <c r="OMU41" s="1070"/>
      <c r="OMV41" s="1070"/>
      <c r="OMW41" s="1070"/>
      <c r="OMX41" s="1070"/>
      <c r="OMY41" s="1070"/>
      <c r="OMZ41" s="1070"/>
      <c r="ONA41" s="1070"/>
      <c r="ONB41" s="1070"/>
      <c r="ONC41" s="1070"/>
      <c r="OND41" s="1070"/>
      <c r="ONE41" s="1070"/>
      <c r="ONF41" s="1070"/>
      <c r="ONG41" s="1070"/>
      <c r="ONH41" s="1070"/>
      <c r="ONI41" s="1070"/>
      <c r="ONJ41" s="1070"/>
      <c r="ONK41" s="1070"/>
      <c r="ONL41" s="1070"/>
      <c r="ONM41" s="1070"/>
      <c r="ONN41" s="1070"/>
      <c r="ONO41" s="1070"/>
      <c r="ONP41" s="1070"/>
      <c r="ONQ41" s="1070"/>
      <c r="ONR41" s="1070"/>
      <c r="ONS41" s="1070"/>
      <c r="ONT41" s="1070"/>
      <c r="ONU41" s="1070"/>
      <c r="ONV41" s="1070"/>
      <c r="ONW41" s="1070"/>
      <c r="ONX41" s="1070"/>
      <c r="ONY41" s="1070"/>
      <c r="ONZ41" s="1070"/>
      <c r="OOA41" s="1070"/>
      <c r="OOB41" s="1070"/>
      <c r="OOC41" s="1070"/>
      <c r="OOD41" s="1070"/>
      <c r="OOE41" s="1070"/>
      <c r="OOF41" s="1070"/>
      <c r="OOG41" s="1070"/>
      <c r="OOH41" s="1070"/>
      <c r="OOI41" s="1070"/>
      <c r="OOJ41" s="1070"/>
      <c r="OOK41" s="1070"/>
      <c r="OOL41" s="1070"/>
      <c r="OOM41" s="1070"/>
      <c r="OON41" s="1070"/>
      <c r="OOO41" s="1070"/>
      <c r="OOP41" s="1070"/>
      <c r="OOQ41" s="1070"/>
      <c r="OOR41" s="1070"/>
      <c r="OOS41" s="1070"/>
      <c r="OOT41" s="1070"/>
      <c r="OOU41" s="1070"/>
      <c r="OOV41" s="1070"/>
      <c r="OOW41" s="1070"/>
      <c r="OOX41" s="1070"/>
      <c r="OOY41" s="1070"/>
      <c r="OOZ41" s="1070"/>
      <c r="OPA41" s="1070"/>
      <c r="OPB41" s="1070"/>
      <c r="OPC41" s="1070"/>
      <c r="OPD41" s="1070"/>
      <c r="OPE41" s="1070"/>
      <c r="OPF41" s="1070"/>
      <c r="OPG41" s="1070"/>
      <c r="OPH41" s="1070"/>
      <c r="OPI41" s="1070"/>
      <c r="OPJ41" s="1070"/>
      <c r="OPK41" s="1070"/>
      <c r="OPL41" s="1070"/>
      <c r="OPM41" s="1070"/>
      <c r="OPN41" s="1070"/>
      <c r="OPO41" s="1070"/>
      <c r="OPP41" s="1070"/>
      <c r="OPQ41" s="1070"/>
      <c r="OPR41" s="1070"/>
      <c r="OPS41" s="1070"/>
      <c r="OPT41" s="1070"/>
      <c r="OPU41" s="1070"/>
      <c r="OPV41" s="1070"/>
      <c r="OPW41" s="1070"/>
      <c r="OPX41" s="1070"/>
      <c r="OPY41" s="1070"/>
      <c r="OPZ41" s="1070"/>
      <c r="OQA41" s="1070"/>
      <c r="OQB41" s="1070"/>
      <c r="OQC41" s="1070"/>
      <c r="OQD41" s="1070"/>
      <c r="OQE41" s="1070"/>
      <c r="OQF41" s="1070"/>
      <c r="OQG41" s="1070"/>
      <c r="OQH41" s="1070"/>
      <c r="OQI41" s="1070"/>
      <c r="OQJ41" s="1070"/>
      <c r="OQK41" s="1070"/>
      <c r="OQL41" s="1070"/>
      <c r="OQM41" s="1070"/>
      <c r="OQN41" s="1070"/>
      <c r="OQO41" s="1070"/>
      <c r="OQP41" s="1070"/>
      <c r="OQQ41" s="1070"/>
      <c r="OQR41" s="1070"/>
      <c r="OQS41" s="1070"/>
      <c r="OQT41" s="1070"/>
      <c r="OQU41" s="1070"/>
      <c r="OQV41" s="1070"/>
      <c r="OQW41" s="1070"/>
      <c r="OQX41" s="1070"/>
      <c r="OQY41" s="1070"/>
      <c r="OQZ41" s="1070"/>
      <c r="ORA41" s="1070"/>
      <c r="ORB41" s="1070"/>
      <c r="ORC41" s="1070"/>
      <c r="ORD41" s="1070"/>
      <c r="ORE41" s="1070"/>
      <c r="ORF41" s="1070"/>
      <c r="ORG41" s="1070"/>
      <c r="ORH41" s="1070"/>
      <c r="ORI41" s="1070"/>
      <c r="ORJ41" s="1070"/>
      <c r="ORK41" s="1070"/>
      <c r="ORL41" s="1070"/>
      <c r="ORM41" s="1070"/>
      <c r="ORN41" s="1070"/>
      <c r="ORO41" s="1070"/>
      <c r="ORP41" s="1070"/>
      <c r="ORQ41" s="1070"/>
      <c r="ORR41" s="1070"/>
      <c r="ORS41" s="1070"/>
      <c r="ORT41" s="1070"/>
      <c r="ORU41" s="1070"/>
      <c r="ORV41" s="1070"/>
      <c r="ORW41" s="1070"/>
      <c r="ORX41" s="1070"/>
      <c r="ORY41" s="1070"/>
      <c r="ORZ41" s="1070"/>
      <c r="OSA41" s="1070"/>
      <c r="OSB41" s="1070"/>
      <c r="OSC41" s="1070"/>
      <c r="OSD41" s="1070"/>
      <c r="OSE41" s="1070"/>
      <c r="OSF41" s="1070"/>
      <c r="OSG41" s="1070"/>
      <c r="OSH41" s="1070"/>
      <c r="OSI41" s="1070"/>
      <c r="OSJ41" s="1070"/>
      <c r="OSK41" s="1070"/>
      <c r="OSL41" s="1070"/>
      <c r="OSM41" s="1070"/>
      <c r="OSN41" s="1070"/>
      <c r="OSO41" s="1070"/>
      <c r="OSP41" s="1070"/>
      <c r="OSQ41" s="1070"/>
      <c r="OSR41" s="1070"/>
      <c r="OSS41" s="1070"/>
      <c r="OST41" s="1070"/>
      <c r="OSU41" s="1070"/>
      <c r="OSV41" s="1070"/>
      <c r="OSW41" s="1070"/>
      <c r="OSX41" s="1070"/>
      <c r="OSY41" s="1070"/>
      <c r="OSZ41" s="1070"/>
      <c r="OTA41" s="1070"/>
      <c r="OTB41" s="1070"/>
      <c r="OTC41" s="1070"/>
      <c r="OTD41" s="1070"/>
      <c r="OTE41" s="1070"/>
      <c r="OTF41" s="1070"/>
      <c r="OTG41" s="1070"/>
      <c r="OTH41" s="1070"/>
      <c r="OTI41" s="1070"/>
      <c r="OTJ41" s="1070"/>
      <c r="OTK41" s="1070"/>
      <c r="OTL41" s="1070"/>
      <c r="OTM41" s="1070"/>
      <c r="OTN41" s="1070"/>
      <c r="OTO41" s="1070"/>
      <c r="OTP41" s="1070"/>
      <c r="OTQ41" s="1070"/>
      <c r="OTR41" s="1070"/>
      <c r="OTS41" s="1070"/>
      <c r="OTT41" s="1070"/>
      <c r="OTU41" s="1070"/>
      <c r="OTV41" s="1070"/>
      <c r="OTW41" s="1070"/>
      <c r="OTX41" s="1070"/>
      <c r="OTY41" s="1070"/>
      <c r="OTZ41" s="1070"/>
      <c r="OUA41" s="1070"/>
      <c r="OUB41" s="1070"/>
      <c r="OUC41" s="1070"/>
      <c r="OUD41" s="1070"/>
      <c r="OUE41" s="1070"/>
      <c r="OUF41" s="1070"/>
      <c r="OUG41" s="1070"/>
      <c r="OUH41" s="1070"/>
      <c r="OUI41" s="1070"/>
      <c r="OUJ41" s="1070"/>
      <c r="OUK41" s="1070"/>
      <c r="OUL41" s="1070"/>
      <c r="OUM41" s="1070"/>
      <c r="OUN41" s="1070"/>
      <c r="OUO41" s="1070"/>
      <c r="OUP41" s="1070"/>
      <c r="OUQ41" s="1070"/>
      <c r="OUR41" s="1070"/>
      <c r="OUS41" s="1070"/>
      <c r="OUT41" s="1070"/>
      <c r="OUU41" s="1070"/>
      <c r="OUV41" s="1070"/>
      <c r="OUW41" s="1070"/>
      <c r="OUX41" s="1070"/>
      <c r="OUY41" s="1070"/>
      <c r="OUZ41" s="1070"/>
      <c r="OVA41" s="1070"/>
      <c r="OVB41" s="1070"/>
      <c r="OVC41" s="1070"/>
      <c r="OVD41" s="1070"/>
      <c r="OVE41" s="1070"/>
      <c r="OVF41" s="1070"/>
      <c r="OVG41" s="1070"/>
      <c r="OVH41" s="1070"/>
      <c r="OVI41" s="1070"/>
      <c r="OVJ41" s="1070"/>
      <c r="OVK41" s="1070"/>
      <c r="OVL41" s="1070"/>
      <c r="OVM41" s="1070"/>
      <c r="OVN41" s="1070"/>
      <c r="OVO41" s="1070"/>
      <c r="OVP41" s="1070"/>
      <c r="OVQ41" s="1070"/>
      <c r="OVR41" s="1070"/>
      <c r="OVS41" s="1070"/>
      <c r="OVT41" s="1070"/>
      <c r="OVU41" s="1070"/>
      <c r="OVV41" s="1070"/>
      <c r="OVW41" s="1070"/>
      <c r="OVX41" s="1070"/>
      <c r="OVY41" s="1070"/>
      <c r="OVZ41" s="1070"/>
      <c r="OWA41" s="1070"/>
      <c r="OWB41" s="1070"/>
      <c r="OWC41" s="1070"/>
      <c r="OWD41" s="1070"/>
      <c r="OWE41" s="1070"/>
      <c r="OWF41" s="1070"/>
      <c r="OWG41" s="1070"/>
      <c r="OWH41" s="1070"/>
      <c r="OWI41" s="1070"/>
      <c r="OWJ41" s="1070"/>
      <c r="OWK41" s="1070"/>
      <c r="OWL41" s="1070"/>
      <c r="OWM41" s="1070"/>
      <c r="OWN41" s="1070"/>
      <c r="OWO41" s="1070"/>
      <c r="OWP41" s="1070"/>
      <c r="OWQ41" s="1070"/>
      <c r="OWR41" s="1070"/>
      <c r="OWS41" s="1070"/>
      <c r="OWT41" s="1070"/>
      <c r="OWU41" s="1070"/>
      <c r="OWV41" s="1070"/>
      <c r="OWW41" s="1070"/>
      <c r="OWX41" s="1070"/>
      <c r="OWY41" s="1070"/>
      <c r="OWZ41" s="1070"/>
      <c r="OXA41" s="1070"/>
      <c r="OXB41" s="1070"/>
      <c r="OXC41" s="1070"/>
      <c r="OXD41" s="1070"/>
      <c r="OXE41" s="1070"/>
      <c r="OXF41" s="1070"/>
      <c r="OXG41" s="1070"/>
      <c r="OXH41" s="1070"/>
      <c r="OXI41" s="1070"/>
      <c r="OXJ41" s="1070"/>
      <c r="OXK41" s="1070"/>
      <c r="OXL41" s="1070"/>
      <c r="OXM41" s="1070"/>
      <c r="OXN41" s="1070"/>
      <c r="OXO41" s="1070"/>
      <c r="OXP41" s="1070"/>
      <c r="OXQ41" s="1070"/>
      <c r="OXR41" s="1070"/>
      <c r="OXS41" s="1070"/>
      <c r="OXT41" s="1070"/>
      <c r="OXU41" s="1070"/>
      <c r="OXV41" s="1070"/>
      <c r="OXW41" s="1070"/>
      <c r="OXX41" s="1070"/>
      <c r="OXY41" s="1070"/>
      <c r="OXZ41" s="1070"/>
      <c r="OYA41" s="1070"/>
      <c r="OYB41" s="1070"/>
      <c r="OYC41" s="1070"/>
      <c r="OYD41" s="1070"/>
      <c r="OYE41" s="1070"/>
      <c r="OYF41" s="1070"/>
      <c r="OYG41" s="1070"/>
      <c r="OYH41" s="1070"/>
      <c r="OYI41" s="1070"/>
      <c r="OYJ41" s="1070"/>
      <c r="OYK41" s="1070"/>
      <c r="OYL41" s="1070"/>
      <c r="OYM41" s="1070"/>
      <c r="OYN41" s="1070"/>
      <c r="OYO41" s="1070"/>
      <c r="OYP41" s="1070"/>
      <c r="OYQ41" s="1070"/>
      <c r="OYR41" s="1070"/>
      <c r="OYS41" s="1070"/>
      <c r="OYT41" s="1070"/>
      <c r="OYU41" s="1070"/>
      <c r="OYV41" s="1070"/>
      <c r="OYW41" s="1070"/>
      <c r="OYX41" s="1070"/>
      <c r="OYY41" s="1070"/>
      <c r="OYZ41" s="1070"/>
      <c r="OZA41" s="1070"/>
      <c r="OZB41" s="1070"/>
      <c r="OZC41" s="1070"/>
      <c r="OZD41" s="1070"/>
      <c r="OZE41" s="1070"/>
      <c r="OZF41" s="1070"/>
      <c r="OZG41" s="1070"/>
      <c r="OZH41" s="1070"/>
      <c r="OZI41" s="1070"/>
      <c r="OZJ41" s="1070"/>
      <c r="OZK41" s="1070"/>
      <c r="OZL41" s="1070"/>
      <c r="OZM41" s="1070"/>
      <c r="OZN41" s="1070"/>
      <c r="OZO41" s="1070"/>
      <c r="OZP41" s="1070"/>
      <c r="OZQ41" s="1070"/>
      <c r="OZR41" s="1070"/>
      <c r="OZS41" s="1070"/>
      <c r="OZT41" s="1070"/>
      <c r="OZU41" s="1070"/>
      <c r="OZV41" s="1070"/>
      <c r="OZW41" s="1070"/>
      <c r="OZX41" s="1070"/>
      <c r="OZY41" s="1070"/>
      <c r="OZZ41" s="1070"/>
      <c r="PAA41" s="1070"/>
      <c r="PAB41" s="1070"/>
      <c r="PAC41" s="1070"/>
      <c r="PAD41" s="1070"/>
      <c r="PAE41" s="1070"/>
      <c r="PAF41" s="1070"/>
      <c r="PAG41" s="1070"/>
      <c r="PAH41" s="1070"/>
      <c r="PAI41" s="1070"/>
      <c r="PAJ41" s="1070"/>
      <c r="PAK41" s="1070"/>
      <c r="PAL41" s="1070"/>
      <c r="PAM41" s="1070"/>
      <c r="PAN41" s="1070"/>
      <c r="PAO41" s="1070"/>
      <c r="PAP41" s="1070"/>
      <c r="PAQ41" s="1070"/>
      <c r="PAR41" s="1070"/>
      <c r="PAS41" s="1070"/>
      <c r="PAT41" s="1070"/>
      <c r="PAU41" s="1070"/>
      <c r="PAV41" s="1070"/>
      <c r="PAW41" s="1070"/>
      <c r="PAX41" s="1070"/>
      <c r="PAY41" s="1070"/>
      <c r="PAZ41" s="1070"/>
      <c r="PBA41" s="1070"/>
      <c r="PBB41" s="1070"/>
      <c r="PBC41" s="1070"/>
      <c r="PBD41" s="1070"/>
      <c r="PBE41" s="1070"/>
      <c r="PBF41" s="1070"/>
      <c r="PBG41" s="1070"/>
      <c r="PBH41" s="1070"/>
      <c r="PBI41" s="1070"/>
      <c r="PBJ41" s="1070"/>
      <c r="PBK41" s="1070"/>
      <c r="PBL41" s="1070"/>
      <c r="PBM41" s="1070"/>
      <c r="PBN41" s="1070"/>
      <c r="PBO41" s="1070"/>
      <c r="PBP41" s="1070"/>
      <c r="PBQ41" s="1070"/>
      <c r="PBR41" s="1070"/>
      <c r="PBS41" s="1070"/>
      <c r="PBT41" s="1070"/>
      <c r="PBU41" s="1070"/>
      <c r="PBV41" s="1070"/>
      <c r="PBW41" s="1070"/>
      <c r="PBX41" s="1070"/>
      <c r="PBY41" s="1070"/>
      <c r="PBZ41" s="1070"/>
      <c r="PCA41" s="1070"/>
      <c r="PCB41" s="1070"/>
      <c r="PCC41" s="1070"/>
      <c r="PCD41" s="1070"/>
      <c r="PCE41" s="1070"/>
      <c r="PCF41" s="1070"/>
      <c r="PCG41" s="1070"/>
      <c r="PCH41" s="1070"/>
      <c r="PCI41" s="1070"/>
      <c r="PCJ41" s="1070"/>
      <c r="PCK41" s="1070"/>
      <c r="PCL41" s="1070"/>
      <c r="PCM41" s="1070"/>
      <c r="PCN41" s="1070"/>
      <c r="PCO41" s="1070"/>
      <c r="PCP41" s="1070"/>
      <c r="PCQ41" s="1070"/>
      <c r="PCR41" s="1070"/>
      <c r="PCS41" s="1070"/>
      <c r="PCT41" s="1070"/>
      <c r="PCU41" s="1070"/>
      <c r="PCV41" s="1070"/>
      <c r="PCW41" s="1070"/>
      <c r="PCX41" s="1070"/>
      <c r="PCY41" s="1070"/>
      <c r="PCZ41" s="1070"/>
      <c r="PDA41" s="1070"/>
      <c r="PDB41" s="1070"/>
      <c r="PDC41" s="1070"/>
      <c r="PDD41" s="1070"/>
      <c r="PDE41" s="1070"/>
      <c r="PDF41" s="1070"/>
      <c r="PDG41" s="1070"/>
      <c r="PDH41" s="1070"/>
      <c r="PDI41" s="1070"/>
      <c r="PDJ41" s="1070"/>
      <c r="PDK41" s="1070"/>
      <c r="PDL41" s="1070"/>
      <c r="PDM41" s="1070"/>
      <c r="PDN41" s="1070"/>
      <c r="PDO41" s="1070"/>
      <c r="PDP41" s="1070"/>
      <c r="PDQ41" s="1070"/>
      <c r="PDR41" s="1070"/>
      <c r="PDS41" s="1070"/>
      <c r="PDT41" s="1070"/>
      <c r="PDU41" s="1070"/>
      <c r="PDV41" s="1070"/>
      <c r="PDW41" s="1070"/>
      <c r="PDX41" s="1070"/>
      <c r="PDY41" s="1070"/>
      <c r="PDZ41" s="1070"/>
      <c r="PEA41" s="1070"/>
      <c r="PEB41" s="1070"/>
      <c r="PEC41" s="1070"/>
      <c r="PED41" s="1070"/>
      <c r="PEE41" s="1070"/>
      <c r="PEF41" s="1070"/>
      <c r="PEG41" s="1070"/>
      <c r="PEH41" s="1070"/>
      <c r="PEI41" s="1070"/>
      <c r="PEJ41" s="1070"/>
      <c r="PEK41" s="1070"/>
      <c r="PEL41" s="1070"/>
      <c r="PEM41" s="1070"/>
      <c r="PEN41" s="1070"/>
      <c r="PEO41" s="1070"/>
      <c r="PEP41" s="1070"/>
      <c r="PEQ41" s="1070"/>
      <c r="PER41" s="1070"/>
      <c r="PES41" s="1070"/>
      <c r="PET41" s="1070"/>
      <c r="PEU41" s="1070"/>
      <c r="PEV41" s="1070"/>
      <c r="PEW41" s="1070"/>
      <c r="PEX41" s="1070"/>
      <c r="PEY41" s="1070"/>
      <c r="PEZ41" s="1070"/>
      <c r="PFA41" s="1070"/>
      <c r="PFB41" s="1070"/>
      <c r="PFC41" s="1070"/>
      <c r="PFD41" s="1070"/>
      <c r="PFE41" s="1070"/>
      <c r="PFF41" s="1070"/>
      <c r="PFG41" s="1070"/>
      <c r="PFH41" s="1070"/>
      <c r="PFI41" s="1070"/>
      <c r="PFJ41" s="1070"/>
      <c r="PFK41" s="1070"/>
      <c r="PFL41" s="1070"/>
      <c r="PFM41" s="1070"/>
      <c r="PFN41" s="1070"/>
      <c r="PFO41" s="1070"/>
      <c r="PFP41" s="1070"/>
      <c r="PFQ41" s="1070"/>
      <c r="PFR41" s="1070"/>
      <c r="PFS41" s="1070"/>
      <c r="PFT41" s="1070"/>
      <c r="PFU41" s="1070"/>
      <c r="PFV41" s="1070"/>
      <c r="PFW41" s="1070"/>
      <c r="PFX41" s="1070"/>
      <c r="PFY41" s="1070"/>
      <c r="PFZ41" s="1070"/>
      <c r="PGA41" s="1070"/>
      <c r="PGB41" s="1070"/>
      <c r="PGC41" s="1070"/>
      <c r="PGD41" s="1070"/>
      <c r="PGE41" s="1070"/>
      <c r="PGF41" s="1070"/>
      <c r="PGG41" s="1070"/>
      <c r="PGH41" s="1070"/>
      <c r="PGI41" s="1070"/>
      <c r="PGJ41" s="1070"/>
      <c r="PGK41" s="1070"/>
      <c r="PGL41" s="1070"/>
      <c r="PGM41" s="1070"/>
      <c r="PGN41" s="1070"/>
      <c r="PGO41" s="1070"/>
      <c r="PGP41" s="1070"/>
      <c r="PGQ41" s="1070"/>
      <c r="PGR41" s="1070"/>
      <c r="PGS41" s="1070"/>
      <c r="PGT41" s="1070"/>
      <c r="PGU41" s="1070"/>
      <c r="PGV41" s="1070"/>
      <c r="PGW41" s="1070"/>
      <c r="PGX41" s="1070"/>
      <c r="PGY41" s="1070"/>
      <c r="PGZ41" s="1070"/>
      <c r="PHA41" s="1070"/>
      <c r="PHB41" s="1070"/>
      <c r="PHC41" s="1070"/>
      <c r="PHD41" s="1070"/>
      <c r="PHE41" s="1070"/>
      <c r="PHF41" s="1070"/>
      <c r="PHG41" s="1070"/>
      <c r="PHH41" s="1070"/>
      <c r="PHI41" s="1070"/>
      <c r="PHJ41" s="1070"/>
      <c r="PHK41" s="1070"/>
      <c r="PHL41" s="1070"/>
      <c r="PHM41" s="1070"/>
      <c r="PHN41" s="1070"/>
      <c r="PHO41" s="1070"/>
      <c r="PHP41" s="1070"/>
      <c r="PHQ41" s="1070"/>
      <c r="PHR41" s="1070"/>
      <c r="PHS41" s="1070"/>
      <c r="PHT41" s="1070"/>
      <c r="PHU41" s="1070"/>
      <c r="PHV41" s="1070"/>
      <c r="PHW41" s="1070"/>
      <c r="PHX41" s="1070"/>
      <c r="PHY41" s="1070"/>
      <c r="PHZ41" s="1070"/>
      <c r="PIA41" s="1070"/>
      <c r="PIB41" s="1070"/>
      <c r="PIC41" s="1070"/>
      <c r="PID41" s="1070"/>
      <c r="PIE41" s="1070"/>
      <c r="PIF41" s="1070"/>
      <c r="PIG41" s="1070"/>
      <c r="PIH41" s="1070"/>
      <c r="PII41" s="1070"/>
      <c r="PIJ41" s="1070"/>
      <c r="PIK41" s="1070"/>
      <c r="PIL41" s="1070"/>
      <c r="PIM41" s="1070"/>
      <c r="PIN41" s="1070"/>
      <c r="PIO41" s="1070"/>
      <c r="PIP41" s="1070"/>
      <c r="PIQ41" s="1070"/>
      <c r="PIR41" s="1070"/>
      <c r="PIS41" s="1070"/>
      <c r="PIT41" s="1070"/>
      <c r="PIU41" s="1070"/>
      <c r="PIV41" s="1070"/>
      <c r="PIW41" s="1070"/>
      <c r="PIX41" s="1070"/>
      <c r="PIY41" s="1070"/>
      <c r="PIZ41" s="1070"/>
      <c r="PJA41" s="1070"/>
      <c r="PJB41" s="1070"/>
      <c r="PJC41" s="1070"/>
      <c r="PJD41" s="1070"/>
      <c r="PJE41" s="1070"/>
      <c r="PJF41" s="1070"/>
      <c r="PJG41" s="1070"/>
      <c r="PJH41" s="1070"/>
      <c r="PJI41" s="1070"/>
      <c r="PJJ41" s="1070"/>
      <c r="PJK41" s="1070"/>
      <c r="PJL41" s="1070"/>
      <c r="PJM41" s="1070"/>
      <c r="PJN41" s="1070"/>
      <c r="PJO41" s="1070"/>
      <c r="PJP41" s="1070"/>
      <c r="PJQ41" s="1070"/>
      <c r="PJR41" s="1070"/>
      <c r="PJS41" s="1070"/>
      <c r="PJT41" s="1070"/>
      <c r="PJU41" s="1070"/>
      <c r="PJV41" s="1070"/>
      <c r="PJW41" s="1070"/>
      <c r="PJX41" s="1070"/>
      <c r="PJY41" s="1070"/>
      <c r="PJZ41" s="1070"/>
      <c r="PKA41" s="1070"/>
      <c r="PKB41" s="1070"/>
      <c r="PKC41" s="1070"/>
      <c r="PKD41" s="1070"/>
      <c r="PKE41" s="1070"/>
      <c r="PKF41" s="1070"/>
      <c r="PKG41" s="1070"/>
      <c r="PKH41" s="1070"/>
      <c r="PKI41" s="1070"/>
      <c r="PKJ41" s="1070"/>
      <c r="PKK41" s="1070"/>
      <c r="PKL41" s="1070"/>
      <c r="PKM41" s="1070"/>
      <c r="PKN41" s="1070"/>
      <c r="PKO41" s="1070"/>
      <c r="PKP41" s="1070"/>
      <c r="PKQ41" s="1070"/>
      <c r="PKR41" s="1070"/>
      <c r="PKS41" s="1070"/>
      <c r="PKT41" s="1070"/>
      <c r="PKU41" s="1070"/>
      <c r="PKV41" s="1070"/>
      <c r="PKW41" s="1070"/>
      <c r="PKX41" s="1070"/>
      <c r="PKY41" s="1070"/>
      <c r="PKZ41" s="1070"/>
      <c r="PLA41" s="1070"/>
      <c r="PLB41" s="1070"/>
      <c r="PLC41" s="1070"/>
      <c r="PLD41" s="1070"/>
      <c r="PLE41" s="1070"/>
      <c r="PLF41" s="1070"/>
      <c r="PLG41" s="1070"/>
      <c r="PLH41" s="1070"/>
      <c r="PLI41" s="1070"/>
      <c r="PLJ41" s="1070"/>
      <c r="PLK41" s="1070"/>
      <c r="PLL41" s="1070"/>
      <c r="PLM41" s="1070"/>
      <c r="PLN41" s="1070"/>
      <c r="PLO41" s="1070"/>
      <c r="PLP41" s="1070"/>
      <c r="PLQ41" s="1070"/>
      <c r="PLR41" s="1070"/>
      <c r="PLS41" s="1070"/>
      <c r="PLT41" s="1070"/>
      <c r="PLU41" s="1070"/>
      <c r="PLV41" s="1070"/>
      <c r="PLW41" s="1070"/>
      <c r="PLX41" s="1070"/>
      <c r="PLY41" s="1070"/>
      <c r="PLZ41" s="1070"/>
      <c r="PMA41" s="1070"/>
      <c r="PMB41" s="1070"/>
      <c r="PMC41" s="1070"/>
      <c r="PMD41" s="1070"/>
      <c r="PME41" s="1070"/>
      <c r="PMF41" s="1070"/>
      <c r="PMG41" s="1070"/>
      <c r="PMH41" s="1070"/>
      <c r="PMI41" s="1070"/>
      <c r="PMJ41" s="1070"/>
      <c r="PMK41" s="1070"/>
      <c r="PML41" s="1070"/>
      <c r="PMM41" s="1070"/>
      <c r="PMN41" s="1070"/>
      <c r="PMO41" s="1070"/>
      <c r="PMP41" s="1070"/>
      <c r="PMQ41" s="1070"/>
      <c r="PMR41" s="1070"/>
      <c r="PMS41" s="1070"/>
      <c r="PMT41" s="1070"/>
      <c r="PMU41" s="1070"/>
      <c r="PMV41" s="1070"/>
      <c r="PMW41" s="1070"/>
      <c r="PMX41" s="1070"/>
      <c r="PMY41" s="1070"/>
      <c r="PMZ41" s="1070"/>
      <c r="PNA41" s="1070"/>
      <c r="PNB41" s="1070"/>
      <c r="PNC41" s="1070"/>
      <c r="PND41" s="1070"/>
      <c r="PNE41" s="1070"/>
      <c r="PNF41" s="1070"/>
      <c r="PNG41" s="1070"/>
      <c r="PNH41" s="1070"/>
      <c r="PNI41" s="1070"/>
      <c r="PNJ41" s="1070"/>
      <c r="PNK41" s="1070"/>
      <c r="PNL41" s="1070"/>
      <c r="PNM41" s="1070"/>
      <c r="PNN41" s="1070"/>
      <c r="PNO41" s="1070"/>
      <c r="PNP41" s="1070"/>
      <c r="PNQ41" s="1070"/>
      <c r="PNR41" s="1070"/>
      <c r="PNS41" s="1070"/>
      <c r="PNT41" s="1070"/>
      <c r="PNU41" s="1070"/>
      <c r="PNV41" s="1070"/>
      <c r="PNW41" s="1070"/>
      <c r="PNX41" s="1070"/>
      <c r="PNY41" s="1070"/>
      <c r="PNZ41" s="1070"/>
      <c r="POA41" s="1070"/>
      <c r="POB41" s="1070"/>
      <c r="POC41" s="1070"/>
      <c r="POD41" s="1070"/>
      <c r="POE41" s="1070"/>
      <c r="POF41" s="1070"/>
      <c r="POG41" s="1070"/>
      <c r="POH41" s="1070"/>
      <c r="POI41" s="1070"/>
      <c r="POJ41" s="1070"/>
      <c r="POK41" s="1070"/>
      <c r="POL41" s="1070"/>
      <c r="POM41" s="1070"/>
      <c r="PON41" s="1070"/>
      <c r="POO41" s="1070"/>
      <c r="POP41" s="1070"/>
      <c r="POQ41" s="1070"/>
      <c r="POR41" s="1070"/>
      <c r="POS41" s="1070"/>
      <c r="POT41" s="1070"/>
      <c r="POU41" s="1070"/>
      <c r="POV41" s="1070"/>
      <c r="POW41" s="1070"/>
      <c r="POX41" s="1070"/>
      <c r="POY41" s="1070"/>
      <c r="POZ41" s="1070"/>
      <c r="PPA41" s="1070"/>
      <c r="PPB41" s="1070"/>
      <c r="PPC41" s="1070"/>
      <c r="PPD41" s="1070"/>
      <c r="PPE41" s="1070"/>
      <c r="PPF41" s="1070"/>
      <c r="PPG41" s="1070"/>
      <c r="PPH41" s="1070"/>
      <c r="PPI41" s="1070"/>
      <c r="PPJ41" s="1070"/>
      <c r="PPK41" s="1070"/>
      <c r="PPL41" s="1070"/>
      <c r="PPM41" s="1070"/>
      <c r="PPN41" s="1070"/>
      <c r="PPO41" s="1070"/>
      <c r="PPP41" s="1070"/>
      <c r="PPQ41" s="1070"/>
      <c r="PPR41" s="1070"/>
      <c r="PPS41" s="1070"/>
      <c r="PPT41" s="1070"/>
      <c r="PPU41" s="1070"/>
      <c r="PPV41" s="1070"/>
      <c r="PPW41" s="1070"/>
      <c r="PPX41" s="1070"/>
      <c r="PPY41" s="1070"/>
      <c r="PPZ41" s="1070"/>
      <c r="PQA41" s="1070"/>
      <c r="PQB41" s="1070"/>
      <c r="PQC41" s="1070"/>
      <c r="PQD41" s="1070"/>
      <c r="PQE41" s="1070"/>
      <c r="PQF41" s="1070"/>
      <c r="PQG41" s="1070"/>
      <c r="PQH41" s="1070"/>
      <c r="PQI41" s="1070"/>
      <c r="PQJ41" s="1070"/>
      <c r="PQK41" s="1070"/>
      <c r="PQL41" s="1070"/>
      <c r="PQM41" s="1070"/>
      <c r="PQN41" s="1070"/>
      <c r="PQO41" s="1070"/>
      <c r="PQP41" s="1070"/>
      <c r="PQQ41" s="1070"/>
      <c r="PQR41" s="1070"/>
      <c r="PQS41" s="1070"/>
      <c r="PQT41" s="1070"/>
      <c r="PQU41" s="1070"/>
      <c r="PQV41" s="1070"/>
      <c r="PQW41" s="1070"/>
      <c r="PQX41" s="1070"/>
      <c r="PQY41" s="1070"/>
      <c r="PQZ41" s="1070"/>
      <c r="PRA41" s="1070"/>
      <c r="PRB41" s="1070"/>
      <c r="PRC41" s="1070"/>
      <c r="PRD41" s="1070"/>
      <c r="PRE41" s="1070"/>
      <c r="PRF41" s="1070"/>
      <c r="PRG41" s="1070"/>
      <c r="PRH41" s="1070"/>
      <c r="PRI41" s="1070"/>
      <c r="PRJ41" s="1070"/>
      <c r="PRK41" s="1070"/>
      <c r="PRL41" s="1070"/>
      <c r="PRM41" s="1070"/>
      <c r="PRN41" s="1070"/>
      <c r="PRO41" s="1070"/>
      <c r="PRP41" s="1070"/>
      <c r="PRQ41" s="1070"/>
      <c r="PRR41" s="1070"/>
      <c r="PRS41" s="1070"/>
      <c r="PRT41" s="1070"/>
      <c r="PRU41" s="1070"/>
      <c r="PRV41" s="1070"/>
      <c r="PRW41" s="1070"/>
      <c r="PRX41" s="1070"/>
      <c r="PRY41" s="1070"/>
      <c r="PRZ41" s="1070"/>
      <c r="PSA41" s="1070"/>
      <c r="PSB41" s="1070"/>
      <c r="PSC41" s="1070"/>
      <c r="PSD41" s="1070"/>
      <c r="PSE41" s="1070"/>
      <c r="PSF41" s="1070"/>
      <c r="PSG41" s="1070"/>
      <c r="PSH41" s="1070"/>
      <c r="PSI41" s="1070"/>
      <c r="PSJ41" s="1070"/>
      <c r="PSK41" s="1070"/>
      <c r="PSL41" s="1070"/>
      <c r="PSM41" s="1070"/>
      <c r="PSN41" s="1070"/>
      <c r="PSO41" s="1070"/>
      <c r="PSP41" s="1070"/>
      <c r="PSQ41" s="1070"/>
      <c r="PSR41" s="1070"/>
      <c r="PSS41" s="1070"/>
      <c r="PST41" s="1070"/>
      <c r="PSU41" s="1070"/>
      <c r="PSV41" s="1070"/>
      <c r="PSW41" s="1070"/>
      <c r="PSX41" s="1070"/>
      <c r="PSY41" s="1070"/>
      <c r="PSZ41" s="1070"/>
      <c r="PTA41" s="1070"/>
      <c r="PTB41" s="1070"/>
      <c r="PTC41" s="1070"/>
      <c r="PTD41" s="1070"/>
      <c r="PTE41" s="1070"/>
      <c r="PTF41" s="1070"/>
      <c r="PTG41" s="1070"/>
      <c r="PTH41" s="1070"/>
      <c r="PTI41" s="1070"/>
      <c r="PTJ41" s="1070"/>
      <c r="PTK41" s="1070"/>
      <c r="PTL41" s="1070"/>
      <c r="PTM41" s="1070"/>
      <c r="PTN41" s="1070"/>
      <c r="PTO41" s="1070"/>
      <c r="PTP41" s="1070"/>
      <c r="PTQ41" s="1070"/>
      <c r="PTR41" s="1070"/>
      <c r="PTS41" s="1070"/>
      <c r="PTT41" s="1070"/>
      <c r="PTU41" s="1070"/>
      <c r="PTV41" s="1070"/>
      <c r="PTW41" s="1070"/>
      <c r="PTX41" s="1070"/>
      <c r="PTY41" s="1070"/>
      <c r="PTZ41" s="1070"/>
      <c r="PUA41" s="1070"/>
      <c r="PUB41" s="1070"/>
      <c r="PUC41" s="1070"/>
      <c r="PUD41" s="1070"/>
      <c r="PUE41" s="1070"/>
      <c r="PUF41" s="1070"/>
      <c r="PUG41" s="1070"/>
      <c r="PUH41" s="1070"/>
      <c r="PUI41" s="1070"/>
      <c r="PUJ41" s="1070"/>
      <c r="PUK41" s="1070"/>
      <c r="PUL41" s="1070"/>
      <c r="PUM41" s="1070"/>
      <c r="PUN41" s="1070"/>
      <c r="PUO41" s="1070"/>
      <c r="PUP41" s="1070"/>
      <c r="PUQ41" s="1070"/>
      <c r="PUR41" s="1070"/>
      <c r="PUS41" s="1070"/>
      <c r="PUT41" s="1070"/>
      <c r="PUU41" s="1070"/>
      <c r="PUV41" s="1070"/>
      <c r="PUW41" s="1070"/>
      <c r="PUX41" s="1070"/>
      <c r="PUY41" s="1070"/>
      <c r="PUZ41" s="1070"/>
      <c r="PVA41" s="1070"/>
      <c r="PVB41" s="1070"/>
      <c r="PVC41" s="1070"/>
      <c r="PVD41" s="1070"/>
      <c r="PVE41" s="1070"/>
      <c r="PVF41" s="1070"/>
      <c r="PVG41" s="1070"/>
      <c r="PVH41" s="1070"/>
      <c r="PVI41" s="1070"/>
      <c r="PVJ41" s="1070"/>
      <c r="PVK41" s="1070"/>
      <c r="PVL41" s="1070"/>
      <c r="PVM41" s="1070"/>
      <c r="PVN41" s="1070"/>
      <c r="PVO41" s="1070"/>
      <c r="PVP41" s="1070"/>
      <c r="PVQ41" s="1070"/>
      <c r="PVR41" s="1070"/>
      <c r="PVS41" s="1070"/>
      <c r="PVT41" s="1070"/>
      <c r="PVU41" s="1070"/>
      <c r="PVV41" s="1070"/>
      <c r="PVW41" s="1070"/>
      <c r="PVX41" s="1070"/>
      <c r="PVY41" s="1070"/>
      <c r="PVZ41" s="1070"/>
      <c r="PWA41" s="1070"/>
      <c r="PWB41" s="1070"/>
      <c r="PWC41" s="1070"/>
      <c r="PWD41" s="1070"/>
      <c r="PWE41" s="1070"/>
      <c r="PWF41" s="1070"/>
      <c r="PWG41" s="1070"/>
      <c r="PWH41" s="1070"/>
      <c r="PWI41" s="1070"/>
      <c r="PWJ41" s="1070"/>
      <c r="PWK41" s="1070"/>
      <c r="PWL41" s="1070"/>
      <c r="PWM41" s="1070"/>
      <c r="PWN41" s="1070"/>
      <c r="PWO41" s="1070"/>
      <c r="PWP41" s="1070"/>
      <c r="PWQ41" s="1070"/>
      <c r="PWR41" s="1070"/>
      <c r="PWS41" s="1070"/>
      <c r="PWT41" s="1070"/>
      <c r="PWU41" s="1070"/>
      <c r="PWV41" s="1070"/>
      <c r="PWW41" s="1070"/>
      <c r="PWX41" s="1070"/>
      <c r="PWY41" s="1070"/>
      <c r="PWZ41" s="1070"/>
      <c r="PXA41" s="1070"/>
      <c r="PXB41" s="1070"/>
      <c r="PXC41" s="1070"/>
      <c r="PXD41" s="1070"/>
      <c r="PXE41" s="1070"/>
      <c r="PXF41" s="1070"/>
      <c r="PXG41" s="1070"/>
      <c r="PXH41" s="1070"/>
      <c r="PXI41" s="1070"/>
      <c r="PXJ41" s="1070"/>
      <c r="PXK41" s="1070"/>
      <c r="PXL41" s="1070"/>
      <c r="PXM41" s="1070"/>
      <c r="PXN41" s="1070"/>
      <c r="PXO41" s="1070"/>
      <c r="PXP41" s="1070"/>
      <c r="PXQ41" s="1070"/>
      <c r="PXR41" s="1070"/>
      <c r="PXS41" s="1070"/>
      <c r="PXT41" s="1070"/>
      <c r="PXU41" s="1070"/>
      <c r="PXV41" s="1070"/>
      <c r="PXW41" s="1070"/>
      <c r="PXX41" s="1070"/>
      <c r="PXY41" s="1070"/>
      <c r="PXZ41" s="1070"/>
      <c r="PYA41" s="1070"/>
      <c r="PYB41" s="1070"/>
      <c r="PYC41" s="1070"/>
      <c r="PYD41" s="1070"/>
      <c r="PYE41" s="1070"/>
      <c r="PYF41" s="1070"/>
      <c r="PYG41" s="1070"/>
      <c r="PYH41" s="1070"/>
      <c r="PYI41" s="1070"/>
      <c r="PYJ41" s="1070"/>
      <c r="PYK41" s="1070"/>
      <c r="PYL41" s="1070"/>
      <c r="PYM41" s="1070"/>
      <c r="PYN41" s="1070"/>
      <c r="PYO41" s="1070"/>
      <c r="PYP41" s="1070"/>
      <c r="PYQ41" s="1070"/>
      <c r="PYR41" s="1070"/>
      <c r="PYS41" s="1070"/>
      <c r="PYT41" s="1070"/>
      <c r="PYU41" s="1070"/>
      <c r="PYV41" s="1070"/>
      <c r="PYW41" s="1070"/>
      <c r="PYX41" s="1070"/>
      <c r="PYY41" s="1070"/>
      <c r="PYZ41" s="1070"/>
      <c r="PZA41" s="1070"/>
      <c r="PZB41" s="1070"/>
      <c r="PZC41" s="1070"/>
      <c r="PZD41" s="1070"/>
      <c r="PZE41" s="1070"/>
      <c r="PZF41" s="1070"/>
      <c r="PZG41" s="1070"/>
      <c r="PZH41" s="1070"/>
      <c r="PZI41" s="1070"/>
      <c r="PZJ41" s="1070"/>
      <c r="PZK41" s="1070"/>
      <c r="PZL41" s="1070"/>
      <c r="PZM41" s="1070"/>
      <c r="PZN41" s="1070"/>
      <c r="PZO41" s="1070"/>
      <c r="PZP41" s="1070"/>
      <c r="PZQ41" s="1070"/>
      <c r="PZR41" s="1070"/>
      <c r="PZS41" s="1070"/>
      <c r="PZT41" s="1070"/>
      <c r="PZU41" s="1070"/>
      <c r="PZV41" s="1070"/>
      <c r="PZW41" s="1070"/>
      <c r="PZX41" s="1070"/>
      <c r="PZY41" s="1070"/>
      <c r="PZZ41" s="1070"/>
      <c r="QAA41" s="1070"/>
      <c r="QAB41" s="1070"/>
      <c r="QAC41" s="1070"/>
      <c r="QAD41" s="1070"/>
      <c r="QAE41" s="1070"/>
      <c r="QAF41" s="1070"/>
      <c r="QAG41" s="1070"/>
      <c r="QAH41" s="1070"/>
      <c r="QAI41" s="1070"/>
      <c r="QAJ41" s="1070"/>
      <c r="QAK41" s="1070"/>
      <c r="QAL41" s="1070"/>
      <c r="QAM41" s="1070"/>
      <c r="QAN41" s="1070"/>
      <c r="QAO41" s="1070"/>
      <c r="QAP41" s="1070"/>
      <c r="QAQ41" s="1070"/>
      <c r="QAR41" s="1070"/>
      <c r="QAS41" s="1070"/>
      <c r="QAT41" s="1070"/>
      <c r="QAU41" s="1070"/>
      <c r="QAV41" s="1070"/>
      <c r="QAW41" s="1070"/>
      <c r="QAX41" s="1070"/>
      <c r="QAY41" s="1070"/>
      <c r="QAZ41" s="1070"/>
      <c r="QBA41" s="1070"/>
      <c r="QBB41" s="1070"/>
      <c r="QBC41" s="1070"/>
      <c r="QBD41" s="1070"/>
      <c r="QBE41" s="1070"/>
      <c r="QBF41" s="1070"/>
      <c r="QBG41" s="1070"/>
      <c r="QBH41" s="1070"/>
      <c r="QBI41" s="1070"/>
      <c r="QBJ41" s="1070"/>
      <c r="QBK41" s="1070"/>
      <c r="QBL41" s="1070"/>
      <c r="QBM41" s="1070"/>
      <c r="QBN41" s="1070"/>
      <c r="QBO41" s="1070"/>
      <c r="QBP41" s="1070"/>
      <c r="QBQ41" s="1070"/>
      <c r="QBR41" s="1070"/>
      <c r="QBS41" s="1070"/>
      <c r="QBT41" s="1070"/>
      <c r="QBU41" s="1070"/>
      <c r="QBV41" s="1070"/>
      <c r="QBW41" s="1070"/>
      <c r="QBX41" s="1070"/>
      <c r="QBY41" s="1070"/>
      <c r="QBZ41" s="1070"/>
      <c r="QCA41" s="1070"/>
      <c r="QCB41" s="1070"/>
      <c r="QCC41" s="1070"/>
      <c r="QCD41" s="1070"/>
      <c r="QCE41" s="1070"/>
      <c r="QCF41" s="1070"/>
      <c r="QCG41" s="1070"/>
      <c r="QCH41" s="1070"/>
      <c r="QCI41" s="1070"/>
      <c r="QCJ41" s="1070"/>
      <c r="QCK41" s="1070"/>
      <c r="QCL41" s="1070"/>
      <c r="QCM41" s="1070"/>
      <c r="QCN41" s="1070"/>
      <c r="QCO41" s="1070"/>
      <c r="QCP41" s="1070"/>
      <c r="QCQ41" s="1070"/>
      <c r="QCR41" s="1070"/>
      <c r="QCS41" s="1070"/>
      <c r="QCT41" s="1070"/>
      <c r="QCU41" s="1070"/>
      <c r="QCV41" s="1070"/>
      <c r="QCW41" s="1070"/>
      <c r="QCX41" s="1070"/>
      <c r="QCY41" s="1070"/>
      <c r="QCZ41" s="1070"/>
      <c r="QDA41" s="1070"/>
      <c r="QDB41" s="1070"/>
      <c r="QDC41" s="1070"/>
      <c r="QDD41" s="1070"/>
      <c r="QDE41" s="1070"/>
      <c r="QDF41" s="1070"/>
      <c r="QDG41" s="1070"/>
      <c r="QDH41" s="1070"/>
      <c r="QDI41" s="1070"/>
      <c r="QDJ41" s="1070"/>
      <c r="QDK41" s="1070"/>
      <c r="QDL41" s="1070"/>
      <c r="QDM41" s="1070"/>
      <c r="QDN41" s="1070"/>
      <c r="QDO41" s="1070"/>
      <c r="QDP41" s="1070"/>
      <c r="QDQ41" s="1070"/>
      <c r="QDR41" s="1070"/>
      <c r="QDS41" s="1070"/>
      <c r="QDT41" s="1070"/>
      <c r="QDU41" s="1070"/>
      <c r="QDV41" s="1070"/>
      <c r="QDW41" s="1070"/>
      <c r="QDX41" s="1070"/>
      <c r="QDY41" s="1070"/>
      <c r="QDZ41" s="1070"/>
      <c r="QEA41" s="1070"/>
      <c r="QEB41" s="1070"/>
      <c r="QEC41" s="1070"/>
      <c r="QED41" s="1070"/>
      <c r="QEE41" s="1070"/>
      <c r="QEF41" s="1070"/>
      <c r="QEG41" s="1070"/>
      <c r="QEH41" s="1070"/>
      <c r="QEI41" s="1070"/>
      <c r="QEJ41" s="1070"/>
      <c r="QEK41" s="1070"/>
      <c r="QEL41" s="1070"/>
      <c r="QEM41" s="1070"/>
      <c r="QEN41" s="1070"/>
      <c r="QEO41" s="1070"/>
      <c r="QEP41" s="1070"/>
      <c r="QEQ41" s="1070"/>
      <c r="QER41" s="1070"/>
      <c r="QES41" s="1070"/>
      <c r="QET41" s="1070"/>
      <c r="QEU41" s="1070"/>
      <c r="QEV41" s="1070"/>
      <c r="QEW41" s="1070"/>
      <c r="QEX41" s="1070"/>
      <c r="QEY41" s="1070"/>
      <c r="QEZ41" s="1070"/>
      <c r="QFA41" s="1070"/>
      <c r="QFB41" s="1070"/>
      <c r="QFC41" s="1070"/>
      <c r="QFD41" s="1070"/>
      <c r="QFE41" s="1070"/>
      <c r="QFF41" s="1070"/>
      <c r="QFG41" s="1070"/>
      <c r="QFH41" s="1070"/>
      <c r="QFI41" s="1070"/>
      <c r="QFJ41" s="1070"/>
      <c r="QFK41" s="1070"/>
      <c r="QFL41" s="1070"/>
      <c r="QFM41" s="1070"/>
      <c r="QFN41" s="1070"/>
      <c r="QFO41" s="1070"/>
      <c r="QFP41" s="1070"/>
      <c r="QFQ41" s="1070"/>
      <c r="QFR41" s="1070"/>
      <c r="QFS41" s="1070"/>
      <c r="QFT41" s="1070"/>
      <c r="QFU41" s="1070"/>
      <c r="QFV41" s="1070"/>
      <c r="QFW41" s="1070"/>
      <c r="QFX41" s="1070"/>
      <c r="QFY41" s="1070"/>
      <c r="QFZ41" s="1070"/>
      <c r="QGA41" s="1070"/>
      <c r="QGB41" s="1070"/>
      <c r="QGC41" s="1070"/>
      <c r="QGD41" s="1070"/>
      <c r="QGE41" s="1070"/>
      <c r="QGF41" s="1070"/>
      <c r="QGG41" s="1070"/>
      <c r="QGH41" s="1070"/>
      <c r="QGI41" s="1070"/>
      <c r="QGJ41" s="1070"/>
      <c r="QGK41" s="1070"/>
      <c r="QGL41" s="1070"/>
      <c r="QGM41" s="1070"/>
      <c r="QGN41" s="1070"/>
      <c r="QGO41" s="1070"/>
      <c r="QGP41" s="1070"/>
      <c r="QGQ41" s="1070"/>
      <c r="QGR41" s="1070"/>
      <c r="QGS41" s="1070"/>
      <c r="QGT41" s="1070"/>
      <c r="QGU41" s="1070"/>
      <c r="QGV41" s="1070"/>
      <c r="QGW41" s="1070"/>
      <c r="QGX41" s="1070"/>
      <c r="QGY41" s="1070"/>
      <c r="QGZ41" s="1070"/>
      <c r="QHA41" s="1070"/>
      <c r="QHB41" s="1070"/>
      <c r="QHC41" s="1070"/>
      <c r="QHD41" s="1070"/>
      <c r="QHE41" s="1070"/>
      <c r="QHF41" s="1070"/>
      <c r="QHG41" s="1070"/>
      <c r="QHH41" s="1070"/>
      <c r="QHI41" s="1070"/>
      <c r="QHJ41" s="1070"/>
      <c r="QHK41" s="1070"/>
      <c r="QHL41" s="1070"/>
      <c r="QHM41" s="1070"/>
      <c r="QHN41" s="1070"/>
      <c r="QHO41" s="1070"/>
      <c r="QHP41" s="1070"/>
      <c r="QHQ41" s="1070"/>
      <c r="QHR41" s="1070"/>
      <c r="QHS41" s="1070"/>
      <c r="QHT41" s="1070"/>
      <c r="QHU41" s="1070"/>
      <c r="QHV41" s="1070"/>
      <c r="QHW41" s="1070"/>
      <c r="QHX41" s="1070"/>
      <c r="QHY41" s="1070"/>
      <c r="QHZ41" s="1070"/>
      <c r="QIA41" s="1070"/>
      <c r="QIB41" s="1070"/>
      <c r="QIC41" s="1070"/>
      <c r="QID41" s="1070"/>
      <c r="QIE41" s="1070"/>
      <c r="QIF41" s="1070"/>
      <c r="QIG41" s="1070"/>
      <c r="QIH41" s="1070"/>
      <c r="QII41" s="1070"/>
      <c r="QIJ41" s="1070"/>
      <c r="QIK41" s="1070"/>
      <c r="QIL41" s="1070"/>
      <c r="QIM41" s="1070"/>
      <c r="QIN41" s="1070"/>
      <c r="QIO41" s="1070"/>
      <c r="QIP41" s="1070"/>
      <c r="QIQ41" s="1070"/>
      <c r="QIR41" s="1070"/>
      <c r="QIS41" s="1070"/>
      <c r="QIT41" s="1070"/>
      <c r="QIU41" s="1070"/>
      <c r="QIV41" s="1070"/>
      <c r="QIW41" s="1070"/>
      <c r="QIX41" s="1070"/>
      <c r="QIY41" s="1070"/>
      <c r="QIZ41" s="1070"/>
      <c r="QJA41" s="1070"/>
      <c r="QJB41" s="1070"/>
      <c r="QJC41" s="1070"/>
      <c r="QJD41" s="1070"/>
      <c r="QJE41" s="1070"/>
      <c r="QJF41" s="1070"/>
      <c r="QJG41" s="1070"/>
      <c r="QJH41" s="1070"/>
      <c r="QJI41" s="1070"/>
      <c r="QJJ41" s="1070"/>
      <c r="QJK41" s="1070"/>
      <c r="QJL41" s="1070"/>
      <c r="QJM41" s="1070"/>
      <c r="QJN41" s="1070"/>
      <c r="QJO41" s="1070"/>
      <c r="QJP41" s="1070"/>
      <c r="QJQ41" s="1070"/>
      <c r="QJR41" s="1070"/>
      <c r="QJS41" s="1070"/>
      <c r="QJT41" s="1070"/>
      <c r="QJU41" s="1070"/>
      <c r="QJV41" s="1070"/>
      <c r="QJW41" s="1070"/>
      <c r="QJX41" s="1070"/>
      <c r="QJY41" s="1070"/>
      <c r="QJZ41" s="1070"/>
      <c r="QKA41" s="1070"/>
      <c r="QKB41" s="1070"/>
      <c r="QKC41" s="1070"/>
      <c r="QKD41" s="1070"/>
      <c r="QKE41" s="1070"/>
      <c r="QKF41" s="1070"/>
      <c r="QKG41" s="1070"/>
      <c r="QKH41" s="1070"/>
      <c r="QKI41" s="1070"/>
      <c r="QKJ41" s="1070"/>
      <c r="QKK41" s="1070"/>
      <c r="QKL41" s="1070"/>
      <c r="QKM41" s="1070"/>
      <c r="QKN41" s="1070"/>
      <c r="QKO41" s="1070"/>
      <c r="QKP41" s="1070"/>
      <c r="QKQ41" s="1070"/>
      <c r="QKR41" s="1070"/>
      <c r="QKS41" s="1070"/>
      <c r="QKT41" s="1070"/>
      <c r="QKU41" s="1070"/>
      <c r="QKV41" s="1070"/>
      <c r="QKW41" s="1070"/>
      <c r="QKX41" s="1070"/>
      <c r="QKY41" s="1070"/>
      <c r="QKZ41" s="1070"/>
      <c r="QLA41" s="1070"/>
      <c r="QLB41" s="1070"/>
      <c r="QLC41" s="1070"/>
      <c r="QLD41" s="1070"/>
      <c r="QLE41" s="1070"/>
      <c r="QLF41" s="1070"/>
      <c r="QLG41" s="1070"/>
      <c r="QLH41" s="1070"/>
      <c r="QLI41" s="1070"/>
      <c r="QLJ41" s="1070"/>
      <c r="QLK41" s="1070"/>
      <c r="QLL41" s="1070"/>
      <c r="QLM41" s="1070"/>
      <c r="QLN41" s="1070"/>
      <c r="QLO41" s="1070"/>
      <c r="QLP41" s="1070"/>
      <c r="QLQ41" s="1070"/>
      <c r="QLR41" s="1070"/>
      <c r="QLS41" s="1070"/>
      <c r="QLT41" s="1070"/>
      <c r="QLU41" s="1070"/>
      <c r="QLV41" s="1070"/>
      <c r="QLW41" s="1070"/>
      <c r="QLX41" s="1070"/>
      <c r="QLY41" s="1070"/>
      <c r="QLZ41" s="1070"/>
      <c r="QMA41" s="1070"/>
      <c r="QMB41" s="1070"/>
      <c r="QMC41" s="1070"/>
      <c r="QMD41" s="1070"/>
      <c r="QME41" s="1070"/>
      <c r="QMF41" s="1070"/>
      <c r="QMG41" s="1070"/>
      <c r="QMH41" s="1070"/>
      <c r="QMI41" s="1070"/>
      <c r="QMJ41" s="1070"/>
      <c r="QMK41" s="1070"/>
      <c r="QML41" s="1070"/>
      <c r="QMM41" s="1070"/>
      <c r="QMN41" s="1070"/>
      <c r="QMO41" s="1070"/>
      <c r="QMP41" s="1070"/>
      <c r="QMQ41" s="1070"/>
      <c r="QMR41" s="1070"/>
      <c r="QMS41" s="1070"/>
      <c r="QMT41" s="1070"/>
      <c r="QMU41" s="1070"/>
      <c r="QMV41" s="1070"/>
      <c r="QMW41" s="1070"/>
      <c r="QMX41" s="1070"/>
      <c r="QMY41" s="1070"/>
      <c r="QMZ41" s="1070"/>
      <c r="QNA41" s="1070"/>
      <c r="QNB41" s="1070"/>
      <c r="QNC41" s="1070"/>
      <c r="QND41" s="1070"/>
      <c r="QNE41" s="1070"/>
      <c r="QNF41" s="1070"/>
      <c r="QNG41" s="1070"/>
      <c r="QNH41" s="1070"/>
      <c r="QNI41" s="1070"/>
      <c r="QNJ41" s="1070"/>
      <c r="QNK41" s="1070"/>
      <c r="QNL41" s="1070"/>
      <c r="QNM41" s="1070"/>
      <c r="QNN41" s="1070"/>
      <c r="QNO41" s="1070"/>
      <c r="QNP41" s="1070"/>
      <c r="QNQ41" s="1070"/>
      <c r="QNR41" s="1070"/>
      <c r="QNS41" s="1070"/>
      <c r="QNT41" s="1070"/>
      <c r="QNU41" s="1070"/>
      <c r="QNV41" s="1070"/>
      <c r="QNW41" s="1070"/>
      <c r="QNX41" s="1070"/>
      <c r="QNY41" s="1070"/>
      <c r="QNZ41" s="1070"/>
      <c r="QOA41" s="1070"/>
      <c r="QOB41" s="1070"/>
      <c r="QOC41" s="1070"/>
      <c r="QOD41" s="1070"/>
      <c r="QOE41" s="1070"/>
      <c r="QOF41" s="1070"/>
      <c r="QOG41" s="1070"/>
      <c r="QOH41" s="1070"/>
      <c r="QOI41" s="1070"/>
      <c r="QOJ41" s="1070"/>
      <c r="QOK41" s="1070"/>
      <c r="QOL41" s="1070"/>
      <c r="QOM41" s="1070"/>
      <c r="QON41" s="1070"/>
      <c r="QOO41" s="1070"/>
      <c r="QOP41" s="1070"/>
      <c r="QOQ41" s="1070"/>
      <c r="QOR41" s="1070"/>
      <c r="QOS41" s="1070"/>
      <c r="QOT41" s="1070"/>
      <c r="QOU41" s="1070"/>
      <c r="QOV41" s="1070"/>
      <c r="QOW41" s="1070"/>
      <c r="QOX41" s="1070"/>
      <c r="QOY41" s="1070"/>
      <c r="QOZ41" s="1070"/>
      <c r="QPA41" s="1070"/>
      <c r="QPB41" s="1070"/>
      <c r="QPC41" s="1070"/>
      <c r="QPD41" s="1070"/>
      <c r="QPE41" s="1070"/>
      <c r="QPF41" s="1070"/>
      <c r="QPG41" s="1070"/>
      <c r="QPH41" s="1070"/>
      <c r="QPI41" s="1070"/>
      <c r="QPJ41" s="1070"/>
      <c r="QPK41" s="1070"/>
      <c r="QPL41" s="1070"/>
      <c r="QPM41" s="1070"/>
      <c r="QPN41" s="1070"/>
      <c r="QPO41" s="1070"/>
      <c r="QPP41" s="1070"/>
      <c r="QPQ41" s="1070"/>
      <c r="QPR41" s="1070"/>
      <c r="QPS41" s="1070"/>
      <c r="QPT41" s="1070"/>
      <c r="QPU41" s="1070"/>
      <c r="QPV41" s="1070"/>
      <c r="QPW41" s="1070"/>
      <c r="QPX41" s="1070"/>
      <c r="QPY41" s="1070"/>
      <c r="QPZ41" s="1070"/>
      <c r="QQA41" s="1070"/>
      <c r="QQB41" s="1070"/>
      <c r="QQC41" s="1070"/>
      <c r="QQD41" s="1070"/>
      <c r="QQE41" s="1070"/>
      <c r="QQF41" s="1070"/>
      <c r="QQG41" s="1070"/>
      <c r="QQH41" s="1070"/>
      <c r="QQI41" s="1070"/>
      <c r="QQJ41" s="1070"/>
      <c r="QQK41" s="1070"/>
      <c r="QQL41" s="1070"/>
      <c r="QQM41" s="1070"/>
      <c r="QQN41" s="1070"/>
      <c r="QQO41" s="1070"/>
      <c r="QQP41" s="1070"/>
      <c r="QQQ41" s="1070"/>
      <c r="QQR41" s="1070"/>
      <c r="QQS41" s="1070"/>
      <c r="QQT41" s="1070"/>
      <c r="QQU41" s="1070"/>
      <c r="QQV41" s="1070"/>
      <c r="QQW41" s="1070"/>
      <c r="QQX41" s="1070"/>
      <c r="QQY41" s="1070"/>
      <c r="QQZ41" s="1070"/>
      <c r="QRA41" s="1070"/>
      <c r="QRB41" s="1070"/>
      <c r="QRC41" s="1070"/>
      <c r="QRD41" s="1070"/>
      <c r="QRE41" s="1070"/>
      <c r="QRF41" s="1070"/>
      <c r="QRG41" s="1070"/>
      <c r="QRH41" s="1070"/>
      <c r="QRI41" s="1070"/>
      <c r="QRJ41" s="1070"/>
      <c r="QRK41" s="1070"/>
      <c r="QRL41" s="1070"/>
      <c r="QRM41" s="1070"/>
      <c r="QRN41" s="1070"/>
      <c r="QRO41" s="1070"/>
      <c r="QRP41" s="1070"/>
      <c r="QRQ41" s="1070"/>
      <c r="QRR41" s="1070"/>
      <c r="QRS41" s="1070"/>
      <c r="QRT41" s="1070"/>
      <c r="QRU41" s="1070"/>
      <c r="QRV41" s="1070"/>
      <c r="QRW41" s="1070"/>
      <c r="QRX41" s="1070"/>
      <c r="QRY41" s="1070"/>
      <c r="QRZ41" s="1070"/>
      <c r="QSA41" s="1070"/>
      <c r="QSB41" s="1070"/>
      <c r="QSC41" s="1070"/>
      <c r="QSD41" s="1070"/>
      <c r="QSE41" s="1070"/>
      <c r="QSF41" s="1070"/>
      <c r="QSG41" s="1070"/>
      <c r="QSH41" s="1070"/>
      <c r="QSI41" s="1070"/>
      <c r="QSJ41" s="1070"/>
      <c r="QSK41" s="1070"/>
      <c r="QSL41" s="1070"/>
      <c r="QSM41" s="1070"/>
      <c r="QSN41" s="1070"/>
      <c r="QSO41" s="1070"/>
      <c r="QSP41" s="1070"/>
      <c r="QSQ41" s="1070"/>
      <c r="QSR41" s="1070"/>
      <c r="QSS41" s="1070"/>
      <c r="QST41" s="1070"/>
      <c r="QSU41" s="1070"/>
      <c r="QSV41" s="1070"/>
      <c r="QSW41" s="1070"/>
      <c r="QSX41" s="1070"/>
      <c r="QSY41" s="1070"/>
      <c r="QSZ41" s="1070"/>
      <c r="QTA41" s="1070"/>
      <c r="QTB41" s="1070"/>
      <c r="QTC41" s="1070"/>
      <c r="QTD41" s="1070"/>
      <c r="QTE41" s="1070"/>
      <c r="QTF41" s="1070"/>
      <c r="QTG41" s="1070"/>
      <c r="QTH41" s="1070"/>
      <c r="QTI41" s="1070"/>
      <c r="QTJ41" s="1070"/>
      <c r="QTK41" s="1070"/>
      <c r="QTL41" s="1070"/>
      <c r="QTM41" s="1070"/>
      <c r="QTN41" s="1070"/>
      <c r="QTO41" s="1070"/>
      <c r="QTP41" s="1070"/>
      <c r="QTQ41" s="1070"/>
      <c r="QTR41" s="1070"/>
      <c r="QTS41" s="1070"/>
      <c r="QTT41" s="1070"/>
      <c r="QTU41" s="1070"/>
      <c r="QTV41" s="1070"/>
      <c r="QTW41" s="1070"/>
      <c r="QTX41" s="1070"/>
      <c r="QTY41" s="1070"/>
      <c r="QTZ41" s="1070"/>
      <c r="QUA41" s="1070"/>
      <c r="QUB41" s="1070"/>
      <c r="QUC41" s="1070"/>
      <c r="QUD41" s="1070"/>
      <c r="QUE41" s="1070"/>
      <c r="QUF41" s="1070"/>
      <c r="QUG41" s="1070"/>
      <c r="QUH41" s="1070"/>
      <c r="QUI41" s="1070"/>
      <c r="QUJ41" s="1070"/>
      <c r="QUK41" s="1070"/>
      <c r="QUL41" s="1070"/>
      <c r="QUM41" s="1070"/>
      <c r="QUN41" s="1070"/>
      <c r="QUO41" s="1070"/>
      <c r="QUP41" s="1070"/>
      <c r="QUQ41" s="1070"/>
      <c r="QUR41" s="1070"/>
      <c r="QUS41" s="1070"/>
      <c r="QUT41" s="1070"/>
      <c r="QUU41" s="1070"/>
      <c r="QUV41" s="1070"/>
      <c r="QUW41" s="1070"/>
      <c r="QUX41" s="1070"/>
      <c r="QUY41" s="1070"/>
      <c r="QUZ41" s="1070"/>
      <c r="QVA41" s="1070"/>
      <c r="QVB41" s="1070"/>
      <c r="QVC41" s="1070"/>
      <c r="QVD41" s="1070"/>
      <c r="QVE41" s="1070"/>
      <c r="QVF41" s="1070"/>
      <c r="QVG41" s="1070"/>
      <c r="QVH41" s="1070"/>
      <c r="QVI41" s="1070"/>
      <c r="QVJ41" s="1070"/>
      <c r="QVK41" s="1070"/>
      <c r="QVL41" s="1070"/>
      <c r="QVM41" s="1070"/>
      <c r="QVN41" s="1070"/>
      <c r="QVO41" s="1070"/>
      <c r="QVP41" s="1070"/>
      <c r="QVQ41" s="1070"/>
      <c r="QVR41" s="1070"/>
      <c r="QVS41" s="1070"/>
      <c r="QVT41" s="1070"/>
      <c r="QVU41" s="1070"/>
      <c r="QVV41" s="1070"/>
      <c r="QVW41" s="1070"/>
      <c r="QVX41" s="1070"/>
      <c r="QVY41" s="1070"/>
      <c r="QVZ41" s="1070"/>
      <c r="QWA41" s="1070"/>
      <c r="QWB41" s="1070"/>
      <c r="QWC41" s="1070"/>
      <c r="QWD41" s="1070"/>
      <c r="QWE41" s="1070"/>
      <c r="QWF41" s="1070"/>
      <c r="QWG41" s="1070"/>
      <c r="QWH41" s="1070"/>
      <c r="QWI41" s="1070"/>
      <c r="QWJ41" s="1070"/>
      <c r="QWK41" s="1070"/>
      <c r="QWL41" s="1070"/>
      <c r="QWM41" s="1070"/>
      <c r="QWN41" s="1070"/>
      <c r="QWO41" s="1070"/>
      <c r="QWP41" s="1070"/>
      <c r="QWQ41" s="1070"/>
      <c r="QWR41" s="1070"/>
      <c r="QWS41" s="1070"/>
      <c r="QWT41" s="1070"/>
      <c r="QWU41" s="1070"/>
      <c r="QWV41" s="1070"/>
      <c r="QWW41" s="1070"/>
      <c r="QWX41" s="1070"/>
      <c r="QWY41" s="1070"/>
      <c r="QWZ41" s="1070"/>
      <c r="QXA41" s="1070"/>
      <c r="QXB41" s="1070"/>
      <c r="QXC41" s="1070"/>
      <c r="QXD41" s="1070"/>
      <c r="QXE41" s="1070"/>
      <c r="QXF41" s="1070"/>
      <c r="QXG41" s="1070"/>
      <c r="QXH41" s="1070"/>
      <c r="QXI41" s="1070"/>
      <c r="QXJ41" s="1070"/>
      <c r="QXK41" s="1070"/>
      <c r="QXL41" s="1070"/>
      <c r="QXM41" s="1070"/>
      <c r="QXN41" s="1070"/>
      <c r="QXO41" s="1070"/>
      <c r="QXP41" s="1070"/>
      <c r="QXQ41" s="1070"/>
      <c r="QXR41" s="1070"/>
      <c r="QXS41" s="1070"/>
      <c r="QXT41" s="1070"/>
      <c r="QXU41" s="1070"/>
      <c r="QXV41" s="1070"/>
      <c r="QXW41" s="1070"/>
      <c r="QXX41" s="1070"/>
      <c r="QXY41" s="1070"/>
      <c r="QXZ41" s="1070"/>
      <c r="QYA41" s="1070"/>
      <c r="QYB41" s="1070"/>
      <c r="QYC41" s="1070"/>
      <c r="QYD41" s="1070"/>
      <c r="QYE41" s="1070"/>
      <c r="QYF41" s="1070"/>
      <c r="QYG41" s="1070"/>
      <c r="QYH41" s="1070"/>
      <c r="QYI41" s="1070"/>
      <c r="QYJ41" s="1070"/>
      <c r="QYK41" s="1070"/>
      <c r="QYL41" s="1070"/>
      <c r="QYM41" s="1070"/>
      <c r="QYN41" s="1070"/>
      <c r="QYO41" s="1070"/>
      <c r="QYP41" s="1070"/>
      <c r="QYQ41" s="1070"/>
      <c r="QYR41" s="1070"/>
      <c r="QYS41" s="1070"/>
      <c r="QYT41" s="1070"/>
      <c r="QYU41" s="1070"/>
      <c r="QYV41" s="1070"/>
      <c r="QYW41" s="1070"/>
      <c r="QYX41" s="1070"/>
      <c r="QYY41" s="1070"/>
      <c r="QYZ41" s="1070"/>
      <c r="QZA41" s="1070"/>
      <c r="QZB41" s="1070"/>
      <c r="QZC41" s="1070"/>
      <c r="QZD41" s="1070"/>
      <c r="QZE41" s="1070"/>
      <c r="QZF41" s="1070"/>
      <c r="QZG41" s="1070"/>
      <c r="QZH41" s="1070"/>
      <c r="QZI41" s="1070"/>
      <c r="QZJ41" s="1070"/>
      <c r="QZK41" s="1070"/>
      <c r="QZL41" s="1070"/>
      <c r="QZM41" s="1070"/>
      <c r="QZN41" s="1070"/>
      <c r="QZO41" s="1070"/>
      <c r="QZP41" s="1070"/>
      <c r="QZQ41" s="1070"/>
      <c r="QZR41" s="1070"/>
      <c r="QZS41" s="1070"/>
      <c r="QZT41" s="1070"/>
      <c r="QZU41" s="1070"/>
      <c r="QZV41" s="1070"/>
      <c r="QZW41" s="1070"/>
      <c r="QZX41" s="1070"/>
      <c r="QZY41" s="1070"/>
      <c r="QZZ41" s="1070"/>
      <c r="RAA41" s="1070"/>
      <c r="RAB41" s="1070"/>
      <c r="RAC41" s="1070"/>
      <c r="RAD41" s="1070"/>
      <c r="RAE41" s="1070"/>
      <c r="RAF41" s="1070"/>
      <c r="RAG41" s="1070"/>
      <c r="RAH41" s="1070"/>
      <c r="RAI41" s="1070"/>
      <c r="RAJ41" s="1070"/>
      <c r="RAK41" s="1070"/>
      <c r="RAL41" s="1070"/>
      <c r="RAM41" s="1070"/>
      <c r="RAN41" s="1070"/>
      <c r="RAO41" s="1070"/>
      <c r="RAP41" s="1070"/>
      <c r="RAQ41" s="1070"/>
      <c r="RAR41" s="1070"/>
      <c r="RAS41" s="1070"/>
      <c r="RAT41" s="1070"/>
      <c r="RAU41" s="1070"/>
      <c r="RAV41" s="1070"/>
      <c r="RAW41" s="1070"/>
      <c r="RAX41" s="1070"/>
      <c r="RAY41" s="1070"/>
      <c r="RAZ41" s="1070"/>
      <c r="RBA41" s="1070"/>
      <c r="RBB41" s="1070"/>
      <c r="RBC41" s="1070"/>
      <c r="RBD41" s="1070"/>
      <c r="RBE41" s="1070"/>
      <c r="RBF41" s="1070"/>
      <c r="RBG41" s="1070"/>
      <c r="RBH41" s="1070"/>
      <c r="RBI41" s="1070"/>
      <c r="RBJ41" s="1070"/>
      <c r="RBK41" s="1070"/>
      <c r="RBL41" s="1070"/>
      <c r="RBM41" s="1070"/>
      <c r="RBN41" s="1070"/>
      <c r="RBO41" s="1070"/>
      <c r="RBP41" s="1070"/>
      <c r="RBQ41" s="1070"/>
      <c r="RBR41" s="1070"/>
      <c r="RBS41" s="1070"/>
      <c r="RBT41" s="1070"/>
      <c r="RBU41" s="1070"/>
      <c r="RBV41" s="1070"/>
      <c r="RBW41" s="1070"/>
      <c r="RBX41" s="1070"/>
      <c r="RBY41" s="1070"/>
      <c r="RBZ41" s="1070"/>
      <c r="RCA41" s="1070"/>
      <c r="RCB41" s="1070"/>
      <c r="RCC41" s="1070"/>
      <c r="RCD41" s="1070"/>
      <c r="RCE41" s="1070"/>
      <c r="RCF41" s="1070"/>
      <c r="RCG41" s="1070"/>
      <c r="RCH41" s="1070"/>
      <c r="RCI41" s="1070"/>
      <c r="RCJ41" s="1070"/>
      <c r="RCK41" s="1070"/>
      <c r="RCL41" s="1070"/>
      <c r="RCM41" s="1070"/>
      <c r="RCN41" s="1070"/>
      <c r="RCO41" s="1070"/>
      <c r="RCP41" s="1070"/>
      <c r="RCQ41" s="1070"/>
      <c r="RCR41" s="1070"/>
      <c r="RCS41" s="1070"/>
      <c r="RCT41" s="1070"/>
      <c r="RCU41" s="1070"/>
      <c r="RCV41" s="1070"/>
      <c r="RCW41" s="1070"/>
      <c r="RCX41" s="1070"/>
      <c r="RCY41" s="1070"/>
      <c r="RCZ41" s="1070"/>
      <c r="RDA41" s="1070"/>
      <c r="RDB41" s="1070"/>
      <c r="RDC41" s="1070"/>
      <c r="RDD41" s="1070"/>
      <c r="RDE41" s="1070"/>
      <c r="RDF41" s="1070"/>
      <c r="RDG41" s="1070"/>
      <c r="RDH41" s="1070"/>
      <c r="RDI41" s="1070"/>
      <c r="RDJ41" s="1070"/>
      <c r="RDK41" s="1070"/>
      <c r="RDL41" s="1070"/>
      <c r="RDM41" s="1070"/>
      <c r="RDN41" s="1070"/>
      <c r="RDO41" s="1070"/>
      <c r="RDP41" s="1070"/>
      <c r="RDQ41" s="1070"/>
      <c r="RDR41" s="1070"/>
      <c r="RDS41" s="1070"/>
      <c r="RDT41" s="1070"/>
      <c r="RDU41" s="1070"/>
      <c r="RDV41" s="1070"/>
      <c r="RDW41" s="1070"/>
      <c r="RDX41" s="1070"/>
      <c r="RDY41" s="1070"/>
      <c r="RDZ41" s="1070"/>
      <c r="REA41" s="1070"/>
      <c r="REB41" s="1070"/>
      <c r="REC41" s="1070"/>
      <c r="RED41" s="1070"/>
      <c r="REE41" s="1070"/>
      <c r="REF41" s="1070"/>
      <c r="REG41" s="1070"/>
      <c r="REH41" s="1070"/>
      <c r="REI41" s="1070"/>
      <c r="REJ41" s="1070"/>
      <c r="REK41" s="1070"/>
      <c r="REL41" s="1070"/>
      <c r="REM41" s="1070"/>
      <c r="REN41" s="1070"/>
      <c r="REO41" s="1070"/>
      <c r="REP41" s="1070"/>
      <c r="REQ41" s="1070"/>
      <c r="RER41" s="1070"/>
      <c r="RES41" s="1070"/>
      <c r="RET41" s="1070"/>
      <c r="REU41" s="1070"/>
      <c r="REV41" s="1070"/>
      <c r="REW41" s="1070"/>
      <c r="REX41" s="1070"/>
      <c r="REY41" s="1070"/>
      <c r="REZ41" s="1070"/>
      <c r="RFA41" s="1070"/>
      <c r="RFB41" s="1070"/>
      <c r="RFC41" s="1070"/>
      <c r="RFD41" s="1070"/>
      <c r="RFE41" s="1070"/>
      <c r="RFF41" s="1070"/>
      <c r="RFG41" s="1070"/>
      <c r="RFH41" s="1070"/>
      <c r="RFI41" s="1070"/>
      <c r="RFJ41" s="1070"/>
      <c r="RFK41" s="1070"/>
      <c r="RFL41" s="1070"/>
      <c r="RFM41" s="1070"/>
      <c r="RFN41" s="1070"/>
      <c r="RFO41" s="1070"/>
      <c r="RFP41" s="1070"/>
      <c r="RFQ41" s="1070"/>
      <c r="RFR41" s="1070"/>
      <c r="RFS41" s="1070"/>
      <c r="RFT41" s="1070"/>
      <c r="RFU41" s="1070"/>
      <c r="RFV41" s="1070"/>
      <c r="RFW41" s="1070"/>
      <c r="RFX41" s="1070"/>
      <c r="RFY41" s="1070"/>
      <c r="RFZ41" s="1070"/>
      <c r="RGA41" s="1070"/>
      <c r="RGB41" s="1070"/>
      <c r="RGC41" s="1070"/>
      <c r="RGD41" s="1070"/>
      <c r="RGE41" s="1070"/>
      <c r="RGF41" s="1070"/>
      <c r="RGG41" s="1070"/>
      <c r="RGH41" s="1070"/>
      <c r="RGI41" s="1070"/>
      <c r="RGJ41" s="1070"/>
      <c r="RGK41" s="1070"/>
      <c r="RGL41" s="1070"/>
      <c r="RGM41" s="1070"/>
      <c r="RGN41" s="1070"/>
      <c r="RGO41" s="1070"/>
      <c r="RGP41" s="1070"/>
      <c r="RGQ41" s="1070"/>
      <c r="RGR41" s="1070"/>
      <c r="RGS41" s="1070"/>
      <c r="RGT41" s="1070"/>
      <c r="RGU41" s="1070"/>
      <c r="RGV41" s="1070"/>
      <c r="RGW41" s="1070"/>
      <c r="RGX41" s="1070"/>
      <c r="RGY41" s="1070"/>
      <c r="RGZ41" s="1070"/>
      <c r="RHA41" s="1070"/>
      <c r="RHB41" s="1070"/>
      <c r="RHC41" s="1070"/>
      <c r="RHD41" s="1070"/>
      <c r="RHE41" s="1070"/>
      <c r="RHF41" s="1070"/>
      <c r="RHG41" s="1070"/>
      <c r="RHH41" s="1070"/>
      <c r="RHI41" s="1070"/>
      <c r="RHJ41" s="1070"/>
      <c r="RHK41" s="1070"/>
      <c r="RHL41" s="1070"/>
      <c r="RHM41" s="1070"/>
      <c r="RHN41" s="1070"/>
      <c r="RHO41" s="1070"/>
      <c r="RHP41" s="1070"/>
      <c r="RHQ41" s="1070"/>
      <c r="RHR41" s="1070"/>
      <c r="RHS41" s="1070"/>
      <c r="RHT41" s="1070"/>
      <c r="RHU41" s="1070"/>
      <c r="RHV41" s="1070"/>
      <c r="RHW41" s="1070"/>
      <c r="RHX41" s="1070"/>
      <c r="RHY41" s="1070"/>
      <c r="RHZ41" s="1070"/>
      <c r="RIA41" s="1070"/>
      <c r="RIB41" s="1070"/>
      <c r="RIC41" s="1070"/>
      <c r="RID41" s="1070"/>
      <c r="RIE41" s="1070"/>
      <c r="RIF41" s="1070"/>
      <c r="RIG41" s="1070"/>
      <c r="RIH41" s="1070"/>
      <c r="RII41" s="1070"/>
      <c r="RIJ41" s="1070"/>
      <c r="RIK41" s="1070"/>
      <c r="RIL41" s="1070"/>
      <c r="RIM41" s="1070"/>
      <c r="RIN41" s="1070"/>
      <c r="RIO41" s="1070"/>
      <c r="RIP41" s="1070"/>
      <c r="RIQ41" s="1070"/>
      <c r="RIR41" s="1070"/>
      <c r="RIS41" s="1070"/>
      <c r="RIT41" s="1070"/>
      <c r="RIU41" s="1070"/>
      <c r="RIV41" s="1070"/>
      <c r="RIW41" s="1070"/>
      <c r="RIX41" s="1070"/>
      <c r="RIY41" s="1070"/>
      <c r="RIZ41" s="1070"/>
      <c r="RJA41" s="1070"/>
      <c r="RJB41" s="1070"/>
      <c r="RJC41" s="1070"/>
      <c r="RJD41" s="1070"/>
      <c r="RJE41" s="1070"/>
      <c r="RJF41" s="1070"/>
      <c r="RJG41" s="1070"/>
      <c r="RJH41" s="1070"/>
      <c r="RJI41" s="1070"/>
      <c r="RJJ41" s="1070"/>
      <c r="RJK41" s="1070"/>
      <c r="RJL41" s="1070"/>
      <c r="RJM41" s="1070"/>
      <c r="RJN41" s="1070"/>
      <c r="RJO41" s="1070"/>
      <c r="RJP41" s="1070"/>
      <c r="RJQ41" s="1070"/>
      <c r="RJR41" s="1070"/>
      <c r="RJS41" s="1070"/>
      <c r="RJT41" s="1070"/>
      <c r="RJU41" s="1070"/>
      <c r="RJV41" s="1070"/>
      <c r="RJW41" s="1070"/>
      <c r="RJX41" s="1070"/>
      <c r="RJY41" s="1070"/>
      <c r="RJZ41" s="1070"/>
      <c r="RKA41" s="1070"/>
      <c r="RKB41" s="1070"/>
      <c r="RKC41" s="1070"/>
      <c r="RKD41" s="1070"/>
      <c r="RKE41" s="1070"/>
      <c r="RKF41" s="1070"/>
      <c r="RKG41" s="1070"/>
      <c r="RKH41" s="1070"/>
      <c r="RKI41" s="1070"/>
      <c r="RKJ41" s="1070"/>
      <c r="RKK41" s="1070"/>
      <c r="RKL41" s="1070"/>
      <c r="RKM41" s="1070"/>
      <c r="RKN41" s="1070"/>
      <c r="RKO41" s="1070"/>
      <c r="RKP41" s="1070"/>
      <c r="RKQ41" s="1070"/>
      <c r="RKR41" s="1070"/>
      <c r="RKS41" s="1070"/>
      <c r="RKT41" s="1070"/>
      <c r="RKU41" s="1070"/>
      <c r="RKV41" s="1070"/>
      <c r="RKW41" s="1070"/>
      <c r="RKX41" s="1070"/>
      <c r="RKY41" s="1070"/>
      <c r="RKZ41" s="1070"/>
      <c r="RLA41" s="1070"/>
      <c r="RLB41" s="1070"/>
      <c r="RLC41" s="1070"/>
      <c r="RLD41" s="1070"/>
      <c r="RLE41" s="1070"/>
      <c r="RLF41" s="1070"/>
      <c r="RLG41" s="1070"/>
      <c r="RLH41" s="1070"/>
      <c r="RLI41" s="1070"/>
      <c r="RLJ41" s="1070"/>
      <c r="RLK41" s="1070"/>
      <c r="RLL41" s="1070"/>
      <c r="RLM41" s="1070"/>
      <c r="RLN41" s="1070"/>
      <c r="RLO41" s="1070"/>
      <c r="RLP41" s="1070"/>
      <c r="RLQ41" s="1070"/>
      <c r="RLR41" s="1070"/>
      <c r="RLS41" s="1070"/>
      <c r="RLT41" s="1070"/>
      <c r="RLU41" s="1070"/>
      <c r="RLV41" s="1070"/>
      <c r="RLW41" s="1070"/>
      <c r="RLX41" s="1070"/>
      <c r="RLY41" s="1070"/>
      <c r="RLZ41" s="1070"/>
      <c r="RMA41" s="1070"/>
      <c r="RMB41" s="1070"/>
      <c r="RMC41" s="1070"/>
      <c r="RMD41" s="1070"/>
      <c r="RME41" s="1070"/>
      <c r="RMF41" s="1070"/>
      <c r="RMG41" s="1070"/>
      <c r="RMH41" s="1070"/>
      <c r="RMI41" s="1070"/>
      <c r="RMJ41" s="1070"/>
      <c r="RMK41" s="1070"/>
      <c r="RML41" s="1070"/>
      <c r="RMM41" s="1070"/>
      <c r="RMN41" s="1070"/>
      <c r="RMO41" s="1070"/>
      <c r="RMP41" s="1070"/>
      <c r="RMQ41" s="1070"/>
      <c r="RMR41" s="1070"/>
      <c r="RMS41" s="1070"/>
      <c r="RMT41" s="1070"/>
      <c r="RMU41" s="1070"/>
      <c r="RMV41" s="1070"/>
      <c r="RMW41" s="1070"/>
      <c r="RMX41" s="1070"/>
      <c r="RMY41" s="1070"/>
      <c r="RMZ41" s="1070"/>
      <c r="RNA41" s="1070"/>
      <c r="RNB41" s="1070"/>
      <c r="RNC41" s="1070"/>
      <c r="RND41" s="1070"/>
      <c r="RNE41" s="1070"/>
      <c r="RNF41" s="1070"/>
      <c r="RNG41" s="1070"/>
      <c r="RNH41" s="1070"/>
      <c r="RNI41" s="1070"/>
      <c r="RNJ41" s="1070"/>
      <c r="RNK41" s="1070"/>
      <c r="RNL41" s="1070"/>
      <c r="RNM41" s="1070"/>
      <c r="RNN41" s="1070"/>
      <c r="RNO41" s="1070"/>
      <c r="RNP41" s="1070"/>
      <c r="RNQ41" s="1070"/>
      <c r="RNR41" s="1070"/>
      <c r="RNS41" s="1070"/>
      <c r="RNT41" s="1070"/>
      <c r="RNU41" s="1070"/>
      <c r="RNV41" s="1070"/>
      <c r="RNW41" s="1070"/>
      <c r="RNX41" s="1070"/>
      <c r="RNY41" s="1070"/>
      <c r="RNZ41" s="1070"/>
      <c r="ROA41" s="1070"/>
      <c r="ROB41" s="1070"/>
      <c r="ROC41" s="1070"/>
      <c r="ROD41" s="1070"/>
      <c r="ROE41" s="1070"/>
      <c r="ROF41" s="1070"/>
      <c r="ROG41" s="1070"/>
      <c r="ROH41" s="1070"/>
      <c r="ROI41" s="1070"/>
      <c r="ROJ41" s="1070"/>
      <c r="ROK41" s="1070"/>
      <c r="ROL41" s="1070"/>
      <c r="ROM41" s="1070"/>
      <c r="RON41" s="1070"/>
      <c r="ROO41" s="1070"/>
      <c r="ROP41" s="1070"/>
      <c r="ROQ41" s="1070"/>
      <c r="ROR41" s="1070"/>
      <c r="ROS41" s="1070"/>
      <c r="ROT41" s="1070"/>
      <c r="ROU41" s="1070"/>
      <c r="ROV41" s="1070"/>
      <c r="ROW41" s="1070"/>
      <c r="ROX41" s="1070"/>
      <c r="ROY41" s="1070"/>
      <c r="ROZ41" s="1070"/>
      <c r="RPA41" s="1070"/>
      <c r="RPB41" s="1070"/>
      <c r="RPC41" s="1070"/>
      <c r="RPD41" s="1070"/>
      <c r="RPE41" s="1070"/>
      <c r="RPF41" s="1070"/>
      <c r="RPG41" s="1070"/>
      <c r="RPH41" s="1070"/>
      <c r="RPI41" s="1070"/>
      <c r="RPJ41" s="1070"/>
      <c r="RPK41" s="1070"/>
      <c r="RPL41" s="1070"/>
      <c r="RPM41" s="1070"/>
      <c r="RPN41" s="1070"/>
      <c r="RPO41" s="1070"/>
      <c r="RPP41" s="1070"/>
      <c r="RPQ41" s="1070"/>
      <c r="RPR41" s="1070"/>
      <c r="RPS41" s="1070"/>
      <c r="RPT41" s="1070"/>
      <c r="RPU41" s="1070"/>
      <c r="RPV41" s="1070"/>
      <c r="RPW41" s="1070"/>
      <c r="RPX41" s="1070"/>
      <c r="RPY41" s="1070"/>
      <c r="RPZ41" s="1070"/>
      <c r="RQA41" s="1070"/>
      <c r="RQB41" s="1070"/>
      <c r="RQC41" s="1070"/>
      <c r="RQD41" s="1070"/>
      <c r="RQE41" s="1070"/>
      <c r="RQF41" s="1070"/>
      <c r="RQG41" s="1070"/>
      <c r="RQH41" s="1070"/>
      <c r="RQI41" s="1070"/>
      <c r="RQJ41" s="1070"/>
      <c r="RQK41" s="1070"/>
      <c r="RQL41" s="1070"/>
      <c r="RQM41" s="1070"/>
      <c r="RQN41" s="1070"/>
      <c r="RQO41" s="1070"/>
      <c r="RQP41" s="1070"/>
      <c r="RQQ41" s="1070"/>
      <c r="RQR41" s="1070"/>
      <c r="RQS41" s="1070"/>
      <c r="RQT41" s="1070"/>
      <c r="RQU41" s="1070"/>
      <c r="RQV41" s="1070"/>
      <c r="RQW41" s="1070"/>
      <c r="RQX41" s="1070"/>
      <c r="RQY41" s="1070"/>
      <c r="RQZ41" s="1070"/>
      <c r="RRA41" s="1070"/>
      <c r="RRB41" s="1070"/>
      <c r="RRC41" s="1070"/>
      <c r="RRD41" s="1070"/>
      <c r="RRE41" s="1070"/>
      <c r="RRF41" s="1070"/>
      <c r="RRG41" s="1070"/>
      <c r="RRH41" s="1070"/>
      <c r="RRI41" s="1070"/>
      <c r="RRJ41" s="1070"/>
      <c r="RRK41" s="1070"/>
      <c r="RRL41" s="1070"/>
      <c r="RRM41" s="1070"/>
      <c r="RRN41" s="1070"/>
      <c r="RRO41" s="1070"/>
      <c r="RRP41" s="1070"/>
      <c r="RRQ41" s="1070"/>
      <c r="RRR41" s="1070"/>
      <c r="RRS41" s="1070"/>
      <c r="RRT41" s="1070"/>
      <c r="RRU41" s="1070"/>
      <c r="RRV41" s="1070"/>
      <c r="RRW41" s="1070"/>
      <c r="RRX41" s="1070"/>
      <c r="RRY41" s="1070"/>
      <c r="RRZ41" s="1070"/>
      <c r="RSA41" s="1070"/>
      <c r="RSB41" s="1070"/>
      <c r="RSC41" s="1070"/>
      <c r="RSD41" s="1070"/>
      <c r="RSE41" s="1070"/>
      <c r="RSF41" s="1070"/>
      <c r="RSG41" s="1070"/>
      <c r="RSH41" s="1070"/>
      <c r="RSI41" s="1070"/>
      <c r="RSJ41" s="1070"/>
      <c r="RSK41" s="1070"/>
      <c r="RSL41" s="1070"/>
      <c r="RSM41" s="1070"/>
      <c r="RSN41" s="1070"/>
      <c r="RSO41" s="1070"/>
      <c r="RSP41" s="1070"/>
      <c r="RSQ41" s="1070"/>
      <c r="RSR41" s="1070"/>
      <c r="RSS41" s="1070"/>
      <c r="RST41" s="1070"/>
      <c r="RSU41" s="1070"/>
      <c r="RSV41" s="1070"/>
      <c r="RSW41" s="1070"/>
      <c r="RSX41" s="1070"/>
      <c r="RSY41" s="1070"/>
      <c r="RSZ41" s="1070"/>
      <c r="RTA41" s="1070"/>
      <c r="RTB41" s="1070"/>
      <c r="RTC41" s="1070"/>
      <c r="RTD41" s="1070"/>
      <c r="RTE41" s="1070"/>
      <c r="RTF41" s="1070"/>
      <c r="RTG41" s="1070"/>
      <c r="RTH41" s="1070"/>
      <c r="RTI41" s="1070"/>
      <c r="RTJ41" s="1070"/>
      <c r="RTK41" s="1070"/>
      <c r="RTL41" s="1070"/>
      <c r="RTM41" s="1070"/>
      <c r="RTN41" s="1070"/>
      <c r="RTO41" s="1070"/>
      <c r="RTP41" s="1070"/>
      <c r="RTQ41" s="1070"/>
      <c r="RTR41" s="1070"/>
      <c r="RTS41" s="1070"/>
      <c r="RTT41" s="1070"/>
      <c r="RTU41" s="1070"/>
      <c r="RTV41" s="1070"/>
      <c r="RTW41" s="1070"/>
      <c r="RTX41" s="1070"/>
      <c r="RTY41" s="1070"/>
      <c r="RTZ41" s="1070"/>
      <c r="RUA41" s="1070"/>
      <c r="RUB41" s="1070"/>
      <c r="RUC41" s="1070"/>
      <c r="RUD41" s="1070"/>
      <c r="RUE41" s="1070"/>
      <c r="RUF41" s="1070"/>
      <c r="RUG41" s="1070"/>
      <c r="RUH41" s="1070"/>
      <c r="RUI41" s="1070"/>
      <c r="RUJ41" s="1070"/>
      <c r="RUK41" s="1070"/>
      <c r="RUL41" s="1070"/>
      <c r="RUM41" s="1070"/>
      <c r="RUN41" s="1070"/>
      <c r="RUO41" s="1070"/>
      <c r="RUP41" s="1070"/>
      <c r="RUQ41" s="1070"/>
      <c r="RUR41" s="1070"/>
      <c r="RUS41" s="1070"/>
      <c r="RUT41" s="1070"/>
      <c r="RUU41" s="1070"/>
      <c r="RUV41" s="1070"/>
      <c r="RUW41" s="1070"/>
      <c r="RUX41" s="1070"/>
      <c r="RUY41" s="1070"/>
      <c r="RUZ41" s="1070"/>
      <c r="RVA41" s="1070"/>
      <c r="RVB41" s="1070"/>
      <c r="RVC41" s="1070"/>
      <c r="RVD41" s="1070"/>
      <c r="RVE41" s="1070"/>
      <c r="RVF41" s="1070"/>
      <c r="RVG41" s="1070"/>
      <c r="RVH41" s="1070"/>
      <c r="RVI41" s="1070"/>
      <c r="RVJ41" s="1070"/>
      <c r="RVK41" s="1070"/>
      <c r="RVL41" s="1070"/>
      <c r="RVM41" s="1070"/>
      <c r="RVN41" s="1070"/>
      <c r="RVO41" s="1070"/>
      <c r="RVP41" s="1070"/>
      <c r="RVQ41" s="1070"/>
      <c r="RVR41" s="1070"/>
      <c r="RVS41" s="1070"/>
      <c r="RVT41" s="1070"/>
      <c r="RVU41" s="1070"/>
      <c r="RVV41" s="1070"/>
      <c r="RVW41" s="1070"/>
      <c r="RVX41" s="1070"/>
      <c r="RVY41" s="1070"/>
      <c r="RVZ41" s="1070"/>
      <c r="RWA41" s="1070"/>
      <c r="RWB41" s="1070"/>
      <c r="RWC41" s="1070"/>
      <c r="RWD41" s="1070"/>
      <c r="RWE41" s="1070"/>
      <c r="RWF41" s="1070"/>
      <c r="RWG41" s="1070"/>
      <c r="RWH41" s="1070"/>
      <c r="RWI41" s="1070"/>
      <c r="RWJ41" s="1070"/>
      <c r="RWK41" s="1070"/>
      <c r="RWL41" s="1070"/>
      <c r="RWM41" s="1070"/>
      <c r="RWN41" s="1070"/>
      <c r="RWO41" s="1070"/>
      <c r="RWP41" s="1070"/>
      <c r="RWQ41" s="1070"/>
      <c r="RWR41" s="1070"/>
      <c r="RWS41" s="1070"/>
      <c r="RWT41" s="1070"/>
      <c r="RWU41" s="1070"/>
      <c r="RWV41" s="1070"/>
      <c r="RWW41" s="1070"/>
      <c r="RWX41" s="1070"/>
      <c r="RWY41" s="1070"/>
      <c r="RWZ41" s="1070"/>
      <c r="RXA41" s="1070"/>
      <c r="RXB41" s="1070"/>
      <c r="RXC41" s="1070"/>
      <c r="RXD41" s="1070"/>
      <c r="RXE41" s="1070"/>
      <c r="RXF41" s="1070"/>
      <c r="RXG41" s="1070"/>
      <c r="RXH41" s="1070"/>
      <c r="RXI41" s="1070"/>
      <c r="RXJ41" s="1070"/>
      <c r="RXK41" s="1070"/>
      <c r="RXL41" s="1070"/>
      <c r="RXM41" s="1070"/>
      <c r="RXN41" s="1070"/>
      <c r="RXO41" s="1070"/>
      <c r="RXP41" s="1070"/>
      <c r="RXQ41" s="1070"/>
      <c r="RXR41" s="1070"/>
      <c r="RXS41" s="1070"/>
      <c r="RXT41" s="1070"/>
      <c r="RXU41" s="1070"/>
      <c r="RXV41" s="1070"/>
      <c r="RXW41" s="1070"/>
      <c r="RXX41" s="1070"/>
      <c r="RXY41" s="1070"/>
      <c r="RXZ41" s="1070"/>
      <c r="RYA41" s="1070"/>
      <c r="RYB41" s="1070"/>
      <c r="RYC41" s="1070"/>
      <c r="RYD41" s="1070"/>
      <c r="RYE41" s="1070"/>
      <c r="RYF41" s="1070"/>
      <c r="RYG41" s="1070"/>
      <c r="RYH41" s="1070"/>
      <c r="RYI41" s="1070"/>
      <c r="RYJ41" s="1070"/>
      <c r="RYK41" s="1070"/>
      <c r="RYL41" s="1070"/>
      <c r="RYM41" s="1070"/>
      <c r="RYN41" s="1070"/>
      <c r="RYO41" s="1070"/>
      <c r="RYP41" s="1070"/>
      <c r="RYQ41" s="1070"/>
      <c r="RYR41" s="1070"/>
      <c r="RYS41" s="1070"/>
      <c r="RYT41" s="1070"/>
      <c r="RYU41" s="1070"/>
      <c r="RYV41" s="1070"/>
      <c r="RYW41" s="1070"/>
      <c r="RYX41" s="1070"/>
      <c r="RYY41" s="1070"/>
      <c r="RYZ41" s="1070"/>
      <c r="RZA41" s="1070"/>
      <c r="RZB41" s="1070"/>
      <c r="RZC41" s="1070"/>
      <c r="RZD41" s="1070"/>
      <c r="RZE41" s="1070"/>
      <c r="RZF41" s="1070"/>
      <c r="RZG41" s="1070"/>
      <c r="RZH41" s="1070"/>
      <c r="RZI41" s="1070"/>
      <c r="RZJ41" s="1070"/>
      <c r="RZK41" s="1070"/>
      <c r="RZL41" s="1070"/>
      <c r="RZM41" s="1070"/>
      <c r="RZN41" s="1070"/>
      <c r="RZO41" s="1070"/>
      <c r="RZP41" s="1070"/>
      <c r="RZQ41" s="1070"/>
      <c r="RZR41" s="1070"/>
      <c r="RZS41" s="1070"/>
      <c r="RZT41" s="1070"/>
      <c r="RZU41" s="1070"/>
      <c r="RZV41" s="1070"/>
      <c r="RZW41" s="1070"/>
      <c r="RZX41" s="1070"/>
      <c r="RZY41" s="1070"/>
      <c r="RZZ41" s="1070"/>
      <c r="SAA41" s="1070"/>
      <c r="SAB41" s="1070"/>
      <c r="SAC41" s="1070"/>
      <c r="SAD41" s="1070"/>
      <c r="SAE41" s="1070"/>
      <c r="SAF41" s="1070"/>
      <c r="SAG41" s="1070"/>
      <c r="SAH41" s="1070"/>
      <c r="SAI41" s="1070"/>
      <c r="SAJ41" s="1070"/>
      <c r="SAK41" s="1070"/>
      <c r="SAL41" s="1070"/>
      <c r="SAM41" s="1070"/>
      <c r="SAN41" s="1070"/>
      <c r="SAO41" s="1070"/>
      <c r="SAP41" s="1070"/>
      <c r="SAQ41" s="1070"/>
      <c r="SAR41" s="1070"/>
      <c r="SAS41" s="1070"/>
      <c r="SAT41" s="1070"/>
      <c r="SAU41" s="1070"/>
      <c r="SAV41" s="1070"/>
      <c r="SAW41" s="1070"/>
      <c r="SAX41" s="1070"/>
      <c r="SAY41" s="1070"/>
      <c r="SAZ41" s="1070"/>
      <c r="SBA41" s="1070"/>
      <c r="SBB41" s="1070"/>
      <c r="SBC41" s="1070"/>
      <c r="SBD41" s="1070"/>
      <c r="SBE41" s="1070"/>
      <c r="SBF41" s="1070"/>
      <c r="SBG41" s="1070"/>
      <c r="SBH41" s="1070"/>
      <c r="SBI41" s="1070"/>
      <c r="SBJ41" s="1070"/>
      <c r="SBK41" s="1070"/>
      <c r="SBL41" s="1070"/>
      <c r="SBM41" s="1070"/>
      <c r="SBN41" s="1070"/>
      <c r="SBO41" s="1070"/>
      <c r="SBP41" s="1070"/>
      <c r="SBQ41" s="1070"/>
      <c r="SBR41" s="1070"/>
      <c r="SBS41" s="1070"/>
      <c r="SBT41" s="1070"/>
      <c r="SBU41" s="1070"/>
      <c r="SBV41" s="1070"/>
      <c r="SBW41" s="1070"/>
      <c r="SBX41" s="1070"/>
      <c r="SBY41" s="1070"/>
      <c r="SBZ41" s="1070"/>
      <c r="SCA41" s="1070"/>
      <c r="SCB41" s="1070"/>
      <c r="SCC41" s="1070"/>
      <c r="SCD41" s="1070"/>
      <c r="SCE41" s="1070"/>
      <c r="SCF41" s="1070"/>
      <c r="SCG41" s="1070"/>
      <c r="SCH41" s="1070"/>
      <c r="SCI41" s="1070"/>
      <c r="SCJ41" s="1070"/>
      <c r="SCK41" s="1070"/>
      <c r="SCL41" s="1070"/>
      <c r="SCM41" s="1070"/>
      <c r="SCN41" s="1070"/>
      <c r="SCO41" s="1070"/>
      <c r="SCP41" s="1070"/>
      <c r="SCQ41" s="1070"/>
      <c r="SCR41" s="1070"/>
      <c r="SCS41" s="1070"/>
      <c r="SCT41" s="1070"/>
      <c r="SCU41" s="1070"/>
      <c r="SCV41" s="1070"/>
      <c r="SCW41" s="1070"/>
      <c r="SCX41" s="1070"/>
      <c r="SCY41" s="1070"/>
      <c r="SCZ41" s="1070"/>
      <c r="SDA41" s="1070"/>
      <c r="SDB41" s="1070"/>
      <c r="SDC41" s="1070"/>
      <c r="SDD41" s="1070"/>
      <c r="SDE41" s="1070"/>
      <c r="SDF41" s="1070"/>
      <c r="SDG41" s="1070"/>
      <c r="SDH41" s="1070"/>
      <c r="SDI41" s="1070"/>
      <c r="SDJ41" s="1070"/>
      <c r="SDK41" s="1070"/>
      <c r="SDL41" s="1070"/>
      <c r="SDM41" s="1070"/>
      <c r="SDN41" s="1070"/>
      <c r="SDO41" s="1070"/>
      <c r="SDP41" s="1070"/>
      <c r="SDQ41" s="1070"/>
      <c r="SDR41" s="1070"/>
      <c r="SDS41" s="1070"/>
      <c r="SDT41" s="1070"/>
      <c r="SDU41" s="1070"/>
      <c r="SDV41" s="1070"/>
      <c r="SDW41" s="1070"/>
      <c r="SDX41" s="1070"/>
      <c r="SDY41" s="1070"/>
      <c r="SDZ41" s="1070"/>
      <c r="SEA41" s="1070"/>
      <c r="SEB41" s="1070"/>
      <c r="SEC41" s="1070"/>
      <c r="SED41" s="1070"/>
      <c r="SEE41" s="1070"/>
      <c r="SEF41" s="1070"/>
      <c r="SEG41" s="1070"/>
      <c r="SEH41" s="1070"/>
      <c r="SEI41" s="1070"/>
      <c r="SEJ41" s="1070"/>
      <c r="SEK41" s="1070"/>
      <c r="SEL41" s="1070"/>
      <c r="SEM41" s="1070"/>
      <c r="SEN41" s="1070"/>
      <c r="SEO41" s="1070"/>
      <c r="SEP41" s="1070"/>
      <c r="SEQ41" s="1070"/>
      <c r="SER41" s="1070"/>
      <c r="SES41" s="1070"/>
      <c r="SET41" s="1070"/>
      <c r="SEU41" s="1070"/>
      <c r="SEV41" s="1070"/>
      <c r="SEW41" s="1070"/>
      <c r="SEX41" s="1070"/>
      <c r="SEY41" s="1070"/>
      <c r="SEZ41" s="1070"/>
      <c r="SFA41" s="1070"/>
      <c r="SFB41" s="1070"/>
      <c r="SFC41" s="1070"/>
      <c r="SFD41" s="1070"/>
      <c r="SFE41" s="1070"/>
      <c r="SFF41" s="1070"/>
      <c r="SFG41" s="1070"/>
      <c r="SFH41" s="1070"/>
      <c r="SFI41" s="1070"/>
      <c r="SFJ41" s="1070"/>
      <c r="SFK41" s="1070"/>
      <c r="SFL41" s="1070"/>
      <c r="SFM41" s="1070"/>
      <c r="SFN41" s="1070"/>
      <c r="SFO41" s="1070"/>
      <c r="SFP41" s="1070"/>
      <c r="SFQ41" s="1070"/>
      <c r="SFR41" s="1070"/>
      <c r="SFS41" s="1070"/>
      <c r="SFT41" s="1070"/>
      <c r="SFU41" s="1070"/>
      <c r="SFV41" s="1070"/>
      <c r="SFW41" s="1070"/>
      <c r="SFX41" s="1070"/>
      <c r="SFY41" s="1070"/>
      <c r="SFZ41" s="1070"/>
      <c r="SGA41" s="1070"/>
      <c r="SGB41" s="1070"/>
      <c r="SGC41" s="1070"/>
      <c r="SGD41" s="1070"/>
      <c r="SGE41" s="1070"/>
      <c r="SGF41" s="1070"/>
      <c r="SGG41" s="1070"/>
      <c r="SGH41" s="1070"/>
      <c r="SGI41" s="1070"/>
      <c r="SGJ41" s="1070"/>
      <c r="SGK41" s="1070"/>
      <c r="SGL41" s="1070"/>
      <c r="SGM41" s="1070"/>
      <c r="SGN41" s="1070"/>
      <c r="SGO41" s="1070"/>
      <c r="SGP41" s="1070"/>
      <c r="SGQ41" s="1070"/>
      <c r="SGR41" s="1070"/>
      <c r="SGS41" s="1070"/>
      <c r="SGT41" s="1070"/>
      <c r="SGU41" s="1070"/>
      <c r="SGV41" s="1070"/>
      <c r="SGW41" s="1070"/>
      <c r="SGX41" s="1070"/>
      <c r="SGY41" s="1070"/>
      <c r="SGZ41" s="1070"/>
      <c r="SHA41" s="1070"/>
      <c r="SHB41" s="1070"/>
      <c r="SHC41" s="1070"/>
      <c r="SHD41" s="1070"/>
      <c r="SHE41" s="1070"/>
      <c r="SHF41" s="1070"/>
      <c r="SHG41" s="1070"/>
      <c r="SHH41" s="1070"/>
      <c r="SHI41" s="1070"/>
      <c r="SHJ41" s="1070"/>
      <c r="SHK41" s="1070"/>
      <c r="SHL41" s="1070"/>
      <c r="SHM41" s="1070"/>
      <c r="SHN41" s="1070"/>
      <c r="SHO41" s="1070"/>
      <c r="SHP41" s="1070"/>
      <c r="SHQ41" s="1070"/>
      <c r="SHR41" s="1070"/>
      <c r="SHS41" s="1070"/>
      <c r="SHT41" s="1070"/>
      <c r="SHU41" s="1070"/>
      <c r="SHV41" s="1070"/>
      <c r="SHW41" s="1070"/>
      <c r="SHX41" s="1070"/>
      <c r="SHY41" s="1070"/>
      <c r="SHZ41" s="1070"/>
      <c r="SIA41" s="1070"/>
      <c r="SIB41" s="1070"/>
      <c r="SIC41" s="1070"/>
      <c r="SID41" s="1070"/>
      <c r="SIE41" s="1070"/>
      <c r="SIF41" s="1070"/>
      <c r="SIG41" s="1070"/>
      <c r="SIH41" s="1070"/>
      <c r="SII41" s="1070"/>
      <c r="SIJ41" s="1070"/>
      <c r="SIK41" s="1070"/>
      <c r="SIL41" s="1070"/>
      <c r="SIM41" s="1070"/>
      <c r="SIN41" s="1070"/>
      <c r="SIO41" s="1070"/>
      <c r="SIP41" s="1070"/>
      <c r="SIQ41" s="1070"/>
      <c r="SIR41" s="1070"/>
      <c r="SIS41" s="1070"/>
      <c r="SIT41" s="1070"/>
      <c r="SIU41" s="1070"/>
      <c r="SIV41" s="1070"/>
      <c r="SIW41" s="1070"/>
      <c r="SIX41" s="1070"/>
      <c r="SIY41" s="1070"/>
      <c r="SIZ41" s="1070"/>
      <c r="SJA41" s="1070"/>
      <c r="SJB41" s="1070"/>
      <c r="SJC41" s="1070"/>
      <c r="SJD41" s="1070"/>
      <c r="SJE41" s="1070"/>
      <c r="SJF41" s="1070"/>
      <c r="SJG41" s="1070"/>
      <c r="SJH41" s="1070"/>
      <c r="SJI41" s="1070"/>
      <c r="SJJ41" s="1070"/>
      <c r="SJK41" s="1070"/>
      <c r="SJL41" s="1070"/>
      <c r="SJM41" s="1070"/>
      <c r="SJN41" s="1070"/>
      <c r="SJO41" s="1070"/>
      <c r="SJP41" s="1070"/>
      <c r="SJQ41" s="1070"/>
      <c r="SJR41" s="1070"/>
      <c r="SJS41" s="1070"/>
      <c r="SJT41" s="1070"/>
      <c r="SJU41" s="1070"/>
      <c r="SJV41" s="1070"/>
      <c r="SJW41" s="1070"/>
      <c r="SJX41" s="1070"/>
      <c r="SJY41" s="1070"/>
      <c r="SJZ41" s="1070"/>
      <c r="SKA41" s="1070"/>
      <c r="SKB41" s="1070"/>
      <c r="SKC41" s="1070"/>
      <c r="SKD41" s="1070"/>
      <c r="SKE41" s="1070"/>
      <c r="SKF41" s="1070"/>
      <c r="SKG41" s="1070"/>
      <c r="SKH41" s="1070"/>
      <c r="SKI41" s="1070"/>
      <c r="SKJ41" s="1070"/>
      <c r="SKK41" s="1070"/>
      <c r="SKL41" s="1070"/>
      <c r="SKM41" s="1070"/>
      <c r="SKN41" s="1070"/>
      <c r="SKO41" s="1070"/>
      <c r="SKP41" s="1070"/>
      <c r="SKQ41" s="1070"/>
      <c r="SKR41" s="1070"/>
      <c r="SKS41" s="1070"/>
      <c r="SKT41" s="1070"/>
      <c r="SKU41" s="1070"/>
      <c r="SKV41" s="1070"/>
      <c r="SKW41" s="1070"/>
      <c r="SKX41" s="1070"/>
      <c r="SKY41" s="1070"/>
      <c r="SKZ41" s="1070"/>
      <c r="SLA41" s="1070"/>
      <c r="SLB41" s="1070"/>
      <c r="SLC41" s="1070"/>
      <c r="SLD41" s="1070"/>
      <c r="SLE41" s="1070"/>
      <c r="SLF41" s="1070"/>
      <c r="SLG41" s="1070"/>
      <c r="SLH41" s="1070"/>
      <c r="SLI41" s="1070"/>
      <c r="SLJ41" s="1070"/>
      <c r="SLK41" s="1070"/>
      <c r="SLL41" s="1070"/>
      <c r="SLM41" s="1070"/>
      <c r="SLN41" s="1070"/>
      <c r="SLO41" s="1070"/>
      <c r="SLP41" s="1070"/>
      <c r="SLQ41" s="1070"/>
      <c r="SLR41" s="1070"/>
      <c r="SLS41" s="1070"/>
      <c r="SLT41" s="1070"/>
      <c r="SLU41" s="1070"/>
      <c r="SLV41" s="1070"/>
      <c r="SLW41" s="1070"/>
      <c r="SLX41" s="1070"/>
      <c r="SLY41" s="1070"/>
      <c r="SLZ41" s="1070"/>
      <c r="SMA41" s="1070"/>
      <c r="SMB41" s="1070"/>
      <c r="SMC41" s="1070"/>
      <c r="SMD41" s="1070"/>
      <c r="SME41" s="1070"/>
      <c r="SMF41" s="1070"/>
      <c r="SMG41" s="1070"/>
      <c r="SMH41" s="1070"/>
      <c r="SMI41" s="1070"/>
      <c r="SMJ41" s="1070"/>
      <c r="SMK41" s="1070"/>
      <c r="SML41" s="1070"/>
      <c r="SMM41" s="1070"/>
      <c r="SMN41" s="1070"/>
      <c r="SMO41" s="1070"/>
      <c r="SMP41" s="1070"/>
      <c r="SMQ41" s="1070"/>
      <c r="SMR41" s="1070"/>
      <c r="SMS41" s="1070"/>
      <c r="SMT41" s="1070"/>
      <c r="SMU41" s="1070"/>
      <c r="SMV41" s="1070"/>
      <c r="SMW41" s="1070"/>
      <c r="SMX41" s="1070"/>
      <c r="SMY41" s="1070"/>
      <c r="SMZ41" s="1070"/>
      <c r="SNA41" s="1070"/>
      <c r="SNB41" s="1070"/>
      <c r="SNC41" s="1070"/>
      <c r="SND41" s="1070"/>
      <c r="SNE41" s="1070"/>
      <c r="SNF41" s="1070"/>
      <c r="SNG41" s="1070"/>
      <c r="SNH41" s="1070"/>
      <c r="SNI41" s="1070"/>
      <c r="SNJ41" s="1070"/>
      <c r="SNK41" s="1070"/>
      <c r="SNL41" s="1070"/>
      <c r="SNM41" s="1070"/>
      <c r="SNN41" s="1070"/>
      <c r="SNO41" s="1070"/>
      <c r="SNP41" s="1070"/>
      <c r="SNQ41" s="1070"/>
      <c r="SNR41" s="1070"/>
      <c r="SNS41" s="1070"/>
      <c r="SNT41" s="1070"/>
      <c r="SNU41" s="1070"/>
      <c r="SNV41" s="1070"/>
      <c r="SNW41" s="1070"/>
      <c r="SNX41" s="1070"/>
      <c r="SNY41" s="1070"/>
      <c r="SNZ41" s="1070"/>
      <c r="SOA41" s="1070"/>
      <c r="SOB41" s="1070"/>
      <c r="SOC41" s="1070"/>
      <c r="SOD41" s="1070"/>
      <c r="SOE41" s="1070"/>
      <c r="SOF41" s="1070"/>
      <c r="SOG41" s="1070"/>
      <c r="SOH41" s="1070"/>
      <c r="SOI41" s="1070"/>
      <c r="SOJ41" s="1070"/>
      <c r="SOK41" s="1070"/>
      <c r="SOL41" s="1070"/>
      <c r="SOM41" s="1070"/>
      <c r="SON41" s="1070"/>
      <c r="SOO41" s="1070"/>
      <c r="SOP41" s="1070"/>
      <c r="SOQ41" s="1070"/>
      <c r="SOR41" s="1070"/>
      <c r="SOS41" s="1070"/>
      <c r="SOT41" s="1070"/>
      <c r="SOU41" s="1070"/>
      <c r="SOV41" s="1070"/>
      <c r="SOW41" s="1070"/>
      <c r="SOX41" s="1070"/>
      <c r="SOY41" s="1070"/>
      <c r="SOZ41" s="1070"/>
      <c r="SPA41" s="1070"/>
      <c r="SPB41" s="1070"/>
      <c r="SPC41" s="1070"/>
      <c r="SPD41" s="1070"/>
      <c r="SPE41" s="1070"/>
      <c r="SPF41" s="1070"/>
      <c r="SPG41" s="1070"/>
      <c r="SPH41" s="1070"/>
      <c r="SPI41" s="1070"/>
      <c r="SPJ41" s="1070"/>
      <c r="SPK41" s="1070"/>
      <c r="SPL41" s="1070"/>
      <c r="SPM41" s="1070"/>
      <c r="SPN41" s="1070"/>
      <c r="SPO41" s="1070"/>
      <c r="SPP41" s="1070"/>
      <c r="SPQ41" s="1070"/>
      <c r="SPR41" s="1070"/>
      <c r="SPS41" s="1070"/>
      <c r="SPT41" s="1070"/>
      <c r="SPU41" s="1070"/>
      <c r="SPV41" s="1070"/>
      <c r="SPW41" s="1070"/>
      <c r="SPX41" s="1070"/>
      <c r="SPY41" s="1070"/>
      <c r="SPZ41" s="1070"/>
      <c r="SQA41" s="1070"/>
      <c r="SQB41" s="1070"/>
      <c r="SQC41" s="1070"/>
      <c r="SQD41" s="1070"/>
      <c r="SQE41" s="1070"/>
      <c r="SQF41" s="1070"/>
      <c r="SQG41" s="1070"/>
      <c r="SQH41" s="1070"/>
      <c r="SQI41" s="1070"/>
      <c r="SQJ41" s="1070"/>
      <c r="SQK41" s="1070"/>
      <c r="SQL41" s="1070"/>
      <c r="SQM41" s="1070"/>
      <c r="SQN41" s="1070"/>
      <c r="SQO41" s="1070"/>
      <c r="SQP41" s="1070"/>
      <c r="SQQ41" s="1070"/>
      <c r="SQR41" s="1070"/>
      <c r="SQS41" s="1070"/>
      <c r="SQT41" s="1070"/>
      <c r="SQU41" s="1070"/>
      <c r="SQV41" s="1070"/>
      <c r="SQW41" s="1070"/>
      <c r="SQX41" s="1070"/>
      <c r="SQY41" s="1070"/>
      <c r="SQZ41" s="1070"/>
      <c r="SRA41" s="1070"/>
      <c r="SRB41" s="1070"/>
      <c r="SRC41" s="1070"/>
      <c r="SRD41" s="1070"/>
      <c r="SRE41" s="1070"/>
      <c r="SRF41" s="1070"/>
      <c r="SRG41" s="1070"/>
      <c r="SRH41" s="1070"/>
      <c r="SRI41" s="1070"/>
      <c r="SRJ41" s="1070"/>
      <c r="SRK41" s="1070"/>
      <c r="SRL41" s="1070"/>
      <c r="SRM41" s="1070"/>
      <c r="SRN41" s="1070"/>
      <c r="SRO41" s="1070"/>
      <c r="SRP41" s="1070"/>
      <c r="SRQ41" s="1070"/>
      <c r="SRR41" s="1070"/>
      <c r="SRS41" s="1070"/>
      <c r="SRT41" s="1070"/>
      <c r="SRU41" s="1070"/>
      <c r="SRV41" s="1070"/>
      <c r="SRW41" s="1070"/>
      <c r="SRX41" s="1070"/>
      <c r="SRY41" s="1070"/>
      <c r="SRZ41" s="1070"/>
      <c r="SSA41" s="1070"/>
      <c r="SSB41" s="1070"/>
      <c r="SSC41" s="1070"/>
      <c r="SSD41" s="1070"/>
      <c r="SSE41" s="1070"/>
      <c r="SSF41" s="1070"/>
      <c r="SSG41" s="1070"/>
      <c r="SSH41" s="1070"/>
      <c r="SSI41" s="1070"/>
      <c r="SSJ41" s="1070"/>
      <c r="SSK41" s="1070"/>
      <c r="SSL41" s="1070"/>
      <c r="SSM41" s="1070"/>
      <c r="SSN41" s="1070"/>
      <c r="SSO41" s="1070"/>
      <c r="SSP41" s="1070"/>
      <c r="SSQ41" s="1070"/>
      <c r="SSR41" s="1070"/>
      <c r="SSS41" s="1070"/>
      <c r="SST41" s="1070"/>
      <c r="SSU41" s="1070"/>
      <c r="SSV41" s="1070"/>
      <c r="SSW41" s="1070"/>
      <c r="SSX41" s="1070"/>
      <c r="SSY41" s="1070"/>
      <c r="SSZ41" s="1070"/>
      <c r="STA41" s="1070"/>
      <c r="STB41" s="1070"/>
      <c r="STC41" s="1070"/>
      <c r="STD41" s="1070"/>
      <c r="STE41" s="1070"/>
      <c r="STF41" s="1070"/>
      <c r="STG41" s="1070"/>
      <c r="STH41" s="1070"/>
      <c r="STI41" s="1070"/>
      <c r="STJ41" s="1070"/>
      <c r="STK41" s="1070"/>
      <c r="STL41" s="1070"/>
      <c r="STM41" s="1070"/>
      <c r="STN41" s="1070"/>
      <c r="STO41" s="1070"/>
      <c r="STP41" s="1070"/>
      <c r="STQ41" s="1070"/>
      <c r="STR41" s="1070"/>
      <c r="STS41" s="1070"/>
      <c r="STT41" s="1070"/>
      <c r="STU41" s="1070"/>
      <c r="STV41" s="1070"/>
      <c r="STW41" s="1070"/>
      <c r="STX41" s="1070"/>
      <c r="STY41" s="1070"/>
      <c r="STZ41" s="1070"/>
      <c r="SUA41" s="1070"/>
      <c r="SUB41" s="1070"/>
      <c r="SUC41" s="1070"/>
      <c r="SUD41" s="1070"/>
      <c r="SUE41" s="1070"/>
      <c r="SUF41" s="1070"/>
      <c r="SUG41" s="1070"/>
      <c r="SUH41" s="1070"/>
      <c r="SUI41" s="1070"/>
      <c r="SUJ41" s="1070"/>
      <c r="SUK41" s="1070"/>
      <c r="SUL41" s="1070"/>
      <c r="SUM41" s="1070"/>
      <c r="SUN41" s="1070"/>
      <c r="SUO41" s="1070"/>
      <c r="SUP41" s="1070"/>
      <c r="SUQ41" s="1070"/>
      <c r="SUR41" s="1070"/>
      <c r="SUS41" s="1070"/>
      <c r="SUT41" s="1070"/>
      <c r="SUU41" s="1070"/>
      <c r="SUV41" s="1070"/>
      <c r="SUW41" s="1070"/>
      <c r="SUX41" s="1070"/>
      <c r="SUY41" s="1070"/>
      <c r="SUZ41" s="1070"/>
      <c r="SVA41" s="1070"/>
      <c r="SVB41" s="1070"/>
      <c r="SVC41" s="1070"/>
      <c r="SVD41" s="1070"/>
      <c r="SVE41" s="1070"/>
      <c r="SVF41" s="1070"/>
      <c r="SVG41" s="1070"/>
      <c r="SVH41" s="1070"/>
      <c r="SVI41" s="1070"/>
      <c r="SVJ41" s="1070"/>
      <c r="SVK41" s="1070"/>
      <c r="SVL41" s="1070"/>
      <c r="SVM41" s="1070"/>
      <c r="SVN41" s="1070"/>
      <c r="SVO41" s="1070"/>
      <c r="SVP41" s="1070"/>
      <c r="SVQ41" s="1070"/>
      <c r="SVR41" s="1070"/>
      <c r="SVS41" s="1070"/>
      <c r="SVT41" s="1070"/>
      <c r="SVU41" s="1070"/>
      <c r="SVV41" s="1070"/>
      <c r="SVW41" s="1070"/>
      <c r="SVX41" s="1070"/>
      <c r="SVY41" s="1070"/>
      <c r="SVZ41" s="1070"/>
      <c r="SWA41" s="1070"/>
      <c r="SWB41" s="1070"/>
      <c r="SWC41" s="1070"/>
      <c r="SWD41" s="1070"/>
      <c r="SWE41" s="1070"/>
      <c r="SWF41" s="1070"/>
      <c r="SWG41" s="1070"/>
      <c r="SWH41" s="1070"/>
      <c r="SWI41" s="1070"/>
      <c r="SWJ41" s="1070"/>
      <c r="SWK41" s="1070"/>
      <c r="SWL41" s="1070"/>
      <c r="SWM41" s="1070"/>
      <c r="SWN41" s="1070"/>
      <c r="SWO41" s="1070"/>
      <c r="SWP41" s="1070"/>
      <c r="SWQ41" s="1070"/>
      <c r="SWR41" s="1070"/>
      <c r="SWS41" s="1070"/>
      <c r="SWT41" s="1070"/>
      <c r="SWU41" s="1070"/>
      <c r="SWV41" s="1070"/>
      <c r="SWW41" s="1070"/>
      <c r="SWX41" s="1070"/>
      <c r="SWY41" s="1070"/>
      <c r="SWZ41" s="1070"/>
      <c r="SXA41" s="1070"/>
      <c r="SXB41" s="1070"/>
      <c r="SXC41" s="1070"/>
      <c r="SXD41" s="1070"/>
      <c r="SXE41" s="1070"/>
      <c r="SXF41" s="1070"/>
      <c r="SXG41" s="1070"/>
      <c r="SXH41" s="1070"/>
      <c r="SXI41" s="1070"/>
      <c r="SXJ41" s="1070"/>
      <c r="SXK41" s="1070"/>
      <c r="SXL41" s="1070"/>
      <c r="SXM41" s="1070"/>
      <c r="SXN41" s="1070"/>
      <c r="SXO41" s="1070"/>
      <c r="SXP41" s="1070"/>
      <c r="SXQ41" s="1070"/>
      <c r="SXR41" s="1070"/>
      <c r="SXS41" s="1070"/>
      <c r="SXT41" s="1070"/>
      <c r="SXU41" s="1070"/>
      <c r="SXV41" s="1070"/>
      <c r="SXW41" s="1070"/>
      <c r="SXX41" s="1070"/>
      <c r="SXY41" s="1070"/>
      <c r="SXZ41" s="1070"/>
      <c r="SYA41" s="1070"/>
      <c r="SYB41" s="1070"/>
      <c r="SYC41" s="1070"/>
      <c r="SYD41" s="1070"/>
      <c r="SYE41" s="1070"/>
      <c r="SYF41" s="1070"/>
      <c r="SYG41" s="1070"/>
      <c r="SYH41" s="1070"/>
      <c r="SYI41" s="1070"/>
      <c r="SYJ41" s="1070"/>
      <c r="SYK41" s="1070"/>
      <c r="SYL41" s="1070"/>
      <c r="SYM41" s="1070"/>
      <c r="SYN41" s="1070"/>
      <c r="SYO41" s="1070"/>
      <c r="SYP41" s="1070"/>
      <c r="SYQ41" s="1070"/>
      <c r="SYR41" s="1070"/>
      <c r="SYS41" s="1070"/>
      <c r="SYT41" s="1070"/>
      <c r="SYU41" s="1070"/>
      <c r="SYV41" s="1070"/>
      <c r="SYW41" s="1070"/>
      <c r="SYX41" s="1070"/>
      <c r="SYY41" s="1070"/>
      <c r="SYZ41" s="1070"/>
      <c r="SZA41" s="1070"/>
      <c r="SZB41" s="1070"/>
      <c r="SZC41" s="1070"/>
      <c r="SZD41" s="1070"/>
      <c r="SZE41" s="1070"/>
      <c r="SZF41" s="1070"/>
      <c r="SZG41" s="1070"/>
      <c r="SZH41" s="1070"/>
      <c r="SZI41" s="1070"/>
      <c r="SZJ41" s="1070"/>
      <c r="SZK41" s="1070"/>
      <c r="SZL41" s="1070"/>
      <c r="SZM41" s="1070"/>
      <c r="SZN41" s="1070"/>
      <c r="SZO41" s="1070"/>
      <c r="SZP41" s="1070"/>
      <c r="SZQ41" s="1070"/>
      <c r="SZR41" s="1070"/>
      <c r="SZS41" s="1070"/>
      <c r="SZT41" s="1070"/>
      <c r="SZU41" s="1070"/>
      <c r="SZV41" s="1070"/>
      <c r="SZW41" s="1070"/>
      <c r="SZX41" s="1070"/>
      <c r="SZY41" s="1070"/>
      <c r="SZZ41" s="1070"/>
      <c r="TAA41" s="1070"/>
      <c r="TAB41" s="1070"/>
      <c r="TAC41" s="1070"/>
      <c r="TAD41" s="1070"/>
      <c r="TAE41" s="1070"/>
      <c r="TAF41" s="1070"/>
      <c r="TAG41" s="1070"/>
      <c r="TAH41" s="1070"/>
      <c r="TAI41" s="1070"/>
      <c r="TAJ41" s="1070"/>
      <c r="TAK41" s="1070"/>
      <c r="TAL41" s="1070"/>
      <c r="TAM41" s="1070"/>
      <c r="TAN41" s="1070"/>
      <c r="TAO41" s="1070"/>
      <c r="TAP41" s="1070"/>
      <c r="TAQ41" s="1070"/>
      <c r="TAR41" s="1070"/>
      <c r="TAS41" s="1070"/>
      <c r="TAT41" s="1070"/>
      <c r="TAU41" s="1070"/>
      <c r="TAV41" s="1070"/>
      <c r="TAW41" s="1070"/>
      <c r="TAX41" s="1070"/>
      <c r="TAY41" s="1070"/>
      <c r="TAZ41" s="1070"/>
      <c r="TBA41" s="1070"/>
      <c r="TBB41" s="1070"/>
      <c r="TBC41" s="1070"/>
      <c r="TBD41" s="1070"/>
      <c r="TBE41" s="1070"/>
      <c r="TBF41" s="1070"/>
      <c r="TBG41" s="1070"/>
      <c r="TBH41" s="1070"/>
      <c r="TBI41" s="1070"/>
      <c r="TBJ41" s="1070"/>
      <c r="TBK41" s="1070"/>
      <c r="TBL41" s="1070"/>
      <c r="TBM41" s="1070"/>
      <c r="TBN41" s="1070"/>
      <c r="TBO41" s="1070"/>
      <c r="TBP41" s="1070"/>
      <c r="TBQ41" s="1070"/>
      <c r="TBR41" s="1070"/>
      <c r="TBS41" s="1070"/>
      <c r="TBT41" s="1070"/>
      <c r="TBU41" s="1070"/>
      <c r="TBV41" s="1070"/>
      <c r="TBW41" s="1070"/>
      <c r="TBX41" s="1070"/>
      <c r="TBY41" s="1070"/>
      <c r="TBZ41" s="1070"/>
      <c r="TCA41" s="1070"/>
      <c r="TCB41" s="1070"/>
      <c r="TCC41" s="1070"/>
      <c r="TCD41" s="1070"/>
      <c r="TCE41" s="1070"/>
      <c r="TCF41" s="1070"/>
      <c r="TCG41" s="1070"/>
      <c r="TCH41" s="1070"/>
      <c r="TCI41" s="1070"/>
      <c r="TCJ41" s="1070"/>
      <c r="TCK41" s="1070"/>
      <c r="TCL41" s="1070"/>
      <c r="TCM41" s="1070"/>
      <c r="TCN41" s="1070"/>
      <c r="TCO41" s="1070"/>
      <c r="TCP41" s="1070"/>
      <c r="TCQ41" s="1070"/>
      <c r="TCR41" s="1070"/>
      <c r="TCS41" s="1070"/>
      <c r="TCT41" s="1070"/>
      <c r="TCU41" s="1070"/>
      <c r="TCV41" s="1070"/>
      <c r="TCW41" s="1070"/>
      <c r="TCX41" s="1070"/>
      <c r="TCY41" s="1070"/>
      <c r="TCZ41" s="1070"/>
      <c r="TDA41" s="1070"/>
      <c r="TDB41" s="1070"/>
      <c r="TDC41" s="1070"/>
      <c r="TDD41" s="1070"/>
      <c r="TDE41" s="1070"/>
      <c r="TDF41" s="1070"/>
      <c r="TDG41" s="1070"/>
      <c r="TDH41" s="1070"/>
      <c r="TDI41" s="1070"/>
      <c r="TDJ41" s="1070"/>
      <c r="TDK41" s="1070"/>
      <c r="TDL41" s="1070"/>
      <c r="TDM41" s="1070"/>
      <c r="TDN41" s="1070"/>
      <c r="TDO41" s="1070"/>
      <c r="TDP41" s="1070"/>
      <c r="TDQ41" s="1070"/>
      <c r="TDR41" s="1070"/>
      <c r="TDS41" s="1070"/>
      <c r="TDT41" s="1070"/>
      <c r="TDU41" s="1070"/>
      <c r="TDV41" s="1070"/>
      <c r="TDW41" s="1070"/>
      <c r="TDX41" s="1070"/>
      <c r="TDY41" s="1070"/>
      <c r="TDZ41" s="1070"/>
      <c r="TEA41" s="1070"/>
      <c r="TEB41" s="1070"/>
      <c r="TEC41" s="1070"/>
      <c r="TED41" s="1070"/>
      <c r="TEE41" s="1070"/>
      <c r="TEF41" s="1070"/>
      <c r="TEG41" s="1070"/>
      <c r="TEH41" s="1070"/>
      <c r="TEI41" s="1070"/>
      <c r="TEJ41" s="1070"/>
      <c r="TEK41" s="1070"/>
      <c r="TEL41" s="1070"/>
      <c r="TEM41" s="1070"/>
      <c r="TEN41" s="1070"/>
      <c r="TEO41" s="1070"/>
      <c r="TEP41" s="1070"/>
      <c r="TEQ41" s="1070"/>
      <c r="TER41" s="1070"/>
      <c r="TES41" s="1070"/>
      <c r="TET41" s="1070"/>
      <c r="TEU41" s="1070"/>
      <c r="TEV41" s="1070"/>
      <c r="TEW41" s="1070"/>
      <c r="TEX41" s="1070"/>
      <c r="TEY41" s="1070"/>
      <c r="TEZ41" s="1070"/>
      <c r="TFA41" s="1070"/>
      <c r="TFB41" s="1070"/>
      <c r="TFC41" s="1070"/>
      <c r="TFD41" s="1070"/>
      <c r="TFE41" s="1070"/>
      <c r="TFF41" s="1070"/>
      <c r="TFG41" s="1070"/>
      <c r="TFH41" s="1070"/>
      <c r="TFI41" s="1070"/>
      <c r="TFJ41" s="1070"/>
      <c r="TFK41" s="1070"/>
      <c r="TFL41" s="1070"/>
      <c r="TFM41" s="1070"/>
      <c r="TFN41" s="1070"/>
      <c r="TFO41" s="1070"/>
      <c r="TFP41" s="1070"/>
      <c r="TFQ41" s="1070"/>
      <c r="TFR41" s="1070"/>
      <c r="TFS41" s="1070"/>
      <c r="TFT41" s="1070"/>
      <c r="TFU41" s="1070"/>
      <c r="TFV41" s="1070"/>
      <c r="TFW41" s="1070"/>
      <c r="TFX41" s="1070"/>
      <c r="TFY41" s="1070"/>
      <c r="TFZ41" s="1070"/>
      <c r="TGA41" s="1070"/>
      <c r="TGB41" s="1070"/>
      <c r="TGC41" s="1070"/>
      <c r="TGD41" s="1070"/>
      <c r="TGE41" s="1070"/>
      <c r="TGF41" s="1070"/>
      <c r="TGG41" s="1070"/>
      <c r="TGH41" s="1070"/>
      <c r="TGI41" s="1070"/>
      <c r="TGJ41" s="1070"/>
      <c r="TGK41" s="1070"/>
      <c r="TGL41" s="1070"/>
      <c r="TGM41" s="1070"/>
      <c r="TGN41" s="1070"/>
      <c r="TGO41" s="1070"/>
      <c r="TGP41" s="1070"/>
      <c r="TGQ41" s="1070"/>
      <c r="TGR41" s="1070"/>
      <c r="TGS41" s="1070"/>
      <c r="TGT41" s="1070"/>
      <c r="TGU41" s="1070"/>
      <c r="TGV41" s="1070"/>
      <c r="TGW41" s="1070"/>
      <c r="TGX41" s="1070"/>
      <c r="TGY41" s="1070"/>
      <c r="TGZ41" s="1070"/>
      <c r="THA41" s="1070"/>
      <c r="THB41" s="1070"/>
      <c r="THC41" s="1070"/>
      <c r="THD41" s="1070"/>
      <c r="THE41" s="1070"/>
      <c r="THF41" s="1070"/>
      <c r="THG41" s="1070"/>
      <c r="THH41" s="1070"/>
      <c r="THI41" s="1070"/>
      <c r="THJ41" s="1070"/>
      <c r="THK41" s="1070"/>
      <c r="THL41" s="1070"/>
      <c r="THM41" s="1070"/>
      <c r="THN41" s="1070"/>
      <c r="THO41" s="1070"/>
      <c r="THP41" s="1070"/>
      <c r="THQ41" s="1070"/>
      <c r="THR41" s="1070"/>
      <c r="THS41" s="1070"/>
      <c r="THT41" s="1070"/>
      <c r="THU41" s="1070"/>
      <c r="THV41" s="1070"/>
      <c r="THW41" s="1070"/>
      <c r="THX41" s="1070"/>
      <c r="THY41" s="1070"/>
      <c r="THZ41" s="1070"/>
      <c r="TIA41" s="1070"/>
      <c r="TIB41" s="1070"/>
      <c r="TIC41" s="1070"/>
      <c r="TID41" s="1070"/>
      <c r="TIE41" s="1070"/>
      <c r="TIF41" s="1070"/>
      <c r="TIG41" s="1070"/>
      <c r="TIH41" s="1070"/>
      <c r="TII41" s="1070"/>
      <c r="TIJ41" s="1070"/>
      <c r="TIK41" s="1070"/>
      <c r="TIL41" s="1070"/>
      <c r="TIM41" s="1070"/>
      <c r="TIN41" s="1070"/>
      <c r="TIO41" s="1070"/>
      <c r="TIP41" s="1070"/>
      <c r="TIQ41" s="1070"/>
      <c r="TIR41" s="1070"/>
      <c r="TIS41" s="1070"/>
      <c r="TIT41" s="1070"/>
      <c r="TIU41" s="1070"/>
      <c r="TIV41" s="1070"/>
      <c r="TIW41" s="1070"/>
      <c r="TIX41" s="1070"/>
      <c r="TIY41" s="1070"/>
      <c r="TIZ41" s="1070"/>
      <c r="TJA41" s="1070"/>
      <c r="TJB41" s="1070"/>
      <c r="TJC41" s="1070"/>
      <c r="TJD41" s="1070"/>
      <c r="TJE41" s="1070"/>
      <c r="TJF41" s="1070"/>
      <c r="TJG41" s="1070"/>
      <c r="TJH41" s="1070"/>
      <c r="TJI41" s="1070"/>
      <c r="TJJ41" s="1070"/>
      <c r="TJK41" s="1070"/>
      <c r="TJL41" s="1070"/>
      <c r="TJM41" s="1070"/>
      <c r="TJN41" s="1070"/>
      <c r="TJO41" s="1070"/>
      <c r="TJP41" s="1070"/>
      <c r="TJQ41" s="1070"/>
      <c r="TJR41" s="1070"/>
      <c r="TJS41" s="1070"/>
      <c r="TJT41" s="1070"/>
      <c r="TJU41" s="1070"/>
      <c r="TJV41" s="1070"/>
      <c r="TJW41" s="1070"/>
      <c r="TJX41" s="1070"/>
      <c r="TJY41" s="1070"/>
      <c r="TJZ41" s="1070"/>
      <c r="TKA41" s="1070"/>
      <c r="TKB41" s="1070"/>
      <c r="TKC41" s="1070"/>
      <c r="TKD41" s="1070"/>
      <c r="TKE41" s="1070"/>
      <c r="TKF41" s="1070"/>
      <c r="TKG41" s="1070"/>
      <c r="TKH41" s="1070"/>
      <c r="TKI41" s="1070"/>
      <c r="TKJ41" s="1070"/>
      <c r="TKK41" s="1070"/>
      <c r="TKL41" s="1070"/>
      <c r="TKM41" s="1070"/>
      <c r="TKN41" s="1070"/>
      <c r="TKO41" s="1070"/>
      <c r="TKP41" s="1070"/>
      <c r="TKQ41" s="1070"/>
      <c r="TKR41" s="1070"/>
      <c r="TKS41" s="1070"/>
      <c r="TKT41" s="1070"/>
      <c r="TKU41" s="1070"/>
      <c r="TKV41" s="1070"/>
      <c r="TKW41" s="1070"/>
      <c r="TKX41" s="1070"/>
      <c r="TKY41" s="1070"/>
      <c r="TKZ41" s="1070"/>
      <c r="TLA41" s="1070"/>
      <c r="TLB41" s="1070"/>
      <c r="TLC41" s="1070"/>
      <c r="TLD41" s="1070"/>
      <c r="TLE41" s="1070"/>
      <c r="TLF41" s="1070"/>
      <c r="TLG41" s="1070"/>
      <c r="TLH41" s="1070"/>
      <c r="TLI41" s="1070"/>
      <c r="TLJ41" s="1070"/>
      <c r="TLK41" s="1070"/>
      <c r="TLL41" s="1070"/>
      <c r="TLM41" s="1070"/>
      <c r="TLN41" s="1070"/>
      <c r="TLO41" s="1070"/>
      <c r="TLP41" s="1070"/>
      <c r="TLQ41" s="1070"/>
      <c r="TLR41" s="1070"/>
      <c r="TLS41" s="1070"/>
      <c r="TLT41" s="1070"/>
      <c r="TLU41" s="1070"/>
      <c r="TLV41" s="1070"/>
      <c r="TLW41" s="1070"/>
      <c r="TLX41" s="1070"/>
      <c r="TLY41" s="1070"/>
      <c r="TLZ41" s="1070"/>
      <c r="TMA41" s="1070"/>
      <c r="TMB41" s="1070"/>
      <c r="TMC41" s="1070"/>
      <c r="TMD41" s="1070"/>
      <c r="TME41" s="1070"/>
      <c r="TMF41" s="1070"/>
      <c r="TMG41" s="1070"/>
      <c r="TMH41" s="1070"/>
      <c r="TMI41" s="1070"/>
      <c r="TMJ41" s="1070"/>
      <c r="TMK41" s="1070"/>
      <c r="TML41" s="1070"/>
      <c r="TMM41" s="1070"/>
      <c r="TMN41" s="1070"/>
      <c r="TMO41" s="1070"/>
      <c r="TMP41" s="1070"/>
      <c r="TMQ41" s="1070"/>
      <c r="TMR41" s="1070"/>
      <c r="TMS41" s="1070"/>
      <c r="TMT41" s="1070"/>
      <c r="TMU41" s="1070"/>
      <c r="TMV41" s="1070"/>
      <c r="TMW41" s="1070"/>
      <c r="TMX41" s="1070"/>
      <c r="TMY41" s="1070"/>
      <c r="TMZ41" s="1070"/>
      <c r="TNA41" s="1070"/>
      <c r="TNB41" s="1070"/>
      <c r="TNC41" s="1070"/>
      <c r="TND41" s="1070"/>
      <c r="TNE41" s="1070"/>
      <c r="TNF41" s="1070"/>
      <c r="TNG41" s="1070"/>
      <c r="TNH41" s="1070"/>
      <c r="TNI41" s="1070"/>
      <c r="TNJ41" s="1070"/>
      <c r="TNK41" s="1070"/>
      <c r="TNL41" s="1070"/>
      <c r="TNM41" s="1070"/>
      <c r="TNN41" s="1070"/>
      <c r="TNO41" s="1070"/>
      <c r="TNP41" s="1070"/>
      <c r="TNQ41" s="1070"/>
      <c r="TNR41" s="1070"/>
      <c r="TNS41" s="1070"/>
      <c r="TNT41" s="1070"/>
      <c r="TNU41" s="1070"/>
      <c r="TNV41" s="1070"/>
      <c r="TNW41" s="1070"/>
      <c r="TNX41" s="1070"/>
      <c r="TNY41" s="1070"/>
      <c r="TNZ41" s="1070"/>
      <c r="TOA41" s="1070"/>
      <c r="TOB41" s="1070"/>
      <c r="TOC41" s="1070"/>
      <c r="TOD41" s="1070"/>
      <c r="TOE41" s="1070"/>
      <c r="TOF41" s="1070"/>
      <c r="TOG41" s="1070"/>
      <c r="TOH41" s="1070"/>
      <c r="TOI41" s="1070"/>
      <c r="TOJ41" s="1070"/>
      <c r="TOK41" s="1070"/>
      <c r="TOL41" s="1070"/>
      <c r="TOM41" s="1070"/>
      <c r="TON41" s="1070"/>
      <c r="TOO41" s="1070"/>
      <c r="TOP41" s="1070"/>
      <c r="TOQ41" s="1070"/>
      <c r="TOR41" s="1070"/>
      <c r="TOS41" s="1070"/>
      <c r="TOT41" s="1070"/>
      <c r="TOU41" s="1070"/>
      <c r="TOV41" s="1070"/>
      <c r="TOW41" s="1070"/>
      <c r="TOX41" s="1070"/>
      <c r="TOY41" s="1070"/>
      <c r="TOZ41" s="1070"/>
      <c r="TPA41" s="1070"/>
      <c r="TPB41" s="1070"/>
      <c r="TPC41" s="1070"/>
      <c r="TPD41" s="1070"/>
      <c r="TPE41" s="1070"/>
      <c r="TPF41" s="1070"/>
      <c r="TPG41" s="1070"/>
      <c r="TPH41" s="1070"/>
      <c r="TPI41" s="1070"/>
      <c r="TPJ41" s="1070"/>
      <c r="TPK41" s="1070"/>
      <c r="TPL41" s="1070"/>
      <c r="TPM41" s="1070"/>
      <c r="TPN41" s="1070"/>
      <c r="TPO41" s="1070"/>
      <c r="TPP41" s="1070"/>
      <c r="TPQ41" s="1070"/>
      <c r="TPR41" s="1070"/>
      <c r="TPS41" s="1070"/>
      <c r="TPT41" s="1070"/>
      <c r="TPU41" s="1070"/>
      <c r="TPV41" s="1070"/>
      <c r="TPW41" s="1070"/>
      <c r="TPX41" s="1070"/>
      <c r="TPY41" s="1070"/>
      <c r="TPZ41" s="1070"/>
      <c r="TQA41" s="1070"/>
      <c r="TQB41" s="1070"/>
      <c r="TQC41" s="1070"/>
      <c r="TQD41" s="1070"/>
      <c r="TQE41" s="1070"/>
      <c r="TQF41" s="1070"/>
      <c r="TQG41" s="1070"/>
      <c r="TQH41" s="1070"/>
      <c r="TQI41" s="1070"/>
      <c r="TQJ41" s="1070"/>
      <c r="TQK41" s="1070"/>
      <c r="TQL41" s="1070"/>
      <c r="TQM41" s="1070"/>
      <c r="TQN41" s="1070"/>
      <c r="TQO41" s="1070"/>
      <c r="TQP41" s="1070"/>
      <c r="TQQ41" s="1070"/>
      <c r="TQR41" s="1070"/>
      <c r="TQS41" s="1070"/>
      <c r="TQT41" s="1070"/>
      <c r="TQU41" s="1070"/>
      <c r="TQV41" s="1070"/>
      <c r="TQW41" s="1070"/>
      <c r="TQX41" s="1070"/>
      <c r="TQY41" s="1070"/>
      <c r="TQZ41" s="1070"/>
      <c r="TRA41" s="1070"/>
      <c r="TRB41" s="1070"/>
      <c r="TRC41" s="1070"/>
      <c r="TRD41" s="1070"/>
      <c r="TRE41" s="1070"/>
      <c r="TRF41" s="1070"/>
      <c r="TRG41" s="1070"/>
      <c r="TRH41" s="1070"/>
      <c r="TRI41" s="1070"/>
      <c r="TRJ41" s="1070"/>
      <c r="TRK41" s="1070"/>
      <c r="TRL41" s="1070"/>
      <c r="TRM41" s="1070"/>
      <c r="TRN41" s="1070"/>
      <c r="TRO41" s="1070"/>
      <c r="TRP41" s="1070"/>
      <c r="TRQ41" s="1070"/>
      <c r="TRR41" s="1070"/>
      <c r="TRS41" s="1070"/>
      <c r="TRT41" s="1070"/>
      <c r="TRU41" s="1070"/>
      <c r="TRV41" s="1070"/>
      <c r="TRW41" s="1070"/>
      <c r="TRX41" s="1070"/>
      <c r="TRY41" s="1070"/>
      <c r="TRZ41" s="1070"/>
      <c r="TSA41" s="1070"/>
      <c r="TSB41" s="1070"/>
      <c r="TSC41" s="1070"/>
      <c r="TSD41" s="1070"/>
      <c r="TSE41" s="1070"/>
      <c r="TSF41" s="1070"/>
      <c r="TSG41" s="1070"/>
      <c r="TSH41" s="1070"/>
      <c r="TSI41" s="1070"/>
      <c r="TSJ41" s="1070"/>
      <c r="TSK41" s="1070"/>
      <c r="TSL41" s="1070"/>
      <c r="TSM41" s="1070"/>
      <c r="TSN41" s="1070"/>
      <c r="TSO41" s="1070"/>
      <c r="TSP41" s="1070"/>
      <c r="TSQ41" s="1070"/>
      <c r="TSR41" s="1070"/>
      <c r="TSS41" s="1070"/>
      <c r="TST41" s="1070"/>
      <c r="TSU41" s="1070"/>
      <c r="TSV41" s="1070"/>
      <c r="TSW41" s="1070"/>
      <c r="TSX41" s="1070"/>
      <c r="TSY41" s="1070"/>
      <c r="TSZ41" s="1070"/>
      <c r="TTA41" s="1070"/>
      <c r="TTB41" s="1070"/>
      <c r="TTC41" s="1070"/>
      <c r="TTD41" s="1070"/>
      <c r="TTE41" s="1070"/>
      <c r="TTF41" s="1070"/>
      <c r="TTG41" s="1070"/>
      <c r="TTH41" s="1070"/>
      <c r="TTI41" s="1070"/>
      <c r="TTJ41" s="1070"/>
      <c r="TTK41" s="1070"/>
      <c r="TTL41" s="1070"/>
      <c r="TTM41" s="1070"/>
      <c r="TTN41" s="1070"/>
      <c r="TTO41" s="1070"/>
      <c r="TTP41" s="1070"/>
      <c r="TTQ41" s="1070"/>
      <c r="TTR41" s="1070"/>
      <c r="TTS41" s="1070"/>
      <c r="TTT41" s="1070"/>
      <c r="TTU41" s="1070"/>
      <c r="TTV41" s="1070"/>
      <c r="TTW41" s="1070"/>
      <c r="TTX41" s="1070"/>
      <c r="TTY41" s="1070"/>
      <c r="TTZ41" s="1070"/>
      <c r="TUA41" s="1070"/>
      <c r="TUB41" s="1070"/>
      <c r="TUC41" s="1070"/>
      <c r="TUD41" s="1070"/>
      <c r="TUE41" s="1070"/>
      <c r="TUF41" s="1070"/>
      <c r="TUG41" s="1070"/>
      <c r="TUH41" s="1070"/>
      <c r="TUI41" s="1070"/>
      <c r="TUJ41" s="1070"/>
      <c r="TUK41" s="1070"/>
      <c r="TUL41" s="1070"/>
      <c r="TUM41" s="1070"/>
      <c r="TUN41" s="1070"/>
      <c r="TUO41" s="1070"/>
      <c r="TUP41" s="1070"/>
      <c r="TUQ41" s="1070"/>
      <c r="TUR41" s="1070"/>
      <c r="TUS41" s="1070"/>
      <c r="TUT41" s="1070"/>
      <c r="TUU41" s="1070"/>
      <c r="TUV41" s="1070"/>
      <c r="TUW41" s="1070"/>
      <c r="TUX41" s="1070"/>
      <c r="TUY41" s="1070"/>
      <c r="TUZ41" s="1070"/>
      <c r="TVA41" s="1070"/>
      <c r="TVB41" s="1070"/>
      <c r="TVC41" s="1070"/>
      <c r="TVD41" s="1070"/>
      <c r="TVE41" s="1070"/>
      <c r="TVF41" s="1070"/>
      <c r="TVG41" s="1070"/>
      <c r="TVH41" s="1070"/>
      <c r="TVI41" s="1070"/>
      <c r="TVJ41" s="1070"/>
      <c r="TVK41" s="1070"/>
      <c r="TVL41" s="1070"/>
      <c r="TVM41" s="1070"/>
      <c r="TVN41" s="1070"/>
      <c r="TVO41" s="1070"/>
      <c r="TVP41" s="1070"/>
      <c r="TVQ41" s="1070"/>
      <c r="TVR41" s="1070"/>
      <c r="TVS41" s="1070"/>
      <c r="TVT41" s="1070"/>
      <c r="TVU41" s="1070"/>
      <c r="TVV41" s="1070"/>
      <c r="TVW41" s="1070"/>
      <c r="TVX41" s="1070"/>
      <c r="TVY41" s="1070"/>
      <c r="TVZ41" s="1070"/>
      <c r="TWA41" s="1070"/>
      <c r="TWB41" s="1070"/>
      <c r="TWC41" s="1070"/>
      <c r="TWD41" s="1070"/>
      <c r="TWE41" s="1070"/>
      <c r="TWF41" s="1070"/>
      <c r="TWG41" s="1070"/>
      <c r="TWH41" s="1070"/>
      <c r="TWI41" s="1070"/>
      <c r="TWJ41" s="1070"/>
      <c r="TWK41" s="1070"/>
      <c r="TWL41" s="1070"/>
      <c r="TWM41" s="1070"/>
      <c r="TWN41" s="1070"/>
      <c r="TWO41" s="1070"/>
      <c r="TWP41" s="1070"/>
      <c r="TWQ41" s="1070"/>
      <c r="TWR41" s="1070"/>
      <c r="TWS41" s="1070"/>
      <c r="TWT41" s="1070"/>
      <c r="TWU41" s="1070"/>
      <c r="TWV41" s="1070"/>
      <c r="TWW41" s="1070"/>
      <c r="TWX41" s="1070"/>
      <c r="TWY41" s="1070"/>
      <c r="TWZ41" s="1070"/>
      <c r="TXA41" s="1070"/>
      <c r="TXB41" s="1070"/>
      <c r="TXC41" s="1070"/>
      <c r="TXD41" s="1070"/>
      <c r="TXE41" s="1070"/>
      <c r="TXF41" s="1070"/>
      <c r="TXG41" s="1070"/>
      <c r="TXH41" s="1070"/>
      <c r="TXI41" s="1070"/>
      <c r="TXJ41" s="1070"/>
      <c r="TXK41" s="1070"/>
      <c r="TXL41" s="1070"/>
      <c r="TXM41" s="1070"/>
      <c r="TXN41" s="1070"/>
      <c r="TXO41" s="1070"/>
      <c r="TXP41" s="1070"/>
      <c r="TXQ41" s="1070"/>
      <c r="TXR41" s="1070"/>
      <c r="TXS41" s="1070"/>
      <c r="TXT41" s="1070"/>
      <c r="TXU41" s="1070"/>
      <c r="TXV41" s="1070"/>
      <c r="TXW41" s="1070"/>
      <c r="TXX41" s="1070"/>
      <c r="TXY41" s="1070"/>
      <c r="TXZ41" s="1070"/>
      <c r="TYA41" s="1070"/>
      <c r="TYB41" s="1070"/>
      <c r="TYC41" s="1070"/>
      <c r="TYD41" s="1070"/>
      <c r="TYE41" s="1070"/>
      <c r="TYF41" s="1070"/>
      <c r="TYG41" s="1070"/>
      <c r="TYH41" s="1070"/>
      <c r="TYI41" s="1070"/>
      <c r="TYJ41" s="1070"/>
      <c r="TYK41" s="1070"/>
      <c r="TYL41" s="1070"/>
      <c r="TYM41" s="1070"/>
      <c r="TYN41" s="1070"/>
      <c r="TYO41" s="1070"/>
      <c r="TYP41" s="1070"/>
      <c r="TYQ41" s="1070"/>
      <c r="TYR41" s="1070"/>
      <c r="TYS41" s="1070"/>
      <c r="TYT41" s="1070"/>
      <c r="TYU41" s="1070"/>
      <c r="TYV41" s="1070"/>
      <c r="TYW41" s="1070"/>
      <c r="TYX41" s="1070"/>
      <c r="TYY41" s="1070"/>
      <c r="TYZ41" s="1070"/>
      <c r="TZA41" s="1070"/>
      <c r="TZB41" s="1070"/>
      <c r="TZC41" s="1070"/>
      <c r="TZD41" s="1070"/>
      <c r="TZE41" s="1070"/>
      <c r="TZF41" s="1070"/>
      <c r="TZG41" s="1070"/>
      <c r="TZH41" s="1070"/>
      <c r="TZI41" s="1070"/>
      <c r="TZJ41" s="1070"/>
      <c r="TZK41" s="1070"/>
      <c r="TZL41" s="1070"/>
      <c r="TZM41" s="1070"/>
      <c r="TZN41" s="1070"/>
      <c r="TZO41" s="1070"/>
      <c r="TZP41" s="1070"/>
      <c r="TZQ41" s="1070"/>
      <c r="TZR41" s="1070"/>
      <c r="TZS41" s="1070"/>
      <c r="TZT41" s="1070"/>
      <c r="TZU41" s="1070"/>
      <c r="TZV41" s="1070"/>
      <c r="TZW41" s="1070"/>
      <c r="TZX41" s="1070"/>
      <c r="TZY41" s="1070"/>
      <c r="TZZ41" s="1070"/>
      <c r="UAA41" s="1070"/>
      <c r="UAB41" s="1070"/>
      <c r="UAC41" s="1070"/>
      <c r="UAD41" s="1070"/>
      <c r="UAE41" s="1070"/>
      <c r="UAF41" s="1070"/>
      <c r="UAG41" s="1070"/>
      <c r="UAH41" s="1070"/>
      <c r="UAI41" s="1070"/>
      <c r="UAJ41" s="1070"/>
      <c r="UAK41" s="1070"/>
      <c r="UAL41" s="1070"/>
      <c r="UAM41" s="1070"/>
      <c r="UAN41" s="1070"/>
      <c r="UAO41" s="1070"/>
      <c r="UAP41" s="1070"/>
      <c r="UAQ41" s="1070"/>
      <c r="UAR41" s="1070"/>
      <c r="UAS41" s="1070"/>
      <c r="UAT41" s="1070"/>
      <c r="UAU41" s="1070"/>
      <c r="UAV41" s="1070"/>
      <c r="UAW41" s="1070"/>
      <c r="UAX41" s="1070"/>
      <c r="UAY41" s="1070"/>
      <c r="UAZ41" s="1070"/>
      <c r="UBA41" s="1070"/>
      <c r="UBB41" s="1070"/>
      <c r="UBC41" s="1070"/>
      <c r="UBD41" s="1070"/>
      <c r="UBE41" s="1070"/>
      <c r="UBF41" s="1070"/>
      <c r="UBG41" s="1070"/>
      <c r="UBH41" s="1070"/>
      <c r="UBI41" s="1070"/>
      <c r="UBJ41" s="1070"/>
      <c r="UBK41" s="1070"/>
      <c r="UBL41" s="1070"/>
      <c r="UBM41" s="1070"/>
      <c r="UBN41" s="1070"/>
      <c r="UBO41" s="1070"/>
      <c r="UBP41" s="1070"/>
      <c r="UBQ41" s="1070"/>
      <c r="UBR41" s="1070"/>
      <c r="UBS41" s="1070"/>
      <c r="UBT41" s="1070"/>
      <c r="UBU41" s="1070"/>
      <c r="UBV41" s="1070"/>
      <c r="UBW41" s="1070"/>
      <c r="UBX41" s="1070"/>
      <c r="UBY41" s="1070"/>
      <c r="UBZ41" s="1070"/>
      <c r="UCA41" s="1070"/>
      <c r="UCB41" s="1070"/>
      <c r="UCC41" s="1070"/>
      <c r="UCD41" s="1070"/>
      <c r="UCE41" s="1070"/>
      <c r="UCF41" s="1070"/>
      <c r="UCG41" s="1070"/>
      <c r="UCH41" s="1070"/>
      <c r="UCI41" s="1070"/>
      <c r="UCJ41" s="1070"/>
      <c r="UCK41" s="1070"/>
      <c r="UCL41" s="1070"/>
      <c r="UCM41" s="1070"/>
      <c r="UCN41" s="1070"/>
      <c r="UCO41" s="1070"/>
      <c r="UCP41" s="1070"/>
      <c r="UCQ41" s="1070"/>
      <c r="UCR41" s="1070"/>
      <c r="UCS41" s="1070"/>
      <c r="UCT41" s="1070"/>
      <c r="UCU41" s="1070"/>
      <c r="UCV41" s="1070"/>
      <c r="UCW41" s="1070"/>
      <c r="UCX41" s="1070"/>
      <c r="UCY41" s="1070"/>
      <c r="UCZ41" s="1070"/>
      <c r="UDA41" s="1070"/>
      <c r="UDB41" s="1070"/>
      <c r="UDC41" s="1070"/>
      <c r="UDD41" s="1070"/>
      <c r="UDE41" s="1070"/>
      <c r="UDF41" s="1070"/>
      <c r="UDG41" s="1070"/>
      <c r="UDH41" s="1070"/>
      <c r="UDI41" s="1070"/>
      <c r="UDJ41" s="1070"/>
      <c r="UDK41" s="1070"/>
      <c r="UDL41" s="1070"/>
      <c r="UDM41" s="1070"/>
      <c r="UDN41" s="1070"/>
      <c r="UDO41" s="1070"/>
      <c r="UDP41" s="1070"/>
      <c r="UDQ41" s="1070"/>
      <c r="UDR41" s="1070"/>
      <c r="UDS41" s="1070"/>
      <c r="UDT41" s="1070"/>
      <c r="UDU41" s="1070"/>
      <c r="UDV41" s="1070"/>
      <c r="UDW41" s="1070"/>
      <c r="UDX41" s="1070"/>
      <c r="UDY41" s="1070"/>
      <c r="UDZ41" s="1070"/>
      <c r="UEA41" s="1070"/>
      <c r="UEB41" s="1070"/>
      <c r="UEC41" s="1070"/>
      <c r="UED41" s="1070"/>
      <c r="UEE41" s="1070"/>
      <c r="UEF41" s="1070"/>
      <c r="UEG41" s="1070"/>
      <c r="UEH41" s="1070"/>
      <c r="UEI41" s="1070"/>
      <c r="UEJ41" s="1070"/>
      <c r="UEK41" s="1070"/>
      <c r="UEL41" s="1070"/>
      <c r="UEM41" s="1070"/>
      <c r="UEN41" s="1070"/>
      <c r="UEO41" s="1070"/>
      <c r="UEP41" s="1070"/>
      <c r="UEQ41" s="1070"/>
      <c r="UER41" s="1070"/>
      <c r="UES41" s="1070"/>
      <c r="UET41" s="1070"/>
      <c r="UEU41" s="1070"/>
      <c r="UEV41" s="1070"/>
      <c r="UEW41" s="1070"/>
      <c r="UEX41" s="1070"/>
      <c r="UEY41" s="1070"/>
      <c r="UEZ41" s="1070"/>
      <c r="UFA41" s="1070"/>
      <c r="UFB41" s="1070"/>
      <c r="UFC41" s="1070"/>
      <c r="UFD41" s="1070"/>
      <c r="UFE41" s="1070"/>
      <c r="UFF41" s="1070"/>
      <c r="UFG41" s="1070"/>
      <c r="UFH41" s="1070"/>
      <c r="UFI41" s="1070"/>
      <c r="UFJ41" s="1070"/>
      <c r="UFK41" s="1070"/>
      <c r="UFL41" s="1070"/>
      <c r="UFM41" s="1070"/>
      <c r="UFN41" s="1070"/>
      <c r="UFO41" s="1070"/>
      <c r="UFP41" s="1070"/>
      <c r="UFQ41" s="1070"/>
      <c r="UFR41" s="1070"/>
      <c r="UFS41" s="1070"/>
      <c r="UFT41" s="1070"/>
      <c r="UFU41" s="1070"/>
      <c r="UFV41" s="1070"/>
      <c r="UFW41" s="1070"/>
      <c r="UFX41" s="1070"/>
      <c r="UFY41" s="1070"/>
      <c r="UFZ41" s="1070"/>
      <c r="UGA41" s="1070"/>
      <c r="UGB41" s="1070"/>
      <c r="UGC41" s="1070"/>
      <c r="UGD41" s="1070"/>
      <c r="UGE41" s="1070"/>
      <c r="UGF41" s="1070"/>
      <c r="UGG41" s="1070"/>
      <c r="UGH41" s="1070"/>
      <c r="UGI41" s="1070"/>
      <c r="UGJ41" s="1070"/>
      <c r="UGK41" s="1070"/>
      <c r="UGL41" s="1070"/>
      <c r="UGM41" s="1070"/>
      <c r="UGN41" s="1070"/>
      <c r="UGO41" s="1070"/>
      <c r="UGP41" s="1070"/>
      <c r="UGQ41" s="1070"/>
      <c r="UGR41" s="1070"/>
      <c r="UGS41" s="1070"/>
      <c r="UGT41" s="1070"/>
      <c r="UGU41" s="1070"/>
      <c r="UGV41" s="1070"/>
      <c r="UGW41" s="1070"/>
      <c r="UGX41" s="1070"/>
      <c r="UGY41" s="1070"/>
      <c r="UGZ41" s="1070"/>
      <c r="UHA41" s="1070"/>
      <c r="UHB41" s="1070"/>
      <c r="UHC41" s="1070"/>
      <c r="UHD41" s="1070"/>
      <c r="UHE41" s="1070"/>
      <c r="UHF41" s="1070"/>
      <c r="UHG41" s="1070"/>
      <c r="UHH41" s="1070"/>
      <c r="UHI41" s="1070"/>
      <c r="UHJ41" s="1070"/>
      <c r="UHK41" s="1070"/>
      <c r="UHL41" s="1070"/>
      <c r="UHM41" s="1070"/>
      <c r="UHN41" s="1070"/>
      <c r="UHO41" s="1070"/>
      <c r="UHP41" s="1070"/>
      <c r="UHQ41" s="1070"/>
      <c r="UHR41" s="1070"/>
      <c r="UHS41" s="1070"/>
      <c r="UHT41" s="1070"/>
      <c r="UHU41" s="1070"/>
      <c r="UHV41" s="1070"/>
      <c r="UHW41" s="1070"/>
      <c r="UHX41" s="1070"/>
      <c r="UHY41" s="1070"/>
      <c r="UHZ41" s="1070"/>
      <c r="UIA41" s="1070"/>
      <c r="UIB41" s="1070"/>
      <c r="UIC41" s="1070"/>
      <c r="UID41" s="1070"/>
      <c r="UIE41" s="1070"/>
      <c r="UIF41" s="1070"/>
      <c r="UIG41" s="1070"/>
      <c r="UIH41" s="1070"/>
      <c r="UII41" s="1070"/>
      <c r="UIJ41" s="1070"/>
      <c r="UIK41" s="1070"/>
      <c r="UIL41" s="1070"/>
      <c r="UIM41" s="1070"/>
      <c r="UIN41" s="1070"/>
      <c r="UIO41" s="1070"/>
      <c r="UIP41" s="1070"/>
      <c r="UIQ41" s="1070"/>
      <c r="UIR41" s="1070"/>
      <c r="UIS41" s="1070"/>
      <c r="UIT41" s="1070"/>
      <c r="UIU41" s="1070"/>
      <c r="UIV41" s="1070"/>
      <c r="UIW41" s="1070"/>
      <c r="UIX41" s="1070"/>
      <c r="UIY41" s="1070"/>
      <c r="UIZ41" s="1070"/>
      <c r="UJA41" s="1070"/>
      <c r="UJB41" s="1070"/>
      <c r="UJC41" s="1070"/>
      <c r="UJD41" s="1070"/>
      <c r="UJE41" s="1070"/>
      <c r="UJF41" s="1070"/>
      <c r="UJG41" s="1070"/>
      <c r="UJH41" s="1070"/>
      <c r="UJI41" s="1070"/>
      <c r="UJJ41" s="1070"/>
      <c r="UJK41" s="1070"/>
      <c r="UJL41" s="1070"/>
      <c r="UJM41" s="1070"/>
      <c r="UJN41" s="1070"/>
      <c r="UJO41" s="1070"/>
      <c r="UJP41" s="1070"/>
      <c r="UJQ41" s="1070"/>
      <c r="UJR41" s="1070"/>
      <c r="UJS41" s="1070"/>
      <c r="UJT41" s="1070"/>
      <c r="UJU41" s="1070"/>
      <c r="UJV41" s="1070"/>
      <c r="UJW41" s="1070"/>
      <c r="UJX41" s="1070"/>
      <c r="UJY41" s="1070"/>
      <c r="UJZ41" s="1070"/>
      <c r="UKA41" s="1070"/>
      <c r="UKB41" s="1070"/>
      <c r="UKC41" s="1070"/>
      <c r="UKD41" s="1070"/>
      <c r="UKE41" s="1070"/>
      <c r="UKF41" s="1070"/>
      <c r="UKG41" s="1070"/>
      <c r="UKH41" s="1070"/>
      <c r="UKI41" s="1070"/>
      <c r="UKJ41" s="1070"/>
      <c r="UKK41" s="1070"/>
      <c r="UKL41" s="1070"/>
      <c r="UKM41" s="1070"/>
      <c r="UKN41" s="1070"/>
      <c r="UKO41" s="1070"/>
      <c r="UKP41" s="1070"/>
      <c r="UKQ41" s="1070"/>
      <c r="UKR41" s="1070"/>
      <c r="UKS41" s="1070"/>
      <c r="UKT41" s="1070"/>
      <c r="UKU41" s="1070"/>
      <c r="UKV41" s="1070"/>
      <c r="UKW41" s="1070"/>
      <c r="UKX41" s="1070"/>
      <c r="UKY41" s="1070"/>
      <c r="UKZ41" s="1070"/>
      <c r="ULA41" s="1070"/>
      <c r="ULB41" s="1070"/>
      <c r="ULC41" s="1070"/>
      <c r="ULD41" s="1070"/>
      <c r="ULE41" s="1070"/>
      <c r="ULF41" s="1070"/>
      <c r="ULG41" s="1070"/>
      <c r="ULH41" s="1070"/>
      <c r="ULI41" s="1070"/>
      <c r="ULJ41" s="1070"/>
      <c r="ULK41" s="1070"/>
      <c r="ULL41" s="1070"/>
      <c r="ULM41" s="1070"/>
      <c r="ULN41" s="1070"/>
      <c r="ULO41" s="1070"/>
      <c r="ULP41" s="1070"/>
      <c r="ULQ41" s="1070"/>
      <c r="ULR41" s="1070"/>
      <c r="ULS41" s="1070"/>
      <c r="ULT41" s="1070"/>
      <c r="ULU41" s="1070"/>
      <c r="ULV41" s="1070"/>
      <c r="ULW41" s="1070"/>
      <c r="ULX41" s="1070"/>
      <c r="ULY41" s="1070"/>
      <c r="ULZ41" s="1070"/>
      <c r="UMA41" s="1070"/>
      <c r="UMB41" s="1070"/>
      <c r="UMC41" s="1070"/>
      <c r="UMD41" s="1070"/>
      <c r="UME41" s="1070"/>
      <c r="UMF41" s="1070"/>
      <c r="UMG41" s="1070"/>
      <c r="UMH41" s="1070"/>
      <c r="UMI41" s="1070"/>
      <c r="UMJ41" s="1070"/>
      <c r="UMK41" s="1070"/>
      <c r="UML41" s="1070"/>
      <c r="UMM41" s="1070"/>
      <c r="UMN41" s="1070"/>
      <c r="UMO41" s="1070"/>
      <c r="UMP41" s="1070"/>
      <c r="UMQ41" s="1070"/>
      <c r="UMR41" s="1070"/>
      <c r="UMS41" s="1070"/>
      <c r="UMT41" s="1070"/>
      <c r="UMU41" s="1070"/>
      <c r="UMV41" s="1070"/>
      <c r="UMW41" s="1070"/>
      <c r="UMX41" s="1070"/>
      <c r="UMY41" s="1070"/>
      <c r="UMZ41" s="1070"/>
      <c r="UNA41" s="1070"/>
      <c r="UNB41" s="1070"/>
      <c r="UNC41" s="1070"/>
      <c r="UND41" s="1070"/>
      <c r="UNE41" s="1070"/>
      <c r="UNF41" s="1070"/>
      <c r="UNG41" s="1070"/>
      <c r="UNH41" s="1070"/>
      <c r="UNI41" s="1070"/>
      <c r="UNJ41" s="1070"/>
      <c r="UNK41" s="1070"/>
      <c r="UNL41" s="1070"/>
      <c r="UNM41" s="1070"/>
      <c r="UNN41" s="1070"/>
      <c r="UNO41" s="1070"/>
      <c r="UNP41" s="1070"/>
      <c r="UNQ41" s="1070"/>
      <c r="UNR41" s="1070"/>
      <c r="UNS41" s="1070"/>
      <c r="UNT41" s="1070"/>
      <c r="UNU41" s="1070"/>
      <c r="UNV41" s="1070"/>
      <c r="UNW41" s="1070"/>
      <c r="UNX41" s="1070"/>
      <c r="UNY41" s="1070"/>
      <c r="UNZ41" s="1070"/>
      <c r="UOA41" s="1070"/>
      <c r="UOB41" s="1070"/>
      <c r="UOC41" s="1070"/>
      <c r="UOD41" s="1070"/>
      <c r="UOE41" s="1070"/>
      <c r="UOF41" s="1070"/>
      <c r="UOG41" s="1070"/>
      <c r="UOH41" s="1070"/>
      <c r="UOI41" s="1070"/>
      <c r="UOJ41" s="1070"/>
      <c r="UOK41" s="1070"/>
      <c r="UOL41" s="1070"/>
      <c r="UOM41" s="1070"/>
      <c r="UON41" s="1070"/>
      <c r="UOO41" s="1070"/>
      <c r="UOP41" s="1070"/>
      <c r="UOQ41" s="1070"/>
      <c r="UOR41" s="1070"/>
      <c r="UOS41" s="1070"/>
      <c r="UOT41" s="1070"/>
      <c r="UOU41" s="1070"/>
      <c r="UOV41" s="1070"/>
      <c r="UOW41" s="1070"/>
      <c r="UOX41" s="1070"/>
      <c r="UOY41" s="1070"/>
      <c r="UOZ41" s="1070"/>
      <c r="UPA41" s="1070"/>
      <c r="UPB41" s="1070"/>
      <c r="UPC41" s="1070"/>
      <c r="UPD41" s="1070"/>
      <c r="UPE41" s="1070"/>
      <c r="UPF41" s="1070"/>
      <c r="UPG41" s="1070"/>
      <c r="UPH41" s="1070"/>
      <c r="UPI41" s="1070"/>
      <c r="UPJ41" s="1070"/>
      <c r="UPK41" s="1070"/>
      <c r="UPL41" s="1070"/>
      <c r="UPM41" s="1070"/>
      <c r="UPN41" s="1070"/>
      <c r="UPO41" s="1070"/>
      <c r="UPP41" s="1070"/>
      <c r="UPQ41" s="1070"/>
      <c r="UPR41" s="1070"/>
      <c r="UPS41" s="1070"/>
      <c r="UPT41" s="1070"/>
      <c r="UPU41" s="1070"/>
      <c r="UPV41" s="1070"/>
      <c r="UPW41" s="1070"/>
      <c r="UPX41" s="1070"/>
      <c r="UPY41" s="1070"/>
      <c r="UPZ41" s="1070"/>
      <c r="UQA41" s="1070"/>
      <c r="UQB41" s="1070"/>
      <c r="UQC41" s="1070"/>
      <c r="UQD41" s="1070"/>
      <c r="UQE41" s="1070"/>
      <c r="UQF41" s="1070"/>
      <c r="UQG41" s="1070"/>
      <c r="UQH41" s="1070"/>
      <c r="UQI41" s="1070"/>
      <c r="UQJ41" s="1070"/>
      <c r="UQK41" s="1070"/>
      <c r="UQL41" s="1070"/>
      <c r="UQM41" s="1070"/>
      <c r="UQN41" s="1070"/>
      <c r="UQO41" s="1070"/>
      <c r="UQP41" s="1070"/>
      <c r="UQQ41" s="1070"/>
      <c r="UQR41" s="1070"/>
      <c r="UQS41" s="1070"/>
      <c r="UQT41" s="1070"/>
      <c r="UQU41" s="1070"/>
      <c r="UQV41" s="1070"/>
      <c r="UQW41" s="1070"/>
      <c r="UQX41" s="1070"/>
      <c r="UQY41" s="1070"/>
      <c r="UQZ41" s="1070"/>
      <c r="URA41" s="1070"/>
      <c r="URB41" s="1070"/>
      <c r="URC41" s="1070"/>
      <c r="URD41" s="1070"/>
      <c r="URE41" s="1070"/>
      <c r="URF41" s="1070"/>
      <c r="URG41" s="1070"/>
      <c r="URH41" s="1070"/>
      <c r="URI41" s="1070"/>
      <c r="URJ41" s="1070"/>
      <c r="URK41" s="1070"/>
      <c r="URL41" s="1070"/>
      <c r="URM41" s="1070"/>
      <c r="URN41" s="1070"/>
      <c r="URO41" s="1070"/>
      <c r="URP41" s="1070"/>
      <c r="URQ41" s="1070"/>
      <c r="URR41" s="1070"/>
      <c r="URS41" s="1070"/>
      <c r="URT41" s="1070"/>
      <c r="URU41" s="1070"/>
      <c r="URV41" s="1070"/>
      <c r="URW41" s="1070"/>
      <c r="URX41" s="1070"/>
      <c r="URY41" s="1070"/>
      <c r="URZ41" s="1070"/>
      <c r="USA41" s="1070"/>
      <c r="USB41" s="1070"/>
      <c r="USC41" s="1070"/>
      <c r="USD41" s="1070"/>
      <c r="USE41" s="1070"/>
      <c r="USF41" s="1070"/>
      <c r="USG41" s="1070"/>
      <c r="USH41" s="1070"/>
      <c r="USI41" s="1070"/>
      <c r="USJ41" s="1070"/>
      <c r="USK41" s="1070"/>
      <c r="USL41" s="1070"/>
      <c r="USM41" s="1070"/>
      <c r="USN41" s="1070"/>
      <c r="USO41" s="1070"/>
      <c r="USP41" s="1070"/>
      <c r="USQ41" s="1070"/>
      <c r="USR41" s="1070"/>
      <c r="USS41" s="1070"/>
      <c r="UST41" s="1070"/>
      <c r="USU41" s="1070"/>
      <c r="USV41" s="1070"/>
      <c r="USW41" s="1070"/>
      <c r="USX41" s="1070"/>
      <c r="USY41" s="1070"/>
      <c r="USZ41" s="1070"/>
      <c r="UTA41" s="1070"/>
      <c r="UTB41" s="1070"/>
      <c r="UTC41" s="1070"/>
      <c r="UTD41" s="1070"/>
      <c r="UTE41" s="1070"/>
      <c r="UTF41" s="1070"/>
      <c r="UTG41" s="1070"/>
      <c r="UTH41" s="1070"/>
      <c r="UTI41" s="1070"/>
      <c r="UTJ41" s="1070"/>
      <c r="UTK41" s="1070"/>
      <c r="UTL41" s="1070"/>
      <c r="UTM41" s="1070"/>
      <c r="UTN41" s="1070"/>
      <c r="UTO41" s="1070"/>
      <c r="UTP41" s="1070"/>
      <c r="UTQ41" s="1070"/>
      <c r="UTR41" s="1070"/>
      <c r="UTS41" s="1070"/>
      <c r="UTT41" s="1070"/>
      <c r="UTU41" s="1070"/>
      <c r="UTV41" s="1070"/>
      <c r="UTW41" s="1070"/>
      <c r="UTX41" s="1070"/>
      <c r="UTY41" s="1070"/>
      <c r="UTZ41" s="1070"/>
      <c r="UUA41" s="1070"/>
      <c r="UUB41" s="1070"/>
      <c r="UUC41" s="1070"/>
      <c r="UUD41" s="1070"/>
      <c r="UUE41" s="1070"/>
      <c r="UUF41" s="1070"/>
      <c r="UUG41" s="1070"/>
      <c r="UUH41" s="1070"/>
      <c r="UUI41" s="1070"/>
      <c r="UUJ41" s="1070"/>
      <c r="UUK41" s="1070"/>
      <c r="UUL41" s="1070"/>
      <c r="UUM41" s="1070"/>
      <c r="UUN41" s="1070"/>
      <c r="UUO41" s="1070"/>
      <c r="UUP41" s="1070"/>
      <c r="UUQ41" s="1070"/>
      <c r="UUR41" s="1070"/>
      <c r="UUS41" s="1070"/>
      <c r="UUT41" s="1070"/>
      <c r="UUU41" s="1070"/>
      <c r="UUV41" s="1070"/>
      <c r="UUW41" s="1070"/>
      <c r="UUX41" s="1070"/>
      <c r="UUY41" s="1070"/>
      <c r="UUZ41" s="1070"/>
      <c r="UVA41" s="1070"/>
      <c r="UVB41" s="1070"/>
      <c r="UVC41" s="1070"/>
      <c r="UVD41" s="1070"/>
      <c r="UVE41" s="1070"/>
      <c r="UVF41" s="1070"/>
      <c r="UVG41" s="1070"/>
      <c r="UVH41" s="1070"/>
      <c r="UVI41" s="1070"/>
      <c r="UVJ41" s="1070"/>
      <c r="UVK41" s="1070"/>
      <c r="UVL41" s="1070"/>
      <c r="UVM41" s="1070"/>
      <c r="UVN41" s="1070"/>
      <c r="UVO41" s="1070"/>
      <c r="UVP41" s="1070"/>
      <c r="UVQ41" s="1070"/>
      <c r="UVR41" s="1070"/>
      <c r="UVS41" s="1070"/>
      <c r="UVT41" s="1070"/>
      <c r="UVU41" s="1070"/>
      <c r="UVV41" s="1070"/>
      <c r="UVW41" s="1070"/>
      <c r="UVX41" s="1070"/>
      <c r="UVY41" s="1070"/>
      <c r="UVZ41" s="1070"/>
      <c r="UWA41" s="1070"/>
      <c r="UWB41" s="1070"/>
      <c r="UWC41" s="1070"/>
      <c r="UWD41" s="1070"/>
      <c r="UWE41" s="1070"/>
      <c r="UWF41" s="1070"/>
      <c r="UWG41" s="1070"/>
      <c r="UWH41" s="1070"/>
      <c r="UWI41" s="1070"/>
      <c r="UWJ41" s="1070"/>
      <c r="UWK41" s="1070"/>
      <c r="UWL41" s="1070"/>
      <c r="UWM41" s="1070"/>
      <c r="UWN41" s="1070"/>
      <c r="UWO41" s="1070"/>
      <c r="UWP41" s="1070"/>
      <c r="UWQ41" s="1070"/>
      <c r="UWR41" s="1070"/>
      <c r="UWS41" s="1070"/>
      <c r="UWT41" s="1070"/>
      <c r="UWU41" s="1070"/>
      <c r="UWV41" s="1070"/>
      <c r="UWW41" s="1070"/>
      <c r="UWX41" s="1070"/>
      <c r="UWY41" s="1070"/>
      <c r="UWZ41" s="1070"/>
      <c r="UXA41" s="1070"/>
      <c r="UXB41" s="1070"/>
      <c r="UXC41" s="1070"/>
      <c r="UXD41" s="1070"/>
      <c r="UXE41" s="1070"/>
      <c r="UXF41" s="1070"/>
      <c r="UXG41" s="1070"/>
      <c r="UXH41" s="1070"/>
      <c r="UXI41" s="1070"/>
      <c r="UXJ41" s="1070"/>
      <c r="UXK41" s="1070"/>
      <c r="UXL41" s="1070"/>
      <c r="UXM41" s="1070"/>
      <c r="UXN41" s="1070"/>
      <c r="UXO41" s="1070"/>
      <c r="UXP41" s="1070"/>
      <c r="UXQ41" s="1070"/>
      <c r="UXR41" s="1070"/>
      <c r="UXS41" s="1070"/>
      <c r="UXT41" s="1070"/>
      <c r="UXU41" s="1070"/>
      <c r="UXV41" s="1070"/>
      <c r="UXW41" s="1070"/>
      <c r="UXX41" s="1070"/>
      <c r="UXY41" s="1070"/>
      <c r="UXZ41" s="1070"/>
      <c r="UYA41" s="1070"/>
      <c r="UYB41" s="1070"/>
      <c r="UYC41" s="1070"/>
      <c r="UYD41" s="1070"/>
      <c r="UYE41" s="1070"/>
      <c r="UYF41" s="1070"/>
      <c r="UYG41" s="1070"/>
      <c r="UYH41" s="1070"/>
      <c r="UYI41" s="1070"/>
      <c r="UYJ41" s="1070"/>
      <c r="UYK41" s="1070"/>
      <c r="UYL41" s="1070"/>
      <c r="UYM41" s="1070"/>
      <c r="UYN41" s="1070"/>
      <c r="UYO41" s="1070"/>
      <c r="UYP41" s="1070"/>
      <c r="UYQ41" s="1070"/>
      <c r="UYR41" s="1070"/>
      <c r="UYS41" s="1070"/>
      <c r="UYT41" s="1070"/>
      <c r="UYU41" s="1070"/>
      <c r="UYV41" s="1070"/>
      <c r="UYW41" s="1070"/>
      <c r="UYX41" s="1070"/>
      <c r="UYY41" s="1070"/>
      <c r="UYZ41" s="1070"/>
      <c r="UZA41" s="1070"/>
      <c r="UZB41" s="1070"/>
      <c r="UZC41" s="1070"/>
      <c r="UZD41" s="1070"/>
      <c r="UZE41" s="1070"/>
      <c r="UZF41" s="1070"/>
      <c r="UZG41" s="1070"/>
      <c r="UZH41" s="1070"/>
      <c r="UZI41" s="1070"/>
      <c r="UZJ41" s="1070"/>
      <c r="UZK41" s="1070"/>
      <c r="UZL41" s="1070"/>
      <c r="UZM41" s="1070"/>
      <c r="UZN41" s="1070"/>
      <c r="UZO41" s="1070"/>
      <c r="UZP41" s="1070"/>
      <c r="UZQ41" s="1070"/>
      <c r="UZR41" s="1070"/>
      <c r="UZS41" s="1070"/>
      <c r="UZT41" s="1070"/>
      <c r="UZU41" s="1070"/>
      <c r="UZV41" s="1070"/>
      <c r="UZW41" s="1070"/>
      <c r="UZX41" s="1070"/>
      <c r="UZY41" s="1070"/>
      <c r="UZZ41" s="1070"/>
      <c r="VAA41" s="1070"/>
      <c r="VAB41" s="1070"/>
      <c r="VAC41" s="1070"/>
      <c r="VAD41" s="1070"/>
      <c r="VAE41" s="1070"/>
      <c r="VAF41" s="1070"/>
      <c r="VAG41" s="1070"/>
      <c r="VAH41" s="1070"/>
      <c r="VAI41" s="1070"/>
      <c r="VAJ41" s="1070"/>
      <c r="VAK41" s="1070"/>
      <c r="VAL41" s="1070"/>
      <c r="VAM41" s="1070"/>
      <c r="VAN41" s="1070"/>
      <c r="VAO41" s="1070"/>
      <c r="VAP41" s="1070"/>
      <c r="VAQ41" s="1070"/>
      <c r="VAR41" s="1070"/>
      <c r="VAS41" s="1070"/>
      <c r="VAT41" s="1070"/>
      <c r="VAU41" s="1070"/>
      <c r="VAV41" s="1070"/>
      <c r="VAW41" s="1070"/>
      <c r="VAX41" s="1070"/>
      <c r="VAY41" s="1070"/>
      <c r="VAZ41" s="1070"/>
      <c r="VBA41" s="1070"/>
      <c r="VBB41" s="1070"/>
      <c r="VBC41" s="1070"/>
      <c r="VBD41" s="1070"/>
      <c r="VBE41" s="1070"/>
      <c r="VBF41" s="1070"/>
      <c r="VBG41" s="1070"/>
      <c r="VBH41" s="1070"/>
      <c r="VBI41" s="1070"/>
      <c r="VBJ41" s="1070"/>
      <c r="VBK41" s="1070"/>
      <c r="VBL41" s="1070"/>
      <c r="VBM41" s="1070"/>
      <c r="VBN41" s="1070"/>
      <c r="VBO41" s="1070"/>
      <c r="VBP41" s="1070"/>
      <c r="VBQ41" s="1070"/>
      <c r="VBR41" s="1070"/>
      <c r="VBS41" s="1070"/>
      <c r="VBT41" s="1070"/>
      <c r="VBU41" s="1070"/>
      <c r="VBV41" s="1070"/>
      <c r="VBW41" s="1070"/>
      <c r="VBX41" s="1070"/>
      <c r="VBY41" s="1070"/>
      <c r="VBZ41" s="1070"/>
      <c r="VCA41" s="1070"/>
      <c r="VCB41" s="1070"/>
      <c r="VCC41" s="1070"/>
      <c r="VCD41" s="1070"/>
      <c r="VCE41" s="1070"/>
      <c r="VCF41" s="1070"/>
      <c r="VCG41" s="1070"/>
      <c r="VCH41" s="1070"/>
      <c r="VCI41" s="1070"/>
      <c r="VCJ41" s="1070"/>
      <c r="VCK41" s="1070"/>
      <c r="VCL41" s="1070"/>
      <c r="VCM41" s="1070"/>
      <c r="VCN41" s="1070"/>
      <c r="VCO41" s="1070"/>
      <c r="VCP41" s="1070"/>
      <c r="VCQ41" s="1070"/>
      <c r="VCR41" s="1070"/>
      <c r="VCS41" s="1070"/>
      <c r="VCT41" s="1070"/>
      <c r="VCU41" s="1070"/>
      <c r="VCV41" s="1070"/>
      <c r="VCW41" s="1070"/>
      <c r="VCX41" s="1070"/>
      <c r="VCY41" s="1070"/>
      <c r="VCZ41" s="1070"/>
      <c r="VDA41" s="1070"/>
      <c r="VDB41" s="1070"/>
      <c r="VDC41" s="1070"/>
      <c r="VDD41" s="1070"/>
      <c r="VDE41" s="1070"/>
      <c r="VDF41" s="1070"/>
      <c r="VDG41" s="1070"/>
      <c r="VDH41" s="1070"/>
      <c r="VDI41" s="1070"/>
      <c r="VDJ41" s="1070"/>
      <c r="VDK41" s="1070"/>
      <c r="VDL41" s="1070"/>
      <c r="VDM41" s="1070"/>
      <c r="VDN41" s="1070"/>
      <c r="VDO41" s="1070"/>
      <c r="VDP41" s="1070"/>
      <c r="VDQ41" s="1070"/>
      <c r="VDR41" s="1070"/>
      <c r="VDS41" s="1070"/>
      <c r="VDT41" s="1070"/>
      <c r="VDU41" s="1070"/>
      <c r="VDV41" s="1070"/>
      <c r="VDW41" s="1070"/>
      <c r="VDX41" s="1070"/>
      <c r="VDY41" s="1070"/>
      <c r="VDZ41" s="1070"/>
      <c r="VEA41" s="1070"/>
      <c r="VEB41" s="1070"/>
      <c r="VEC41" s="1070"/>
      <c r="VED41" s="1070"/>
      <c r="VEE41" s="1070"/>
      <c r="VEF41" s="1070"/>
      <c r="VEG41" s="1070"/>
      <c r="VEH41" s="1070"/>
      <c r="VEI41" s="1070"/>
      <c r="VEJ41" s="1070"/>
      <c r="VEK41" s="1070"/>
      <c r="VEL41" s="1070"/>
      <c r="VEM41" s="1070"/>
      <c r="VEN41" s="1070"/>
      <c r="VEO41" s="1070"/>
      <c r="VEP41" s="1070"/>
      <c r="VEQ41" s="1070"/>
      <c r="VER41" s="1070"/>
      <c r="VES41" s="1070"/>
      <c r="VET41" s="1070"/>
      <c r="VEU41" s="1070"/>
      <c r="VEV41" s="1070"/>
      <c r="VEW41" s="1070"/>
      <c r="VEX41" s="1070"/>
      <c r="VEY41" s="1070"/>
      <c r="VEZ41" s="1070"/>
      <c r="VFA41" s="1070"/>
      <c r="VFB41" s="1070"/>
      <c r="VFC41" s="1070"/>
      <c r="VFD41" s="1070"/>
      <c r="VFE41" s="1070"/>
      <c r="VFF41" s="1070"/>
      <c r="VFG41" s="1070"/>
      <c r="VFH41" s="1070"/>
      <c r="VFI41" s="1070"/>
      <c r="VFJ41" s="1070"/>
      <c r="VFK41" s="1070"/>
      <c r="VFL41" s="1070"/>
      <c r="VFM41" s="1070"/>
      <c r="VFN41" s="1070"/>
      <c r="VFO41" s="1070"/>
      <c r="VFP41" s="1070"/>
      <c r="VFQ41" s="1070"/>
      <c r="VFR41" s="1070"/>
      <c r="VFS41" s="1070"/>
      <c r="VFT41" s="1070"/>
      <c r="VFU41" s="1070"/>
      <c r="VFV41" s="1070"/>
      <c r="VFW41" s="1070"/>
      <c r="VFX41" s="1070"/>
      <c r="VFY41" s="1070"/>
      <c r="VFZ41" s="1070"/>
      <c r="VGA41" s="1070"/>
      <c r="VGB41" s="1070"/>
      <c r="VGC41" s="1070"/>
      <c r="VGD41" s="1070"/>
      <c r="VGE41" s="1070"/>
      <c r="VGF41" s="1070"/>
      <c r="VGG41" s="1070"/>
      <c r="VGH41" s="1070"/>
      <c r="VGI41" s="1070"/>
      <c r="VGJ41" s="1070"/>
      <c r="VGK41" s="1070"/>
      <c r="VGL41" s="1070"/>
      <c r="VGM41" s="1070"/>
      <c r="VGN41" s="1070"/>
      <c r="VGO41" s="1070"/>
      <c r="VGP41" s="1070"/>
      <c r="VGQ41" s="1070"/>
      <c r="VGR41" s="1070"/>
      <c r="VGS41" s="1070"/>
      <c r="VGT41" s="1070"/>
      <c r="VGU41" s="1070"/>
      <c r="VGV41" s="1070"/>
      <c r="VGW41" s="1070"/>
      <c r="VGX41" s="1070"/>
      <c r="VGY41" s="1070"/>
      <c r="VGZ41" s="1070"/>
      <c r="VHA41" s="1070"/>
      <c r="VHB41" s="1070"/>
      <c r="VHC41" s="1070"/>
      <c r="VHD41" s="1070"/>
      <c r="VHE41" s="1070"/>
      <c r="VHF41" s="1070"/>
      <c r="VHG41" s="1070"/>
      <c r="VHH41" s="1070"/>
      <c r="VHI41" s="1070"/>
      <c r="VHJ41" s="1070"/>
      <c r="VHK41" s="1070"/>
      <c r="VHL41" s="1070"/>
      <c r="VHM41" s="1070"/>
      <c r="VHN41" s="1070"/>
      <c r="VHO41" s="1070"/>
      <c r="VHP41" s="1070"/>
      <c r="VHQ41" s="1070"/>
      <c r="VHR41" s="1070"/>
      <c r="VHS41" s="1070"/>
      <c r="VHT41" s="1070"/>
      <c r="VHU41" s="1070"/>
      <c r="VHV41" s="1070"/>
      <c r="VHW41" s="1070"/>
      <c r="VHX41" s="1070"/>
      <c r="VHY41" s="1070"/>
      <c r="VHZ41" s="1070"/>
      <c r="VIA41" s="1070"/>
      <c r="VIB41" s="1070"/>
      <c r="VIC41" s="1070"/>
      <c r="VID41" s="1070"/>
      <c r="VIE41" s="1070"/>
      <c r="VIF41" s="1070"/>
      <c r="VIG41" s="1070"/>
      <c r="VIH41" s="1070"/>
      <c r="VII41" s="1070"/>
      <c r="VIJ41" s="1070"/>
      <c r="VIK41" s="1070"/>
      <c r="VIL41" s="1070"/>
      <c r="VIM41" s="1070"/>
      <c r="VIN41" s="1070"/>
      <c r="VIO41" s="1070"/>
      <c r="VIP41" s="1070"/>
      <c r="VIQ41" s="1070"/>
      <c r="VIR41" s="1070"/>
      <c r="VIS41" s="1070"/>
      <c r="VIT41" s="1070"/>
      <c r="VIU41" s="1070"/>
      <c r="VIV41" s="1070"/>
      <c r="VIW41" s="1070"/>
      <c r="VIX41" s="1070"/>
      <c r="VIY41" s="1070"/>
      <c r="VIZ41" s="1070"/>
      <c r="VJA41" s="1070"/>
      <c r="VJB41" s="1070"/>
      <c r="VJC41" s="1070"/>
      <c r="VJD41" s="1070"/>
      <c r="VJE41" s="1070"/>
      <c r="VJF41" s="1070"/>
      <c r="VJG41" s="1070"/>
      <c r="VJH41" s="1070"/>
      <c r="VJI41" s="1070"/>
      <c r="VJJ41" s="1070"/>
      <c r="VJK41" s="1070"/>
      <c r="VJL41" s="1070"/>
      <c r="VJM41" s="1070"/>
      <c r="VJN41" s="1070"/>
      <c r="VJO41" s="1070"/>
      <c r="VJP41" s="1070"/>
      <c r="VJQ41" s="1070"/>
      <c r="VJR41" s="1070"/>
      <c r="VJS41" s="1070"/>
      <c r="VJT41" s="1070"/>
      <c r="VJU41" s="1070"/>
      <c r="VJV41" s="1070"/>
      <c r="VJW41" s="1070"/>
      <c r="VJX41" s="1070"/>
      <c r="VJY41" s="1070"/>
      <c r="VJZ41" s="1070"/>
      <c r="VKA41" s="1070"/>
      <c r="VKB41" s="1070"/>
      <c r="VKC41" s="1070"/>
      <c r="VKD41" s="1070"/>
      <c r="VKE41" s="1070"/>
      <c r="VKF41" s="1070"/>
      <c r="VKG41" s="1070"/>
      <c r="VKH41" s="1070"/>
      <c r="VKI41" s="1070"/>
      <c r="VKJ41" s="1070"/>
      <c r="VKK41" s="1070"/>
      <c r="VKL41" s="1070"/>
      <c r="VKM41" s="1070"/>
      <c r="VKN41" s="1070"/>
      <c r="VKO41" s="1070"/>
      <c r="VKP41" s="1070"/>
      <c r="VKQ41" s="1070"/>
      <c r="VKR41" s="1070"/>
      <c r="VKS41" s="1070"/>
      <c r="VKT41" s="1070"/>
      <c r="VKU41" s="1070"/>
      <c r="VKV41" s="1070"/>
      <c r="VKW41" s="1070"/>
      <c r="VKX41" s="1070"/>
      <c r="VKY41" s="1070"/>
      <c r="VKZ41" s="1070"/>
      <c r="VLA41" s="1070"/>
      <c r="VLB41" s="1070"/>
      <c r="VLC41" s="1070"/>
      <c r="VLD41" s="1070"/>
      <c r="VLE41" s="1070"/>
      <c r="VLF41" s="1070"/>
      <c r="VLG41" s="1070"/>
      <c r="VLH41" s="1070"/>
      <c r="VLI41" s="1070"/>
      <c r="VLJ41" s="1070"/>
      <c r="VLK41" s="1070"/>
      <c r="VLL41" s="1070"/>
      <c r="VLM41" s="1070"/>
      <c r="VLN41" s="1070"/>
      <c r="VLO41" s="1070"/>
      <c r="VLP41" s="1070"/>
      <c r="VLQ41" s="1070"/>
      <c r="VLR41" s="1070"/>
      <c r="VLS41" s="1070"/>
      <c r="VLT41" s="1070"/>
      <c r="VLU41" s="1070"/>
      <c r="VLV41" s="1070"/>
      <c r="VLW41" s="1070"/>
      <c r="VLX41" s="1070"/>
      <c r="VLY41" s="1070"/>
      <c r="VLZ41" s="1070"/>
      <c r="VMA41" s="1070"/>
      <c r="VMB41" s="1070"/>
      <c r="VMC41" s="1070"/>
      <c r="VMD41" s="1070"/>
      <c r="VME41" s="1070"/>
      <c r="VMF41" s="1070"/>
      <c r="VMG41" s="1070"/>
      <c r="VMH41" s="1070"/>
      <c r="VMI41" s="1070"/>
      <c r="VMJ41" s="1070"/>
      <c r="VMK41" s="1070"/>
      <c r="VML41" s="1070"/>
      <c r="VMM41" s="1070"/>
      <c r="VMN41" s="1070"/>
      <c r="VMO41" s="1070"/>
      <c r="VMP41" s="1070"/>
      <c r="VMQ41" s="1070"/>
      <c r="VMR41" s="1070"/>
      <c r="VMS41" s="1070"/>
      <c r="VMT41" s="1070"/>
      <c r="VMU41" s="1070"/>
      <c r="VMV41" s="1070"/>
      <c r="VMW41" s="1070"/>
      <c r="VMX41" s="1070"/>
      <c r="VMY41" s="1070"/>
      <c r="VMZ41" s="1070"/>
      <c r="VNA41" s="1070"/>
      <c r="VNB41" s="1070"/>
      <c r="VNC41" s="1070"/>
      <c r="VND41" s="1070"/>
      <c r="VNE41" s="1070"/>
      <c r="VNF41" s="1070"/>
      <c r="VNG41" s="1070"/>
      <c r="VNH41" s="1070"/>
      <c r="VNI41" s="1070"/>
      <c r="VNJ41" s="1070"/>
      <c r="VNK41" s="1070"/>
      <c r="VNL41" s="1070"/>
      <c r="VNM41" s="1070"/>
      <c r="VNN41" s="1070"/>
      <c r="VNO41" s="1070"/>
      <c r="VNP41" s="1070"/>
      <c r="VNQ41" s="1070"/>
      <c r="VNR41" s="1070"/>
      <c r="VNS41" s="1070"/>
      <c r="VNT41" s="1070"/>
      <c r="VNU41" s="1070"/>
      <c r="VNV41" s="1070"/>
      <c r="VNW41" s="1070"/>
      <c r="VNX41" s="1070"/>
      <c r="VNY41" s="1070"/>
      <c r="VNZ41" s="1070"/>
      <c r="VOA41" s="1070"/>
      <c r="VOB41" s="1070"/>
      <c r="VOC41" s="1070"/>
      <c r="VOD41" s="1070"/>
      <c r="VOE41" s="1070"/>
      <c r="VOF41" s="1070"/>
      <c r="VOG41" s="1070"/>
      <c r="VOH41" s="1070"/>
      <c r="VOI41" s="1070"/>
      <c r="VOJ41" s="1070"/>
      <c r="VOK41" s="1070"/>
      <c r="VOL41" s="1070"/>
      <c r="VOM41" s="1070"/>
      <c r="VON41" s="1070"/>
      <c r="VOO41" s="1070"/>
      <c r="VOP41" s="1070"/>
      <c r="VOQ41" s="1070"/>
      <c r="VOR41" s="1070"/>
      <c r="VOS41" s="1070"/>
      <c r="VOT41" s="1070"/>
      <c r="VOU41" s="1070"/>
      <c r="VOV41" s="1070"/>
      <c r="VOW41" s="1070"/>
      <c r="VOX41" s="1070"/>
      <c r="VOY41" s="1070"/>
      <c r="VOZ41" s="1070"/>
      <c r="VPA41" s="1070"/>
      <c r="VPB41" s="1070"/>
      <c r="VPC41" s="1070"/>
      <c r="VPD41" s="1070"/>
      <c r="VPE41" s="1070"/>
      <c r="VPF41" s="1070"/>
      <c r="VPG41" s="1070"/>
      <c r="VPH41" s="1070"/>
      <c r="VPI41" s="1070"/>
      <c r="VPJ41" s="1070"/>
      <c r="VPK41" s="1070"/>
      <c r="VPL41" s="1070"/>
      <c r="VPM41" s="1070"/>
      <c r="VPN41" s="1070"/>
      <c r="VPO41" s="1070"/>
      <c r="VPP41" s="1070"/>
      <c r="VPQ41" s="1070"/>
      <c r="VPR41" s="1070"/>
      <c r="VPS41" s="1070"/>
      <c r="VPT41" s="1070"/>
      <c r="VPU41" s="1070"/>
      <c r="VPV41" s="1070"/>
      <c r="VPW41" s="1070"/>
      <c r="VPX41" s="1070"/>
      <c r="VPY41" s="1070"/>
      <c r="VPZ41" s="1070"/>
      <c r="VQA41" s="1070"/>
      <c r="VQB41" s="1070"/>
      <c r="VQC41" s="1070"/>
      <c r="VQD41" s="1070"/>
      <c r="VQE41" s="1070"/>
      <c r="VQF41" s="1070"/>
      <c r="VQG41" s="1070"/>
      <c r="VQH41" s="1070"/>
      <c r="VQI41" s="1070"/>
      <c r="VQJ41" s="1070"/>
      <c r="VQK41" s="1070"/>
      <c r="VQL41" s="1070"/>
      <c r="VQM41" s="1070"/>
      <c r="VQN41" s="1070"/>
      <c r="VQO41" s="1070"/>
      <c r="VQP41" s="1070"/>
      <c r="VQQ41" s="1070"/>
      <c r="VQR41" s="1070"/>
      <c r="VQS41" s="1070"/>
      <c r="VQT41" s="1070"/>
      <c r="VQU41" s="1070"/>
      <c r="VQV41" s="1070"/>
      <c r="VQW41" s="1070"/>
      <c r="VQX41" s="1070"/>
      <c r="VQY41" s="1070"/>
      <c r="VQZ41" s="1070"/>
      <c r="VRA41" s="1070"/>
      <c r="VRB41" s="1070"/>
      <c r="VRC41" s="1070"/>
      <c r="VRD41" s="1070"/>
      <c r="VRE41" s="1070"/>
      <c r="VRF41" s="1070"/>
      <c r="VRG41" s="1070"/>
      <c r="VRH41" s="1070"/>
      <c r="VRI41" s="1070"/>
      <c r="VRJ41" s="1070"/>
      <c r="VRK41" s="1070"/>
      <c r="VRL41" s="1070"/>
      <c r="VRM41" s="1070"/>
      <c r="VRN41" s="1070"/>
      <c r="VRO41" s="1070"/>
      <c r="VRP41" s="1070"/>
      <c r="VRQ41" s="1070"/>
      <c r="VRR41" s="1070"/>
      <c r="VRS41" s="1070"/>
      <c r="VRT41" s="1070"/>
      <c r="VRU41" s="1070"/>
      <c r="VRV41" s="1070"/>
      <c r="VRW41" s="1070"/>
      <c r="VRX41" s="1070"/>
      <c r="VRY41" s="1070"/>
      <c r="VRZ41" s="1070"/>
      <c r="VSA41" s="1070"/>
      <c r="VSB41" s="1070"/>
      <c r="VSC41" s="1070"/>
      <c r="VSD41" s="1070"/>
      <c r="VSE41" s="1070"/>
      <c r="VSF41" s="1070"/>
      <c r="VSG41" s="1070"/>
      <c r="VSH41" s="1070"/>
      <c r="VSI41" s="1070"/>
      <c r="VSJ41" s="1070"/>
      <c r="VSK41" s="1070"/>
      <c r="VSL41" s="1070"/>
      <c r="VSM41" s="1070"/>
      <c r="VSN41" s="1070"/>
      <c r="VSO41" s="1070"/>
      <c r="VSP41" s="1070"/>
      <c r="VSQ41" s="1070"/>
      <c r="VSR41" s="1070"/>
      <c r="VSS41" s="1070"/>
      <c r="VST41" s="1070"/>
      <c r="VSU41" s="1070"/>
      <c r="VSV41" s="1070"/>
      <c r="VSW41" s="1070"/>
      <c r="VSX41" s="1070"/>
      <c r="VSY41" s="1070"/>
      <c r="VSZ41" s="1070"/>
      <c r="VTA41" s="1070"/>
      <c r="VTB41" s="1070"/>
      <c r="VTC41" s="1070"/>
      <c r="VTD41" s="1070"/>
      <c r="VTE41" s="1070"/>
      <c r="VTF41" s="1070"/>
      <c r="VTG41" s="1070"/>
      <c r="VTH41" s="1070"/>
      <c r="VTI41" s="1070"/>
      <c r="VTJ41" s="1070"/>
      <c r="VTK41" s="1070"/>
      <c r="VTL41" s="1070"/>
      <c r="VTM41" s="1070"/>
      <c r="VTN41" s="1070"/>
      <c r="VTO41" s="1070"/>
      <c r="VTP41" s="1070"/>
      <c r="VTQ41" s="1070"/>
      <c r="VTR41" s="1070"/>
      <c r="VTS41" s="1070"/>
      <c r="VTT41" s="1070"/>
      <c r="VTU41" s="1070"/>
      <c r="VTV41" s="1070"/>
      <c r="VTW41" s="1070"/>
      <c r="VTX41" s="1070"/>
      <c r="VTY41" s="1070"/>
      <c r="VTZ41" s="1070"/>
      <c r="VUA41" s="1070"/>
      <c r="VUB41" s="1070"/>
      <c r="VUC41" s="1070"/>
      <c r="VUD41" s="1070"/>
      <c r="VUE41" s="1070"/>
      <c r="VUF41" s="1070"/>
      <c r="VUG41" s="1070"/>
      <c r="VUH41" s="1070"/>
      <c r="VUI41" s="1070"/>
      <c r="VUJ41" s="1070"/>
      <c r="VUK41" s="1070"/>
      <c r="VUL41" s="1070"/>
      <c r="VUM41" s="1070"/>
      <c r="VUN41" s="1070"/>
      <c r="VUO41" s="1070"/>
      <c r="VUP41" s="1070"/>
      <c r="VUQ41" s="1070"/>
      <c r="VUR41" s="1070"/>
      <c r="VUS41" s="1070"/>
      <c r="VUT41" s="1070"/>
      <c r="VUU41" s="1070"/>
      <c r="VUV41" s="1070"/>
      <c r="VUW41" s="1070"/>
      <c r="VUX41" s="1070"/>
      <c r="VUY41" s="1070"/>
      <c r="VUZ41" s="1070"/>
      <c r="VVA41" s="1070"/>
      <c r="VVB41" s="1070"/>
      <c r="VVC41" s="1070"/>
      <c r="VVD41" s="1070"/>
      <c r="VVE41" s="1070"/>
      <c r="VVF41" s="1070"/>
      <c r="VVG41" s="1070"/>
      <c r="VVH41" s="1070"/>
      <c r="VVI41" s="1070"/>
      <c r="VVJ41" s="1070"/>
      <c r="VVK41" s="1070"/>
      <c r="VVL41" s="1070"/>
      <c r="VVM41" s="1070"/>
      <c r="VVN41" s="1070"/>
      <c r="VVO41" s="1070"/>
      <c r="VVP41" s="1070"/>
      <c r="VVQ41" s="1070"/>
      <c r="VVR41" s="1070"/>
      <c r="VVS41" s="1070"/>
      <c r="VVT41" s="1070"/>
      <c r="VVU41" s="1070"/>
      <c r="VVV41" s="1070"/>
      <c r="VVW41" s="1070"/>
      <c r="VVX41" s="1070"/>
      <c r="VVY41" s="1070"/>
      <c r="VVZ41" s="1070"/>
      <c r="VWA41" s="1070"/>
      <c r="VWB41" s="1070"/>
      <c r="VWC41" s="1070"/>
      <c r="VWD41" s="1070"/>
      <c r="VWE41" s="1070"/>
      <c r="VWF41" s="1070"/>
      <c r="VWG41" s="1070"/>
      <c r="VWH41" s="1070"/>
      <c r="VWI41" s="1070"/>
      <c r="VWJ41" s="1070"/>
      <c r="VWK41" s="1070"/>
      <c r="VWL41" s="1070"/>
      <c r="VWM41" s="1070"/>
      <c r="VWN41" s="1070"/>
      <c r="VWO41" s="1070"/>
      <c r="VWP41" s="1070"/>
      <c r="VWQ41" s="1070"/>
      <c r="VWR41" s="1070"/>
      <c r="VWS41" s="1070"/>
      <c r="VWT41" s="1070"/>
      <c r="VWU41" s="1070"/>
      <c r="VWV41" s="1070"/>
      <c r="VWW41" s="1070"/>
      <c r="VWX41" s="1070"/>
      <c r="VWY41" s="1070"/>
      <c r="VWZ41" s="1070"/>
      <c r="VXA41" s="1070"/>
      <c r="VXB41" s="1070"/>
      <c r="VXC41" s="1070"/>
      <c r="VXD41" s="1070"/>
      <c r="VXE41" s="1070"/>
      <c r="VXF41" s="1070"/>
      <c r="VXG41" s="1070"/>
      <c r="VXH41" s="1070"/>
      <c r="VXI41" s="1070"/>
      <c r="VXJ41" s="1070"/>
      <c r="VXK41" s="1070"/>
      <c r="VXL41" s="1070"/>
      <c r="VXM41" s="1070"/>
      <c r="VXN41" s="1070"/>
      <c r="VXO41" s="1070"/>
      <c r="VXP41" s="1070"/>
      <c r="VXQ41" s="1070"/>
      <c r="VXR41" s="1070"/>
      <c r="VXS41" s="1070"/>
      <c r="VXT41" s="1070"/>
      <c r="VXU41" s="1070"/>
      <c r="VXV41" s="1070"/>
      <c r="VXW41" s="1070"/>
      <c r="VXX41" s="1070"/>
      <c r="VXY41" s="1070"/>
      <c r="VXZ41" s="1070"/>
      <c r="VYA41" s="1070"/>
      <c r="VYB41" s="1070"/>
      <c r="VYC41" s="1070"/>
      <c r="VYD41" s="1070"/>
      <c r="VYE41" s="1070"/>
      <c r="VYF41" s="1070"/>
      <c r="VYG41" s="1070"/>
      <c r="VYH41" s="1070"/>
      <c r="VYI41" s="1070"/>
      <c r="VYJ41" s="1070"/>
      <c r="VYK41" s="1070"/>
      <c r="VYL41" s="1070"/>
      <c r="VYM41" s="1070"/>
      <c r="VYN41" s="1070"/>
      <c r="VYO41" s="1070"/>
      <c r="VYP41" s="1070"/>
      <c r="VYQ41" s="1070"/>
      <c r="VYR41" s="1070"/>
      <c r="VYS41" s="1070"/>
      <c r="VYT41" s="1070"/>
      <c r="VYU41" s="1070"/>
      <c r="VYV41" s="1070"/>
      <c r="VYW41" s="1070"/>
      <c r="VYX41" s="1070"/>
      <c r="VYY41" s="1070"/>
      <c r="VYZ41" s="1070"/>
      <c r="VZA41" s="1070"/>
      <c r="VZB41" s="1070"/>
      <c r="VZC41" s="1070"/>
      <c r="VZD41" s="1070"/>
      <c r="VZE41" s="1070"/>
      <c r="VZF41" s="1070"/>
      <c r="VZG41" s="1070"/>
      <c r="VZH41" s="1070"/>
      <c r="VZI41" s="1070"/>
      <c r="VZJ41" s="1070"/>
      <c r="VZK41" s="1070"/>
      <c r="VZL41" s="1070"/>
      <c r="VZM41" s="1070"/>
      <c r="VZN41" s="1070"/>
      <c r="VZO41" s="1070"/>
      <c r="VZP41" s="1070"/>
      <c r="VZQ41" s="1070"/>
      <c r="VZR41" s="1070"/>
      <c r="VZS41" s="1070"/>
      <c r="VZT41" s="1070"/>
      <c r="VZU41" s="1070"/>
      <c r="VZV41" s="1070"/>
      <c r="VZW41" s="1070"/>
      <c r="VZX41" s="1070"/>
      <c r="VZY41" s="1070"/>
      <c r="VZZ41" s="1070"/>
      <c r="WAA41" s="1070"/>
      <c r="WAB41" s="1070"/>
      <c r="WAC41" s="1070"/>
      <c r="WAD41" s="1070"/>
      <c r="WAE41" s="1070"/>
      <c r="WAF41" s="1070"/>
      <c r="WAG41" s="1070"/>
      <c r="WAH41" s="1070"/>
      <c r="WAI41" s="1070"/>
      <c r="WAJ41" s="1070"/>
      <c r="WAK41" s="1070"/>
      <c r="WAL41" s="1070"/>
      <c r="WAM41" s="1070"/>
      <c r="WAN41" s="1070"/>
      <c r="WAO41" s="1070"/>
      <c r="WAP41" s="1070"/>
      <c r="WAQ41" s="1070"/>
      <c r="WAR41" s="1070"/>
      <c r="WAS41" s="1070"/>
      <c r="WAT41" s="1070"/>
      <c r="WAU41" s="1070"/>
      <c r="WAV41" s="1070"/>
      <c r="WAW41" s="1070"/>
      <c r="WAX41" s="1070"/>
      <c r="WAY41" s="1070"/>
      <c r="WAZ41" s="1070"/>
      <c r="WBA41" s="1070"/>
      <c r="WBB41" s="1070"/>
      <c r="WBC41" s="1070"/>
      <c r="WBD41" s="1070"/>
      <c r="WBE41" s="1070"/>
      <c r="WBF41" s="1070"/>
      <c r="WBG41" s="1070"/>
      <c r="WBH41" s="1070"/>
      <c r="WBI41" s="1070"/>
      <c r="WBJ41" s="1070"/>
      <c r="WBK41" s="1070"/>
      <c r="WBL41" s="1070"/>
      <c r="WBM41" s="1070"/>
      <c r="WBN41" s="1070"/>
      <c r="WBO41" s="1070"/>
      <c r="WBP41" s="1070"/>
      <c r="WBQ41" s="1070"/>
      <c r="WBR41" s="1070"/>
      <c r="WBS41" s="1070"/>
      <c r="WBT41" s="1070"/>
      <c r="WBU41" s="1070"/>
      <c r="WBV41" s="1070"/>
      <c r="WBW41" s="1070"/>
      <c r="WBX41" s="1070"/>
      <c r="WBY41" s="1070"/>
      <c r="WBZ41" s="1070"/>
      <c r="WCA41" s="1070"/>
      <c r="WCB41" s="1070"/>
      <c r="WCC41" s="1070"/>
      <c r="WCD41" s="1070"/>
      <c r="WCE41" s="1070"/>
      <c r="WCF41" s="1070"/>
      <c r="WCG41" s="1070"/>
      <c r="WCH41" s="1070"/>
      <c r="WCI41" s="1070"/>
      <c r="WCJ41" s="1070"/>
      <c r="WCK41" s="1070"/>
      <c r="WCL41" s="1070"/>
      <c r="WCM41" s="1070"/>
      <c r="WCN41" s="1070"/>
      <c r="WCO41" s="1070"/>
      <c r="WCP41" s="1070"/>
      <c r="WCQ41" s="1070"/>
      <c r="WCR41" s="1070"/>
      <c r="WCS41" s="1070"/>
      <c r="WCT41" s="1070"/>
      <c r="WCU41" s="1070"/>
      <c r="WCV41" s="1070"/>
      <c r="WCW41" s="1070"/>
      <c r="WCX41" s="1070"/>
      <c r="WCY41" s="1070"/>
      <c r="WCZ41" s="1070"/>
      <c r="WDA41" s="1070"/>
      <c r="WDB41" s="1070"/>
      <c r="WDC41" s="1070"/>
      <c r="WDD41" s="1070"/>
      <c r="WDE41" s="1070"/>
      <c r="WDF41" s="1070"/>
      <c r="WDG41" s="1070"/>
      <c r="WDH41" s="1070"/>
      <c r="WDI41" s="1070"/>
      <c r="WDJ41" s="1070"/>
      <c r="WDK41" s="1070"/>
      <c r="WDL41" s="1070"/>
      <c r="WDM41" s="1070"/>
      <c r="WDN41" s="1070"/>
      <c r="WDO41" s="1070"/>
      <c r="WDP41" s="1070"/>
      <c r="WDQ41" s="1070"/>
      <c r="WDR41" s="1070"/>
      <c r="WDS41" s="1070"/>
      <c r="WDT41" s="1070"/>
      <c r="WDU41" s="1070"/>
      <c r="WDV41" s="1070"/>
      <c r="WDW41" s="1070"/>
      <c r="WDX41" s="1070"/>
      <c r="WDY41" s="1070"/>
      <c r="WDZ41" s="1070"/>
      <c r="WEA41" s="1070"/>
      <c r="WEB41" s="1070"/>
      <c r="WEC41" s="1070"/>
      <c r="WED41" s="1070"/>
      <c r="WEE41" s="1070"/>
      <c r="WEF41" s="1070"/>
      <c r="WEG41" s="1070"/>
      <c r="WEH41" s="1070"/>
      <c r="WEI41" s="1070"/>
      <c r="WEJ41" s="1070"/>
      <c r="WEK41" s="1070"/>
      <c r="WEL41" s="1070"/>
      <c r="WEM41" s="1070"/>
      <c r="WEN41" s="1070"/>
      <c r="WEO41" s="1070"/>
      <c r="WEP41" s="1070"/>
      <c r="WEQ41" s="1070"/>
      <c r="WER41" s="1070"/>
      <c r="WES41" s="1070"/>
      <c r="WET41" s="1070"/>
      <c r="WEU41" s="1070"/>
      <c r="WEV41" s="1070"/>
      <c r="WEW41" s="1070"/>
      <c r="WEX41" s="1070"/>
      <c r="WEY41" s="1070"/>
      <c r="WEZ41" s="1070"/>
      <c r="WFA41" s="1070"/>
      <c r="WFB41" s="1070"/>
      <c r="WFC41" s="1070"/>
      <c r="WFD41" s="1070"/>
      <c r="WFE41" s="1070"/>
      <c r="WFF41" s="1070"/>
      <c r="WFG41" s="1070"/>
      <c r="WFH41" s="1070"/>
      <c r="WFI41" s="1070"/>
      <c r="WFJ41" s="1070"/>
      <c r="WFK41" s="1070"/>
      <c r="WFL41" s="1070"/>
      <c r="WFM41" s="1070"/>
      <c r="WFN41" s="1070"/>
      <c r="WFO41" s="1070"/>
      <c r="WFP41" s="1070"/>
      <c r="WFQ41" s="1070"/>
      <c r="WFR41" s="1070"/>
      <c r="WFS41" s="1070"/>
      <c r="WFT41" s="1070"/>
      <c r="WFU41" s="1070"/>
      <c r="WFV41" s="1070"/>
      <c r="WFW41" s="1070"/>
      <c r="WFX41" s="1070"/>
      <c r="WFY41" s="1070"/>
      <c r="WFZ41" s="1070"/>
      <c r="WGA41" s="1070"/>
      <c r="WGB41" s="1070"/>
      <c r="WGC41" s="1070"/>
      <c r="WGD41" s="1070"/>
      <c r="WGE41" s="1070"/>
      <c r="WGF41" s="1070"/>
      <c r="WGG41" s="1070"/>
      <c r="WGH41" s="1070"/>
      <c r="WGI41" s="1070"/>
      <c r="WGJ41" s="1070"/>
      <c r="WGK41" s="1070"/>
      <c r="WGL41" s="1070"/>
      <c r="WGM41" s="1070"/>
      <c r="WGN41" s="1070"/>
      <c r="WGO41" s="1070"/>
      <c r="WGP41" s="1070"/>
      <c r="WGQ41" s="1070"/>
      <c r="WGR41" s="1070"/>
      <c r="WGS41" s="1070"/>
      <c r="WGT41" s="1070"/>
      <c r="WGU41" s="1070"/>
      <c r="WGV41" s="1070"/>
      <c r="WGW41" s="1070"/>
      <c r="WGX41" s="1070"/>
      <c r="WGY41" s="1070"/>
      <c r="WGZ41" s="1070"/>
      <c r="WHA41" s="1070"/>
      <c r="WHB41" s="1070"/>
      <c r="WHC41" s="1070"/>
      <c r="WHD41" s="1070"/>
      <c r="WHE41" s="1070"/>
      <c r="WHF41" s="1070"/>
      <c r="WHG41" s="1070"/>
      <c r="WHH41" s="1070"/>
      <c r="WHI41" s="1070"/>
      <c r="WHJ41" s="1070"/>
      <c r="WHK41" s="1070"/>
      <c r="WHL41" s="1070"/>
      <c r="WHM41" s="1070"/>
      <c r="WHN41" s="1070"/>
      <c r="WHO41" s="1070"/>
      <c r="WHP41" s="1070"/>
      <c r="WHQ41" s="1070"/>
      <c r="WHR41" s="1070"/>
      <c r="WHS41" s="1070"/>
      <c r="WHT41" s="1070"/>
      <c r="WHU41" s="1070"/>
      <c r="WHV41" s="1070"/>
      <c r="WHW41" s="1070"/>
      <c r="WHX41" s="1070"/>
      <c r="WHY41" s="1070"/>
      <c r="WHZ41" s="1070"/>
      <c r="WIA41" s="1070"/>
      <c r="WIB41" s="1070"/>
      <c r="WIC41" s="1070"/>
      <c r="WID41" s="1070"/>
      <c r="WIE41" s="1070"/>
      <c r="WIF41" s="1070"/>
      <c r="WIG41" s="1070"/>
      <c r="WIH41" s="1070"/>
      <c r="WII41" s="1070"/>
      <c r="WIJ41" s="1070"/>
      <c r="WIK41" s="1070"/>
      <c r="WIL41" s="1070"/>
      <c r="WIM41" s="1070"/>
      <c r="WIN41" s="1070"/>
      <c r="WIO41" s="1070"/>
      <c r="WIP41" s="1070"/>
      <c r="WIQ41" s="1070"/>
      <c r="WIR41" s="1070"/>
      <c r="WIS41" s="1070"/>
      <c r="WIT41" s="1070"/>
      <c r="WIU41" s="1070"/>
      <c r="WIV41" s="1070"/>
      <c r="WIW41" s="1070"/>
      <c r="WIX41" s="1070"/>
      <c r="WIY41" s="1070"/>
      <c r="WIZ41" s="1070"/>
      <c r="WJA41" s="1070"/>
      <c r="WJB41" s="1070"/>
      <c r="WJC41" s="1070"/>
      <c r="WJD41" s="1070"/>
      <c r="WJE41" s="1070"/>
      <c r="WJF41" s="1070"/>
      <c r="WJG41" s="1070"/>
      <c r="WJH41" s="1070"/>
      <c r="WJI41" s="1070"/>
      <c r="WJJ41" s="1070"/>
      <c r="WJK41" s="1070"/>
      <c r="WJL41" s="1070"/>
      <c r="WJM41" s="1070"/>
      <c r="WJN41" s="1070"/>
      <c r="WJO41" s="1070"/>
      <c r="WJP41" s="1070"/>
      <c r="WJQ41" s="1070"/>
      <c r="WJR41" s="1070"/>
      <c r="WJS41" s="1070"/>
      <c r="WJT41" s="1070"/>
      <c r="WJU41" s="1070"/>
      <c r="WJV41" s="1070"/>
      <c r="WJW41" s="1070"/>
      <c r="WJX41" s="1070"/>
      <c r="WJY41" s="1070"/>
      <c r="WJZ41" s="1070"/>
      <c r="WKA41" s="1070"/>
      <c r="WKB41" s="1070"/>
      <c r="WKC41" s="1070"/>
      <c r="WKD41" s="1070"/>
      <c r="WKE41" s="1070"/>
      <c r="WKF41" s="1070"/>
      <c r="WKG41" s="1070"/>
      <c r="WKH41" s="1070"/>
      <c r="WKI41" s="1070"/>
      <c r="WKJ41" s="1070"/>
      <c r="WKK41" s="1070"/>
      <c r="WKL41" s="1070"/>
      <c r="WKM41" s="1070"/>
      <c r="WKN41" s="1070"/>
      <c r="WKO41" s="1070"/>
      <c r="WKP41" s="1070"/>
      <c r="WKQ41" s="1070"/>
      <c r="WKR41" s="1070"/>
      <c r="WKS41" s="1070"/>
      <c r="WKT41" s="1070"/>
      <c r="WKU41" s="1070"/>
      <c r="WKV41" s="1070"/>
      <c r="WKW41" s="1070"/>
      <c r="WKX41" s="1070"/>
      <c r="WKY41" s="1070"/>
      <c r="WKZ41" s="1070"/>
      <c r="WLA41" s="1070"/>
      <c r="WLB41" s="1070"/>
      <c r="WLC41" s="1070"/>
      <c r="WLD41" s="1070"/>
      <c r="WLE41" s="1070"/>
      <c r="WLF41" s="1070"/>
      <c r="WLG41" s="1070"/>
      <c r="WLH41" s="1070"/>
      <c r="WLI41" s="1070"/>
      <c r="WLJ41" s="1070"/>
      <c r="WLK41" s="1070"/>
      <c r="WLL41" s="1070"/>
      <c r="WLM41" s="1070"/>
      <c r="WLN41" s="1070"/>
      <c r="WLO41" s="1070"/>
      <c r="WLP41" s="1070"/>
      <c r="WLQ41" s="1070"/>
      <c r="WLR41" s="1070"/>
      <c r="WLS41" s="1070"/>
      <c r="WLT41" s="1070"/>
      <c r="WLU41" s="1070"/>
      <c r="WLV41" s="1070"/>
      <c r="WLW41" s="1070"/>
      <c r="WLX41" s="1070"/>
      <c r="WLY41" s="1070"/>
      <c r="WLZ41" s="1070"/>
      <c r="WMA41" s="1070"/>
      <c r="WMB41" s="1070"/>
      <c r="WMC41" s="1070"/>
      <c r="WMD41" s="1070"/>
      <c r="WME41" s="1070"/>
      <c r="WMF41" s="1070"/>
      <c r="WMG41" s="1070"/>
      <c r="WMH41" s="1070"/>
      <c r="WMI41" s="1070"/>
      <c r="WMJ41" s="1070"/>
      <c r="WMK41" s="1070"/>
      <c r="WML41" s="1070"/>
      <c r="WMM41" s="1070"/>
      <c r="WMN41" s="1070"/>
      <c r="WMO41" s="1070"/>
      <c r="WMP41" s="1070"/>
      <c r="WMQ41" s="1070"/>
      <c r="WMR41" s="1070"/>
      <c r="WMS41" s="1070"/>
      <c r="WMT41" s="1070"/>
      <c r="WMU41" s="1070"/>
      <c r="WMV41" s="1070"/>
      <c r="WMW41" s="1070"/>
      <c r="WMX41" s="1070"/>
      <c r="WMY41" s="1070"/>
      <c r="WMZ41" s="1070"/>
      <c r="WNA41" s="1070"/>
      <c r="WNB41" s="1070"/>
      <c r="WNC41" s="1070"/>
      <c r="WND41" s="1070"/>
      <c r="WNE41" s="1070"/>
      <c r="WNF41" s="1070"/>
      <c r="WNG41" s="1070"/>
      <c r="WNH41" s="1070"/>
      <c r="WNI41" s="1070"/>
      <c r="WNJ41" s="1070"/>
      <c r="WNK41" s="1070"/>
      <c r="WNL41" s="1070"/>
      <c r="WNM41" s="1070"/>
      <c r="WNN41" s="1070"/>
      <c r="WNO41" s="1070"/>
      <c r="WNP41" s="1070"/>
      <c r="WNQ41" s="1070"/>
      <c r="WNR41" s="1070"/>
      <c r="WNS41" s="1070"/>
      <c r="WNT41" s="1070"/>
      <c r="WNU41" s="1070"/>
      <c r="WNV41" s="1070"/>
      <c r="WNW41" s="1070"/>
      <c r="WNX41" s="1070"/>
      <c r="WNY41" s="1070"/>
      <c r="WNZ41" s="1070"/>
      <c r="WOA41" s="1070"/>
      <c r="WOB41" s="1070"/>
      <c r="WOC41" s="1070"/>
      <c r="WOD41" s="1070"/>
      <c r="WOE41" s="1070"/>
      <c r="WOF41" s="1070"/>
      <c r="WOG41" s="1070"/>
      <c r="WOH41" s="1070"/>
      <c r="WOI41" s="1070"/>
      <c r="WOJ41" s="1070"/>
      <c r="WOK41" s="1070"/>
      <c r="WOL41" s="1070"/>
      <c r="WOM41" s="1070"/>
      <c r="WON41" s="1070"/>
      <c r="WOO41" s="1070"/>
      <c r="WOP41" s="1070"/>
      <c r="WOQ41" s="1070"/>
      <c r="WOR41" s="1070"/>
      <c r="WOS41" s="1070"/>
      <c r="WOT41" s="1070"/>
      <c r="WOU41" s="1070"/>
      <c r="WOV41" s="1070"/>
      <c r="WOW41" s="1070"/>
      <c r="WOX41" s="1070"/>
      <c r="WOY41" s="1070"/>
      <c r="WOZ41" s="1070"/>
      <c r="WPA41" s="1070"/>
      <c r="WPB41" s="1070"/>
      <c r="WPC41" s="1070"/>
      <c r="WPD41" s="1070"/>
      <c r="WPE41" s="1070"/>
      <c r="WPF41" s="1070"/>
      <c r="WPG41" s="1070"/>
      <c r="WPH41" s="1070"/>
      <c r="WPI41" s="1070"/>
      <c r="WPJ41" s="1070"/>
      <c r="WPK41" s="1070"/>
      <c r="WPL41" s="1070"/>
      <c r="WPM41" s="1070"/>
      <c r="WPN41" s="1070"/>
      <c r="WPO41" s="1070"/>
      <c r="WPP41" s="1070"/>
      <c r="WPQ41" s="1070"/>
      <c r="WPR41" s="1070"/>
      <c r="WPS41" s="1070"/>
      <c r="WPT41" s="1070"/>
      <c r="WPU41" s="1070"/>
      <c r="WPV41" s="1070"/>
      <c r="WPW41" s="1070"/>
      <c r="WPX41" s="1070"/>
      <c r="WPY41" s="1070"/>
      <c r="WPZ41" s="1070"/>
      <c r="WQA41" s="1070"/>
      <c r="WQB41" s="1070"/>
      <c r="WQC41" s="1070"/>
      <c r="WQD41" s="1070"/>
      <c r="WQE41" s="1070"/>
      <c r="WQF41" s="1070"/>
      <c r="WQG41" s="1070"/>
      <c r="WQH41" s="1070"/>
      <c r="WQI41" s="1070"/>
      <c r="WQJ41" s="1070"/>
      <c r="WQK41" s="1070"/>
      <c r="WQL41" s="1070"/>
      <c r="WQM41" s="1070"/>
      <c r="WQN41" s="1070"/>
      <c r="WQO41" s="1070"/>
      <c r="WQP41" s="1070"/>
      <c r="WQQ41" s="1070"/>
      <c r="WQR41" s="1070"/>
      <c r="WQS41" s="1070"/>
      <c r="WQT41" s="1070"/>
      <c r="WQU41" s="1070"/>
      <c r="WQV41" s="1070"/>
      <c r="WQW41" s="1070"/>
      <c r="WQX41" s="1070"/>
      <c r="WQY41" s="1070"/>
      <c r="WQZ41" s="1070"/>
      <c r="WRA41" s="1070"/>
      <c r="WRB41" s="1070"/>
      <c r="WRC41" s="1070"/>
      <c r="WRD41" s="1070"/>
      <c r="WRE41" s="1070"/>
      <c r="WRF41" s="1070"/>
      <c r="WRG41" s="1070"/>
      <c r="WRH41" s="1070"/>
      <c r="WRI41" s="1070"/>
      <c r="WRJ41" s="1070"/>
      <c r="WRK41" s="1070"/>
      <c r="WRL41" s="1070"/>
      <c r="WRM41" s="1070"/>
      <c r="WRN41" s="1070"/>
      <c r="WRO41" s="1070"/>
      <c r="WRP41" s="1070"/>
      <c r="WRQ41" s="1070"/>
      <c r="WRR41" s="1070"/>
      <c r="WRS41" s="1070"/>
      <c r="WRT41" s="1070"/>
      <c r="WRU41" s="1070"/>
      <c r="WRV41" s="1070"/>
      <c r="WRW41" s="1070"/>
      <c r="WRX41" s="1070"/>
      <c r="WRY41" s="1070"/>
      <c r="WRZ41" s="1070"/>
      <c r="WSA41" s="1070"/>
      <c r="WSB41" s="1070"/>
      <c r="WSC41" s="1070"/>
      <c r="WSD41" s="1070"/>
      <c r="WSE41" s="1070"/>
      <c r="WSF41" s="1070"/>
      <c r="WSG41" s="1070"/>
      <c r="WSH41" s="1070"/>
      <c r="WSI41" s="1070"/>
      <c r="WSJ41" s="1070"/>
      <c r="WSK41" s="1070"/>
      <c r="WSL41" s="1070"/>
      <c r="WSM41" s="1070"/>
      <c r="WSN41" s="1070"/>
      <c r="WSO41" s="1070"/>
      <c r="WSP41" s="1070"/>
      <c r="WSQ41" s="1070"/>
      <c r="WSR41" s="1070"/>
      <c r="WSS41" s="1070"/>
      <c r="WST41" s="1070"/>
      <c r="WSU41" s="1070"/>
      <c r="WSV41" s="1070"/>
      <c r="WSW41" s="1070"/>
      <c r="WSX41" s="1070"/>
      <c r="WSY41" s="1070"/>
      <c r="WSZ41" s="1070"/>
      <c r="WTA41" s="1070"/>
      <c r="WTB41" s="1070"/>
      <c r="WTC41" s="1070"/>
      <c r="WTD41" s="1070"/>
      <c r="WTE41" s="1070"/>
      <c r="WTF41" s="1070"/>
      <c r="WTG41" s="1070"/>
      <c r="WTH41" s="1070"/>
      <c r="WTI41" s="1070"/>
      <c r="WTJ41" s="1070"/>
      <c r="WTK41" s="1070"/>
      <c r="WTL41" s="1070"/>
      <c r="WTM41" s="1070"/>
      <c r="WTN41" s="1070"/>
      <c r="WTO41" s="1070"/>
      <c r="WTP41" s="1070"/>
      <c r="WTQ41" s="1070"/>
      <c r="WTR41" s="1070"/>
      <c r="WTS41" s="1070"/>
      <c r="WTT41" s="1070"/>
      <c r="WTU41" s="1070"/>
      <c r="WTV41" s="1070"/>
      <c r="WTW41" s="1070"/>
      <c r="WTX41" s="1070"/>
      <c r="WTY41" s="1070"/>
      <c r="WTZ41" s="1070"/>
      <c r="WUA41" s="1070"/>
      <c r="WUB41" s="1070"/>
      <c r="WUC41" s="1070"/>
      <c r="WUD41" s="1070"/>
      <c r="WUE41" s="1070"/>
      <c r="WUF41" s="1070"/>
      <c r="WUG41" s="1070"/>
      <c r="WUH41" s="1070"/>
      <c r="WUI41" s="1070"/>
      <c r="WUJ41" s="1070"/>
      <c r="WUK41" s="1070"/>
      <c r="WUL41" s="1070"/>
      <c r="WUM41" s="1070"/>
      <c r="WUN41" s="1070"/>
      <c r="WUO41" s="1070"/>
      <c r="WUP41" s="1070"/>
      <c r="WUQ41" s="1070"/>
      <c r="WUR41" s="1070"/>
      <c r="WUS41" s="1070"/>
      <c r="WUT41" s="1070"/>
      <c r="WUU41" s="1070"/>
      <c r="WUV41" s="1070"/>
      <c r="WUW41" s="1070"/>
      <c r="WUX41" s="1070"/>
      <c r="WUY41" s="1070"/>
      <c r="WUZ41" s="1070"/>
      <c r="WVA41" s="1070"/>
      <c r="WVB41" s="1070"/>
      <c r="WVC41" s="1070"/>
      <c r="WVD41" s="1070"/>
      <c r="WVE41" s="1070"/>
      <c r="WVF41" s="1070"/>
      <c r="WVG41" s="1070"/>
      <c r="WVH41" s="1070"/>
      <c r="WVI41" s="1070"/>
      <c r="WVJ41" s="1070"/>
      <c r="WVK41" s="1070"/>
      <c r="WVL41" s="1070"/>
      <c r="WVM41" s="1070"/>
      <c r="WVN41" s="1070"/>
      <c r="WVO41" s="1070"/>
      <c r="WVP41" s="1070"/>
      <c r="WVQ41" s="1070"/>
      <c r="WVR41" s="1070"/>
      <c r="WVS41" s="1070"/>
      <c r="WVT41" s="1070"/>
      <c r="WVU41" s="1070"/>
      <c r="WVV41" s="1070"/>
      <c r="WVW41" s="1070"/>
      <c r="WVX41" s="1070"/>
      <c r="WVY41" s="1070"/>
      <c r="WVZ41" s="1070"/>
      <c r="WWA41" s="1070"/>
      <c r="WWB41" s="1070"/>
      <c r="WWC41" s="1070"/>
      <c r="WWD41" s="1070"/>
      <c r="WWE41" s="1070"/>
      <c r="WWF41" s="1070"/>
      <c r="WWG41" s="1070"/>
      <c r="WWH41" s="1070"/>
      <c r="WWI41" s="1070"/>
      <c r="WWJ41" s="1070"/>
      <c r="WWK41" s="1070"/>
      <c r="WWL41" s="1070"/>
      <c r="WWM41" s="1070"/>
      <c r="WWN41" s="1070"/>
      <c r="WWO41" s="1070"/>
      <c r="WWP41" s="1070"/>
      <c r="WWQ41" s="1070"/>
      <c r="WWR41" s="1070"/>
      <c r="WWS41" s="1070"/>
      <c r="WWT41" s="1070"/>
      <c r="WWU41" s="1070"/>
      <c r="WWV41" s="1070"/>
      <c r="WWW41" s="1070"/>
      <c r="WWX41" s="1070"/>
      <c r="WWY41" s="1070"/>
      <c r="WWZ41" s="1070"/>
      <c r="WXA41" s="1070"/>
      <c r="WXB41" s="1070"/>
      <c r="WXC41" s="1070"/>
      <c r="WXD41" s="1070"/>
      <c r="WXE41" s="1070"/>
      <c r="WXF41" s="1070"/>
      <c r="WXG41" s="1070"/>
      <c r="WXH41" s="1070"/>
      <c r="WXI41" s="1070"/>
      <c r="WXJ41" s="1070"/>
      <c r="WXK41" s="1070"/>
      <c r="WXL41" s="1070"/>
      <c r="WXM41" s="1070"/>
      <c r="WXN41" s="1070"/>
      <c r="WXO41" s="1070"/>
      <c r="WXP41" s="1070"/>
      <c r="WXQ41" s="1070"/>
      <c r="WXR41" s="1070"/>
      <c r="WXS41" s="1070"/>
      <c r="WXT41" s="1070"/>
      <c r="WXU41" s="1070"/>
      <c r="WXV41" s="1070"/>
      <c r="WXW41" s="1070"/>
      <c r="WXX41" s="1070"/>
      <c r="WXY41" s="1070"/>
      <c r="WXZ41" s="1070"/>
      <c r="WYA41" s="1070"/>
      <c r="WYB41" s="1070"/>
      <c r="WYC41" s="1070"/>
      <c r="WYD41" s="1070"/>
      <c r="WYE41" s="1070"/>
      <c r="WYF41" s="1070"/>
      <c r="WYG41" s="1070"/>
      <c r="WYH41" s="1070"/>
      <c r="WYI41" s="1070"/>
      <c r="WYJ41" s="1070"/>
      <c r="WYK41" s="1070"/>
      <c r="WYL41" s="1070"/>
      <c r="WYM41" s="1070"/>
      <c r="WYN41" s="1070"/>
      <c r="WYO41" s="1070"/>
      <c r="WYP41" s="1070"/>
      <c r="WYQ41" s="1070"/>
      <c r="WYR41" s="1070"/>
      <c r="WYS41" s="1070"/>
      <c r="WYT41" s="1070"/>
      <c r="WYU41" s="1070"/>
      <c r="WYV41" s="1070"/>
      <c r="WYW41" s="1070"/>
      <c r="WYX41" s="1070"/>
      <c r="WYY41" s="1070"/>
      <c r="WYZ41" s="1070"/>
      <c r="WZA41" s="1070"/>
      <c r="WZB41" s="1070"/>
      <c r="WZC41" s="1070"/>
      <c r="WZD41" s="1070"/>
      <c r="WZE41" s="1070"/>
      <c r="WZF41" s="1070"/>
      <c r="WZG41" s="1070"/>
      <c r="WZH41" s="1070"/>
      <c r="WZI41" s="1070"/>
      <c r="WZJ41" s="1070"/>
      <c r="WZK41" s="1070"/>
      <c r="WZL41" s="1070"/>
      <c r="WZM41" s="1070"/>
      <c r="WZN41" s="1070"/>
      <c r="WZO41" s="1070"/>
      <c r="WZP41" s="1070"/>
      <c r="WZQ41" s="1070"/>
      <c r="WZR41" s="1070"/>
      <c r="WZS41" s="1070"/>
      <c r="WZT41" s="1070"/>
      <c r="WZU41" s="1070"/>
      <c r="WZV41" s="1070"/>
      <c r="WZW41" s="1070"/>
      <c r="WZX41" s="1070"/>
      <c r="WZY41" s="1070"/>
      <c r="WZZ41" s="1070"/>
      <c r="XAA41" s="1070"/>
      <c r="XAB41" s="1070"/>
      <c r="XAC41" s="1070"/>
      <c r="XAD41" s="1070"/>
      <c r="XAE41" s="1070"/>
      <c r="XAF41" s="1070"/>
      <c r="XAG41" s="1070"/>
      <c r="XAH41" s="1070"/>
      <c r="XAI41" s="1070"/>
      <c r="XAJ41" s="1070"/>
      <c r="XAK41" s="1070"/>
      <c r="XAL41" s="1070"/>
      <c r="XAM41" s="1070"/>
      <c r="XAN41" s="1070"/>
      <c r="XAO41" s="1070"/>
      <c r="XAP41" s="1070"/>
      <c r="XAQ41" s="1070"/>
      <c r="XAR41" s="1070"/>
      <c r="XAS41" s="1070"/>
      <c r="XAT41" s="1070"/>
      <c r="XAU41" s="1070"/>
      <c r="XAV41" s="1070"/>
      <c r="XAW41" s="1070"/>
      <c r="XAX41" s="1070"/>
      <c r="XAY41" s="1070"/>
      <c r="XAZ41" s="1070"/>
      <c r="XBA41" s="1070"/>
      <c r="XBB41" s="1070"/>
      <c r="XBC41" s="1070"/>
      <c r="XBD41" s="1070"/>
      <c r="XBE41" s="1070"/>
      <c r="XBF41" s="1070"/>
      <c r="XBG41" s="1070"/>
      <c r="XBH41" s="1070"/>
      <c r="XBI41" s="1070"/>
      <c r="XBJ41" s="1070"/>
      <c r="XBK41" s="1070"/>
      <c r="XBL41" s="1070"/>
      <c r="XBM41" s="1070"/>
      <c r="XBN41" s="1070"/>
      <c r="XBO41" s="1070"/>
      <c r="XBP41" s="1070"/>
      <c r="XBQ41" s="1070"/>
      <c r="XBR41" s="1070"/>
      <c r="XBS41" s="1070"/>
      <c r="XBT41" s="1070"/>
      <c r="XBU41" s="1070"/>
      <c r="XBV41" s="1070"/>
      <c r="XBW41" s="1070"/>
      <c r="XBX41" s="1070"/>
      <c r="XBY41" s="1070"/>
      <c r="XBZ41" s="1070"/>
      <c r="XCA41" s="1070"/>
      <c r="XCB41" s="1070"/>
      <c r="XCC41" s="1070"/>
      <c r="XCD41" s="1070"/>
      <c r="XCE41" s="1070"/>
      <c r="XCF41" s="1070"/>
      <c r="XCG41" s="1070"/>
      <c r="XCH41" s="1070"/>
      <c r="XCI41" s="1070"/>
      <c r="XCJ41" s="1070"/>
      <c r="XCK41" s="1070"/>
      <c r="XCL41" s="1070"/>
      <c r="XCM41" s="1070"/>
      <c r="XCN41" s="1070"/>
      <c r="XCO41" s="1070"/>
      <c r="XCP41" s="1070"/>
      <c r="XCQ41" s="1070"/>
      <c r="XCR41" s="1070"/>
      <c r="XCS41" s="1070"/>
      <c r="XCT41" s="1070"/>
      <c r="XCU41" s="1070"/>
      <c r="XCV41" s="1070"/>
      <c r="XCW41" s="1070"/>
      <c r="XCX41" s="1070"/>
      <c r="XCY41" s="1070"/>
      <c r="XCZ41" s="1070"/>
      <c r="XDA41" s="1070"/>
      <c r="XDB41" s="1070"/>
      <c r="XDC41" s="1070"/>
      <c r="XDD41" s="1070"/>
      <c r="XDE41" s="1070"/>
      <c r="XDF41" s="1070"/>
      <c r="XDG41" s="1070"/>
      <c r="XDH41" s="1070"/>
      <c r="XDI41" s="1070"/>
      <c r="XDJ41" s="1070"/>
      <c r="XDK41" s="1070"/>
      <c r="XDL41" s="1070"/>
      <c r="XDM41" s="1070"/>
      <c r="XDN41" s="1070"/>
      <c r="XDO41" s="1070"/>
      <c r="XDP41" s="1070"/>
      <c r="XDQ41" s="1070"/>
      <c r="XDR41" s="1070"/>
      <c r="XDS41" s="1070"/>
      <c r="XDT41" s="1070"/>
      <c r="XDU41" s="1070"/>
      <c r="XDV41" s="1070"/>
      <c r="XDW41" s="1070"/>
      <c r="XDX41" s="1070"/>
      <c r="XDY41" s="1070"/>
      <c r="XDZ41" s="1070"/>
      <c r="XEA41" s="1070"/>
      <c r="XEB41" s="1070"/>
      <c r="XEC41" s="1070"/>
      <c r="XED41" s="1070"/>
      <c r="XEE41" s="1070"/>
      <c r="XEF41" s="1070"/>
      <c r="XEG41" s="1070"/>
      <c r="XEH41" s="1070"/>
      <c r="XEI41" s="1070"/>
      <c r="XEJ41" s="1070"/>
      <c r="XEK41" s="1070"/>
      <c r="XEL41" s="1070"/>
      <c r="XEM41" s="1070"/>
      <c r="XEN41" s="1070"/>
      <c r="XEO41" s="1070"/>
      <c r="XEP41" s="1070"/>
      <c r="XEQ41" s="1070"/>
      <c r="XER41" s="1070"/>
      <c r="XES41" s="1070"/>
      <c r="XET41" s="1070"/>
      <c r="XEU41" s="1070"/>
      <c r="XEV41" s="1070"/>
      <c r="XEW41" s="1070"/>
      <c r="XEX41" s="1070"/>
      <c r="XEY41" s="1070"/>
      <c r="XEZ41" s="1070"/>
      <c r="XFA41" s="1070"/>
      <c r="XFB41" s="1070"/>
      <c r="XFC41" s="1070"/>
      <c r="XFD41" s="1070"/>
    </row>
    <row r="42" spans="1:16384" ht="19.5" customHeight="1" x14ac:dyDescent="0.25">
      <c r="A42" s="1070" t="s">
        <v>5258</v>
      </c>
      <c r="B42" s="1070"/>
      <c r="C42" s="1070"/>
      <c r="D42" s="1070"/>
      <c r="E42" s="1070"/>
      <c r="F42" s="1070"/>
      <c r="G42" s="1070"/>
      <c r="H42" s="1070"/>
      <c r="I42" s="1070"/>
      <c r="J42" s="1070"/>
      <c r="K42" s="1070"/>
      <c r="L42" s="1070"/>
      <c r="M42" s="1070"/>
      <c r="N42" s="1070"/>
      <c r="O42" s="1070"/>
      <c r="P42" s="1070"/>
      <c r="Q42" s="1070"/>
      <c r="R42" s="1070"/>
      <c r="S42" s="1070"/>
      <c r="T42" s="1070"/>
      <c r="U42" s="1070"/>
      <c r="V42" s="1070"/>
      <c r="W42" s="1070"/>
      <c r="X42" s="1070"/>
      <c r="Y42" s="1070"/>
      <c r="Z42" s="1070"/>
      <c r="AA42" s="1070"/>
      <c r="AB42" s="1070"/>
      <c r="AC42" s="1070"/>
      <c r="AD42" s="1070"/>
      <c r="AE42" s="1070"/>
      <c r="AF42" s="1070"/>
      <c r="AG42" s="1070"/>
      <c r="AH42" s="1070"/>
      <c r="AI42" s="1070"/>
      <c r="AJ42" s="1070"/>
      <c r="AK42" s="1070"/>
      <c r="AL42" s="1070"/>
      <c r="AM42" s="1070"/>
      <c r="AN42" s="1070"/>
      <c r="AO42" s="1070"/>
      <c r="AP42" s="1070"/>
      <c r="AQ42" s="1070"/>
      <c r="AR42" s="1070"/>
      <c r="AS42" s="1070"/>
      <c r="AT42" s="1070"/>
      <c r="AU42" s="1070"/>
      <c r="AV42" s="1070"/>
      <c r="AW42" s="1070"/>
      <c r="AX42" s="1070"/>
      <c r="AY42" s="1070"/>
      <c r="AZ42" s="1070"/>
      <c r="BA42" s="1070"/>
      <c r="BB42" s="1070"/>
      <c r="BC42" s="1070"/>
      <c r="BD42" s="1070"/>
      <c r="BE42" s="1070"/>
      <c r="BF42" s="1070"/>
      <c r="BG42" s="1070"/>
      <c r="BH42" s="1070"/>
      <c r="BI42" s="1070"/>
      <c r="BJ42" s="1070"/>
      <c r="BK42" s="1070"/>
      <c r="BL42" s="1070"/>
      <c r="BM42" s="1070"/>
      <c r="BN42" s="1070"/>
      <c r="BO42" s="1070"/>
      <c r="BP42" s="1070"/>
      <c r="BQ42" s="1070"/>
      <c r="BR42" s="1070"/>
      <c r="BS42" s="1070"/>
      <c r="BT42" s="1070"/>
      <c r="BU42" s="1070"/>
      <c r="BV42" s="1070"/>
      <c r="BW42" s="1070"/>
      <c r="BX42" s="1070"/>
      <c r="BY42" s="1070"/>
      <c r="BZ42" s="1070"/>
      <c r="CA42" s="1070"/>
      <c r="CB42" s="1070"/>
      <c r="CC42" s="1070"/>
      <c r="CD42" s="1070"/>
      <c r="CE42" s="1070"/>
      <c r="CF42" s="1070"/>
      <c r="CG42" s="1070"/>
      <c r="CH42" s="1070"/>
      <c r="CI42" s="1070"/>
      <c r="CJ42" s="1070"/>
      <c r="CK42" s="1070"/>
      <c r="CL42" s="1070"/>
      <c r="CM42" s="1070"/>
      <c r="CN42" s="1070"/>
      <c r="CO42" s="1070"/>
      <c r="CP42" s="1070"/>
      <c r="CQ42" s="1070"/>
      <c r="CR42" s="1070"/>
      <c r="CS42" s="1070"/>
      <c r="CT42" s="1070"/>
      <c r="CU42" s="1070"/>
      <c r="CV42" s="1070"/>
      <c r="CW42" s="1070"/>
      <c r="CX42" s="1070"/>
      <c r="CY42" s="1070"/>
      <c r="CZ42" s="1070"/>
      <c r="DA42" s="1070"/>
      <c r="DB42" s="1070"/>
      <c r="DC42" s="1070"/>
      <c r="DD42" s="1070"/>
      <c r="DE42" s="1070"/>
      <c r="DF42" s="1070"/>
      <c r="DG42" s="1070"/>
      <c r="DH42" s="1070"/>
      <c r="DI42" s="1070"/>
      <c r="DJ42" s="1070"/>
      <c r="DK42" s="1070"/>
      <c r="DL42" s="1070"/>
      <c r="DM42" s="1070"/>
      <c r="DN42" s="1070"/>
      <c r="DO42" s="1070"/>
      <c r="DP42" s="1070"/>
      <c r="DQ42" s="1070"/>
      <c r="DR42" s="1070"/>
      <c r="DS42" s="1070"/>
      <c r="DT42" s="1070"/>
      <c r="DU42" s="1070"/>
      <c r="DV42" s="1070"/>
      <c r="DW42" s="1070"/>
      <c r="DX42" s="1070"/>
      <c r="DY42" s="1070"/>
      <c r="DZ42" s="1070"/>
      <c r="EA42" s="1070"/>
      <c r="EB42" s="1070"/>
      <c r="EC42" s="1070"/>
      <c r="ED42" s="1070"/>
      <c r="EE42" s="1070"/>
      <c r="EF42" s="1070"/>
      <c r="EG42" s="1070"/>
      <c r="EH42" s="1070"/>
      <c r="EI42" s="1070"/>
      <c r="EJ42" s="1070"/>
      <c r="EK42" s="1070"/>
      <c r="EL42" s="1070"/>
      <c r="EM42" s="1070"/>
      <c r="EN42" s="1070"/>
      <c r="EO42" s="1070"/>
      <c r="EP42" s="1070"/>
      <c r="EQ42" s="1070"/>
      <c r="ER42" s="1070"/>
      <c r="ES42" s="1070"/>
      <c r="ET42" s="1070"/>
      <c r="EU42" s="1070"/>
      <c r="EV42" s="1070"/>
      <c r="EW42" s="1070"/>
      <c r="EX42" s="1070"/>
      <c r="EY42" s="1070"/>
      <c r="EZ42" s="1070"/>
      <c r="FA42" s="1070"/>
      <c r="FB42" s="1070"/>
      <c r="FC42" s="1070"/>
      <c r="FD42" s="1070"/>
      <c r="FE42" s="1070"/>
      <c r="FF42" s="1070"/>
      <c r="FG42" s="1070"/>
      <c r="FH42" s="1070"/>
      <c r="FI42" s="1070"/>
      <c r="FJ42" s="1070"/>
      <c r="FK42" s="1070"/>
      <c r="FL42" s="1070"/>
      <c r="FM42" s="1070"/>
      <c r="FN42" s="1070"/>
      <c r="FO42" s="1070"/>
      <c r="FP42" s="1070"/>
      <c r="FQ42" s="1070"/>
      <c r="FR42" s="1070"/>
      <c r="FS42" s="1070"/>
      <c r="FT42" s="1070"/>
      <c r="FU42" s="1070"/>
      <c r="FV42" s="1070"/>
      <c r="FW42" s="1070"/>
      <c r="FX42" s="1070"/>
      <c r="FY42" s="1070"/>
      <c r="FZ42" s="1070"/>
      <c r="GA42" s="1070"/>
      <c r="GB42" s="1070"/>
      <c r="GC42" s="1070"/>
      <c r="GD42" s="1070"/>
      <c r="GE42" s="1070"/>
      <c r="GF42" s="1070"/>
      <c r="GG42" s="1070"/>
      <c r="GH42" s="1070"/>
      <c r="GI42" s="1070"/>
      <c r="GJ42" s="1070"/>
      <c r="GK42" s="1070"/>
      <c r="GL42" s="1070"/>
      <c r="GM42" s="1070"/>
      <c r="GN42" s="1070"/>
      <c r="GO42" s="1070"/>
      <c r="GP42" s="1070"/>
      <c r="GQ42" s="1070"/>
      <c r="GR42" s="1070"/>
      <c r="GS42" s="1070"/>
      <c r="GT42" s="1070"/>
      <c r="GU42" s="1070"/>
      <c r="GV42" s="1070"/>
      <c r="GW42" s="1070"/>
      <c r="GX42" s="1070"/>
      <c r="GY42" s="1070"/>
      <c r="GZ42" s="1070"/>
      <c r="HA42" s="1070"/>
      <c r="HB42" s="1070"/>
      <c r="HC42" s="1070"/>
      <c r="HD42" s="1070"/>
      <c r="HE42" s="1070"/>
      <c r="HF42" s="1070"/>
      <c r="HG42" s="1070"/>
      <c r="HH42" s="1070"/>
      <c r="HI42" s="1070"/>
      <c r="HJ42" s="1070"/>
      <c r="HK42" s="1070"/>
      <c r="HL42" s="1070"/>
      <c r="HM42" s="1070"/>
      <c r="HN42" s="1070"/>
      <c r="HO42" s="1070"/>
      <c r="HP42" s="1070"/>
      <c r="HQ42" s="1070"/>
      <c r="HR42" s="1070"/>
      <c r="HS42" s="1070"/>
      <c r="HT42" s="1070"/>
      <c r="HU42" s="1070"/>
      <c r="HV42" s="1070"/>
      <c r="HW42" s="1070"/>
      <c r="HX42" s="1070"/>
      <c r="HY42" s="1070"/>
      <c r="HZ42" s="1070"/>
      <c r="IA42" s="1070"/>
      <c r="IB42" s="1070"/>
      <c r="IC42" s="1070"/>
      <c r="ID42" s="1070"/>
      <c r="IE42" s="1070"/>
      <c r="IF42" s="1070"/>
      <c r="IG42" s="1070"/>
      <c r="IH42" s="1070"/>
      <c r="II42" s="1070"/>
      <c r="IJ42" s="1070"/>
      <c r="IK42" s="1070"/>
      <c r="IL42" s="1070"/>
      <c r="IM42" s="1070"/>
      <c r="IN42" s="1070"/>
      <c r="IO42" s="1070"/>
      <c r="IP42" s="1070"/>
      <c r="IQ42" s="1070"/>
      <c r="IR42" s="1070"/>
      <c r="IS42" s="1070"/>
      <c r="IT42" s="1070"/>
      <c r="IU42" s="1070"/>
      <c r="IV42" s="1070"/>
      <c r="IW42" s="1070"/>
      <c r="IX42" s="1070"/>
      <c r="IY42" s="1070"/>
      <c r="IZ42" s="1070"/>
      <c r="JA42" s="1070"/>
      <c r="JB42" s="1070"/>
      <c r="JC42" s="1070"/>
      <c r="JD42" s="1070"/>
      <c r="JE42" s="1070"/>
      <c r="JF42" s="1070"/>
      <c r="JG42" s="1070"/>
      <c r="JH42" s="1070"/>
      <c r="JI42" s="1070"/>
      <c r="JJ42" s="1070"/>
      <c r="JK42" s="1070"/>
      <c r="JL42" s="1070"/>
      <c r="JM42" s="1070"/>
      <c r="JN42" s="1070"/>
      <c r="JO42" s="1070"/>
      <c r="JP42" s="1070"/>
      <c r="JQ42" s="1070"/>
      <c r="JR42" s="1070"/>
      <c r="JS42" s="1070"/>
      <c r="JT42" s="1070"/>
      <c r="JU42" s="1070"/>
      <c r="JV42" s="1070"/>
      <c r="JW42" s="1070"/>
      <c r="JX42" s="1070"/>
      <c r="JY42" s="1070"/>
      <c r="JZ42" s="1070"/>
      <c r="KA42" s="1070"/>
      <c r="KB42" s="1070"/>
      <c r="KC42" s="1070"/>
      <c r="KD42" s="1070"/>
      <c r="KE42" s="1070"/>
      <c r="KF42" s="1070"/>
      <c r="KG42" s="1070"/>
      <c r="KH42" s="1070"/>
      <c r="KI42" s="1070"/>
      <c r="KJ42" s="1070"/>
      <c r="KK42" s="1070"/>
      <c r="KL42" s="1070"/>
      <c r="KM42" s="1070"/>
      <c r="KN42" s="1070"/>
      <c r="KO42" s="1070"/>
      <c r="KP42" s="1070"/>
      <c r="KQ42" s="1070"/>
      <c r="KR42" s="1070"/>
      <c r="KS42" s="1070"/>
      <c r="KT42" s="1070"/>
      <c r="KU42" s="1070"/>
      <c r="KV42" s="1070"/>
      <c r="KW42" s="1070"/>
      <c r="KX42" s="1070"/>
      <c r="KY42" s="1070"/>
      <c r="KZ42" s="1070"/>
      <c r="LA42" s="1070"/>
      <c r="LB42" s="1070"/>
      <c r="LC42" s="1070"/>
      <c r="LD42" s="1070"/>
      <c r="LE42" s="1070"/>
      <c r="LF42" s="1070"/>
      <c r="LG42" s="1070"/>
      <c r="LH42" s="1070"/>
      <c r="LI42" s="1070"/>
      <c r="LJ42" s="1070"/>
      <c r="LK42" s="1070"/>
      <c r="LL42" s="1070"/>
      <c r="LM42" s="1070"/>
      <c r="LN42" s="1070"/>
      <c r="LO42" s="1070"/>
      <c r="LP42" s="1070"/>
      <c r="LQ42" s="1070"/>
      <c r="LR42" s="1070"/>
      <c r="LS42" s="1070"/>
      <c r="LT42" s="1070"/>
      <c r="LU42" s="1070"/>
      <c r="LV42" s="1070"/>
      <c r="LW42" s="1070"/>
      <c r="LX42" s="1070"/>
      <c r="LY42" s="1070"/>
      <c r="LZ42" s="1070"/>
      <c r="MA42" s="1070"/>
      <c r="MB42" s="1070"/>
      <c r="MC42" s="1070"/>
      <c r="MD42" s="1070"/>
      <c r="ME42" s="1070"/>
      <c r="MF42" s="1070"/>
      <c r="MG42" s="1070"/>
      <c r="MH42" s="1070"/>
      <c r="MI42" s="1070"/>
      <c r="MJ42" s="1070"/>
      <c r="MK42" s="1070"/>
      <c r="ML42" s="1070"/>
      <c r="MM42" s="1070"/>
      <c r="MN42" s="1070"/>
      <c r="MO42" s="1070"/>
      <c r="MP42" s="1070"/>
      <c r="MQ42" s="1070"/>
      <c r="MR42" s="1070"/>
      <c r="MS42" s="1070"/>
      <c r="MT42" s="1070"/>
      <c r="MU42" s="1070"/>
      <c r="MV42" s="1070"/>
      <c r="MW42" s="1070"/>
      <c r="MX42" s="1070"/>
      <c r="MY42" s="1070"/>
      <c r="MZ42" s="1070"/>
      <c r="NA42" s="1070"/>
      <c r="NB42" s="1070"/>
      <c r="NC42" s="1070"/>
      <c r="ND42" s="1070"/>
      <c r="NE42" s="1070"/>
      <c r="NF42" s="1070"/>
      <c r="NG42" s="1070"/>
      <c r="NH42" s="1070"/>
      <c r="NI42" s="1070"/>
      <c r="NJ42" s="1070"/>
      <c r="NK42" s="1070"/>
      <c r="NL42" s="1070"/>
      <c r="NM42" s="1070"/>
      <c r="NN42" s="1070"/>
      <c r="NO42" s="1070"/>
      <c r="NP42" s="1070"/>
      <c r="NQ42" s="1070"/>
      <c r="NR42" s="1070"/>
      <c r="NS42" s="1070"/>
      <c r="NT42" s="1070"/>
      <c r="NU42" s="1070"/>
      <c r="NV42" s="1070"/>
      <c r="NW42" s="1070"/>
      <c r="NX42" s="1070"/>
      <c r="NY42" s="1070"/>
      <c r="NZ42" s="1070"/>
      <c r="OA42" s="1070"/>
      <c r="OB42" s="1070"/>
      <c r="OC42" s="1070"/>
      <c r="OD42" s="1070"/>
      <c r="OE42" s="1070"/>
      <c r="OF42" s="1070"/>
      <c r="OG42" s="1070"/>
      <c r="OH42" s="1070"/>
      <c r="OI42" s="1070"/>
      <c r="OJ42" s="1070"/>
      <c r="OK42" s="1070"/>
      <c r="OL42" s="1070"/>
      <c r="OM42" s="1070"/>
      <c r="ON42" s="1070"/>
      <c r="OO42" s="1070"/>
      <c r="OP42" s="1070"/>
      <c r="OQ42" s="1070"/>
      <c r="OR42" s="1070"/>
      <c r="OS42" s="1070"/>
      <c r="OT42" s="1070"/>
      <c r="OU42" s="1070"/>
      <c r="OV42" s="1070"/>
      <c r="OW42" s="1070"/>
      <c r="OX42" s="1070"/>
      <c r="OY42" s="1070"/>
      <c r="OZ42" s="1070"/>
      <c r="PA42" s="1070"/>
      <c r="PB42" s="1070"/>
      <c r="PC42" s="1070"/>
      <c r="PD42" s="1070"/>
      <c r="PE42" s="1070"/>
      <c r="PF42" s="1070"/>
      <c r="PG42" s="1070"/>
      <c r="PH42" s="1070"/>
      <c r="PI42" s="1070"/>
      <c r="PJ42" s="1070"/>
      <c r="PK42" s="1070"/>
      <c r="PL42" s="1070"/>
      <c r="PM42" s="1070"/>
      <c r="PN42" s="1070"/>
      <c r="PO42" s="1070"/>
      <c r="PP42" s="1070"/>
      <c r="PQ42" s="1070"/>
      <c r="PR42" s="1070"/>
      <c r="PS42" s="1070"/>
      <c r="PT42" s="1070"/>
      <c r="PU42" s="1070"/>
      <c r="PV42" s="1070"/>
      <c r="PW42" s="1070"/>
      <c r="PX42" s="1070"/>
      <c r="PY42" s="1070"/>
      <c r="PZ42" s="1070"/>
      <c r="QA42" s="1070"/>
      <c r="QB42" s="1070"/>
      <c r="QC42" s="1070"/>
      <c r="QD42" s="1070"/>
      <c r="QE42" s="1070"/>
      <c r="QF42" s="1070"/>
      <c r="QG42" s="1070"/>
      <c r="QH42" s="1070"/>
      <c r="QI42" s="1070"/>
      <c r="QJ42" s="1070"/>
      <c r="QK42" s="1070"/>
      <c r="QL42" s="1070"/>
      <c r="QM42" s="1070"/>
      <c r="QN42" s="1070"/>
      <c r="QO42" s="1070"/>
      <c r="QP42" s="1070"/>
      <c r="QQ42" s="1070"/>
      <c r="QR42" s="1070"/>
      <c r="QS42" s="1070"/>
      <c r="QT42" s="1070"/>
      <c r="QU42" s="1070"/>
      <c r="QV42" s="1070"/>
      <c r="QW42" s="1070"/>
      <c r="QX42" s="1070"/>
      <c r="QY42" s="1070"/>
      <c r="QZ42" s="1070"/>
      <c r="RA42" s="1070"/>
      <c r="RB42" s="1070"/>
      <c r="RC42" s="1070"/>
      <c r="RD42" s="1070"/>
      <c r="RE42" s="1070"/>
      <c r="RF42" s="1070"/>
      <c r="RG42" s="1070"/>
      <c r="RH42" s="1070"/>
      <c r="RI42" s="1070"/>
      <c r="RJ42" s="1070"/>
      <c r="RK42" s="1070"/>
      <c r="RL42" s="1070"/>
      <c r="RM42" s="1070"/>
      <c r="RN42" s="1070"/>
      <c r="RO42" s="1070"/>
      <c r="RP42" s="1070"/>
      <c r="RQ42" s="1070"/>
      <c r="RR42" s="1070"/>
      <c r="RS42" s="1070"/>
      <c r="RT42" s="1070"/>
      <c r="RU42" s="1070"/>
      <c r="RV42" s="1070"/>
      <c r="RW42" s="1070"/>
      <c r="RX42" s="1070"/>
      <c r="RY42" s="1070"/>
      <c r="RZ42" s="1070"/>
      <c r="SA42" s="1070"/>
      <c r="SB42" s="1070"/>
      <c r="SC42" s="1070"/>
      <c r="SD42" s="1070"/>
      <c r="SE42" s="1070"/>
      <c r="SF42" s="1070"/>
      <c r="SG42" s="1070"/>
      <c r="SH42" s="1070"/>
      <c r="SI42" s="1070"/>
      <c r="SJ42" s="1070"/>
      <c r="SK42" s="1070"/>
      <c r="SL42" s="1070"/>
      <c r="SM42" s="1070"/>
      <c r="SN42" s="1070"/>
      <c r="SO42" s="1070"/>
      <c r="SP42" s="1070"/>
      <c r="SQ42" s="1070"/>
      <c r="SR42" s="1070"/>
      <c r="SS42" s="1070"/>
      <c r="ST42" s="1070"/>
      <c r="SU42" s="1070"/>
      <c r="SV42" s="1070"/>
      <c r="SW42" s="1070"/>
      <c r="SX42" s="1070"/>
      <c r="SY42" s="1070"/>
      <c r="SZ42" s="1070"/>
      <c r="TA42" s="1070"/>
      <c r="TB42" s="1070"/>
      <c r="TC42" s="1070"/>
      <c r="TD42" s="1070"/>
      <c r="TE42" s="1070"/>
      <c r="TF42" s="1070"/>
      <c r="TG42" s="1070"/>
      <c r="TH42" s="1070"/>
      <c r="TI42" s="1070"/>
      <c r="TJ42" s="1070"/>
      <c r="TK42" s="1070"/>
      <c r="TL42" s="1070"/>
      <c r="TM42" s="1070"/>
      <c r="TN42" s="1070"/>
      <c r="TO42" s="1070"/>
      <c r="TP42" s="1070"/>
      <c r="TQ42" s="1070"/>
      <c r="TR42" s="1070"/>
      <c r="TS42" s="1070"/>
      <c r="TT42" s="1070"/>
      <c r="TU42" s="1070"/>
      <c r="TV42" s="1070"/>
      <c r="TW42" s="1070"/>
      <c r="TX42" s="1070"/>
      <c r="TY42" s="1070"/>
      <c r="TZ42" s="1070"/>
      <c r="UA42" s="1070"/>
      <c r="UB42" s="1070"/>
      <c r="UC42" s="1070"/>
      <c r="UD42" s="1070"/>
      <c r="UE42" s="1070"/>
      <c r="UF42" s="1070"/>
      <c r="UG42" s="1070"/>
      <c r="UH42" s="1070"/>
      <c r="UI42" s="1070"/>
      <c r="UJ42" s="1070"/>
      <c r="UK42" s="1070"/>
      <c r="UL42" s="1070"/>
      <c r="UM42" s="1070"/>
      <c r="UN42" s="1070"/>
      <c r="UO42" s="1070"/>
      <c r="UP42" s="1070"/>
      <c r="UQ42" s="1070"/>
      <c r="UR42" s="1070"/>
      <c r="US42" s="1070"/>
      <c r="UT42" s="1070"/>
      <c r="UU42" s="1070"/>
      <c r="UV42" s="1070"/>
      <c r="UW42" s="1070"/>
      <c r="UX42" s="1070"/>
      <c r="UY42" s="1070"/>
      <c r="UZ42" s="1070"/>
      <c r="VA42" s="1070"/>
      <c r="VB42" s="1070"/>
      <c r="VC42" s="1070"/>
      <c r="VD42" s="1070"/>
      <c r="VE42" s="1070"/>
      <c r="VF42" s="1070"/>
      <c r="VG42" s="1070"/>
      <c r="VH42" s="1070"/>
      <c r="VI42" s="1070"/>
      <c r="VJ42" s="1070"/>
      <c r="VK42" s="1070"/>
      <c r="VL42" s="1070"/>
      <c r="VM42" s="1070"/>
      <c r="VN42" s="1070"/>
      <c r="VO42" s="1070"/>
      <c r="VP42" s="1070"/>
      <c r="VQ42" s="1070"/>
      <c r="VR42" s="1070"/>
      <c r="VS42" s="1070"/>
      <c r="VT42" s="1070"/>
      <c r="VU42" s="1070"/>
      <c r="VV42" s="1070"/>
      <c r="VW42" s="1070"/>
      <c r="VX42" s="1070"/>
      <c r="VY42" s="1070"/>
      <c r="VZ42" s="1070"/>
      <c r="WA42" s="1070"/>
      <c r="WB42" s="1070"/>
      <c r="WC42" s="1070"/>
      <c r="WD42" s="1070"/>
      <c r="WE42" s="1070"/>
      <c r="WF42" s="1070"/>
      <c r="WG42" s="1070"/>
      <c r="WH42" s="1070"/>
      <c r="WI42" s="1070"/>
      <c r="WJ42" s="1070"/>
      <c r="WK42" s="1070"/>
      <c r="WL42" s="1070"/>
      <c r="WM42" s="1070"/>
      <c r="WN42" s="1070"/>
      <c r="WO42" s="1070"/>
      <c r="WP42" s="1070"/>
      <c r="WQ42" s="1070"/>
      <c r="WR42" s="1070"/>
      <c r="WS42" s="1070"/>
      <c r="WT42" s="1070"/>
      <c r="WU42" s="1070"/>
      <c r="WV42" s="1070"/>
      <c r="WW42" s="1070"/>
      <c r="WX42" s="1070"/>
      <c r="WY42" s="1070"/>
      <c r="WZ42" s="1070"/>
      <c r="XA42" s="1070"/>
      <c r="XB42" s="1070"/>
      <c r="XC42" s="1070"/>
      <c r="XD42" s="1070"/>
      <c r="XE42" s="1070"/>
      <c r="XF42" s="1070"/>
      <c r="XG42" s="1070"/>
      <c r="XH42" s="1070"/>
      <c r="XI42" s="1070"/>
      <c r="XJ42" s="1070"/>
      <c r="XK42" s="1070"/>
      <c r="XL42" s="1070"/>
      <c r="XM42" s="1070"/>
      <c r="XN42" s="1070"/>
      <c r="XO42" s="1070"/>
      <c r="XP42" s="1070"/>
      <c r="XQ42" s="1070"/>
      <c r="XR42" s="1070"/>
      <c r="XS42" s="1070"/>
      <c r="XT42" s="1070"/>
      <c r="XU42" s="1070"/>
      <c r="XV42" s="1070"/>
      <c r="XW42" s="1070"/>
      <c r="XX42" s="1070"/>
      <c r="XY42" s="1070"/>
      <c r="XZ42" s="1070"/>
      <c r="YA42" s="1070"/>
      <c r="YB42" s="1070"/>
      <c r="YC42" s="1070"/>
      <c r="YD42" s="1070"/>
      <c r="YE42" s="1070"/>
      <c r="YF42" s="1070"/>
      <c r="YG42" s="1070"/>
      <c r="YH42" s="1070"/>
      <c r="YI42" s="1070"/>
      <c r="YJ42" s="1070"/>
      <c r="YK42" s="1070"/>
      <c r="YL42" s="1070"/>
      <c r="YM42" s="1070"/>
      <c r="YN42" s="1070"/>
      <c r="YO42" s="1070"/>
      <c r="YP42" s="1070"/>
      <c r="YQ42" s="1070"/>
      <c r="YR42" s="1070"/>
      <c r="YS42" s="1070"/>
      <c r="YT42" s="1070"/>
      <c r="YU42" s="1070"/>
      <c r="YV42" s="1070"/>
      <c r="YW42" s="1070"/>
      <c r="YX42" s="1070"/>
      <c r="YY42" s="1070"/>
      <c r="YZ42" s="1070"/>
      <c r="ZA42" s="1070"/>
      <c r="ZB42" s="1070"/>
      <c r="ZC42" s="1070"/>
      <c r="ZD42" s="1070"/>
      <c r="ZE42" s="1070"/>
      <c r="ZF42" s="1070"/>
      <c r="ZG42" s="1070"/>
      <c r="ZH42" s="1070"/>
      <c r="ZI42" s="1070"/>
      <c r="ZJ42" s="1070"/>
      <c r="ZK42" s="1070"/>
      <c r="ZL42" s="1070"/>
      <c r="ZM42" s="1070"/>
      <c r="ZN42" s="1070"/>
      <c r="ZO42" s="1070"/>
      <c r="ZP42" s="1070"/>
      <c r="ZQ42" s="1070"/>
      <c r="ZR42" s="1070"/>
      <c r="ZS42" s="1070"/>
      <c r="ZT42" s="1070"/>
      <c r="ZU42" s="1070"/>
      <c r="ZV42" s="1070"/>
      <c r="ZW42" s="1070"/>
      <c r="ZX42" s="1070"/>
      <c r="ZY42" s="1070"/>
      <c r="ZZ42" s="1070"/>
      <c r="AAA42" s="1070"/>
      <c r="AAB42" s="1070"/>
      <c r="AAC42" s="1070"/>
      <c r="AAD42" s="1070"/>
      <c r="AAE42" s="1070"/>
      <c r="AAF42" s="1070"/>
      <c r="AAG42" s="1070"/>
      <c r="AAH42" s="1070"/>
      <c r="AAI42" s="1070"/>
      <c r="AAJ42" s="1070"/>
      <c r="AAK42" s="1070"/>
      <c r="AAL42" s="1070"/>
      <c r="AAM42" s="1070"/>
      <c r="AAN42" s="1070"/>
      <c r="AAO42" s="1070"/>
      <c r="AAP42" s="1070"/>
      <c r="AAQ42" s="1070"/>
      <c r="AAR42" s="1070"/>
      <c r="AAS42" s="1070"/>
      <c r="AAT42" s="1070"/>
      <c r="AAU42" s="1070"/>
      <c r="AAV42" s="1070"/>
      <c r="AAW42" s="1070"/>
      <c r="AAX42" s="1070"/>
      <c r="AAY42" s="1070"/>
      <c r="AAZ42" s="1070"/>
      <c r="ABA42" s="1070"/>
      <c r="ABB42" s="1070"/>
      <c r="ABC42" s="1070"/>
      <c r="ABD42" s="1070"/>
      <c r="ABE42" s="1070"/>
      <c r="ABF42" s="1070"/>
      <c r="ABG42" s="1070"/>
      <c r="ABH42" s="1070"/>
      <c r="ABI42" s="1070"/>
      <c r="ABJ42" s="1070"/>
      <c r="ABK42" s="1070"/>
      <c r="ABL42" s="1070"/>
      <c r="ABM42" s="1070"/>
      <c r="ABN42" s="1070"/>
      <c r="ABO42" s="1070"/>
      <c r="ABP42" s="1070"/>
      <c r="ABQ42" s="1070"/>
      <c r="ABR42" s="1070"/>
      <c r="ABS42" s="1070"/>
      <c r="ABT42" s="1070"/>
      <c r="ABU42" s="1070"/>
      <c r="ABV42" s="1070"/>
      <c r="ABW42" s="1070"/>
      <c r="ABX42" s="1070"/>
      <c r="ABY42" s="1070"/>
      <c r="ABZ42" s="1070"/>
      <c r="ACA42" s="1070"/>
      <c r="ACB42" s="1070"/>
      <c r="ACC42" s="1070"/>
      <c r="ACD42" s="1070"/>
      <c r="ACE42" s="1070"/>
      <c r="ACF42" s="1070"/>
      <c r="ACG42" s="1070"/>
      <c r="ACH42" s="1070"/>
      <c r="ACI42" s="1070"/>
      <c r="ACJ42" s="1070"/>
      <c r="ACK42" s="1070"/>
      <c r="ACL42" s="1070"/>
      <c r="ACM42" s="1070"/>
      <c r="ACN42" s="1070"/>
      <c r="ACO42" s="1070"/>
      <c r="ACP42" s="1070"/>
      <c r="ACQ42" s="1070"/>
      <c r="ACR42" s="1070"/>
      <c r="ACS42" s="1070"/>
      <c r="ACT42" s="1070"/>
      <c r="ACU42" s="1070"/>
      <c r="ACV42" s="1070"/>
      <c r="ACW42" s="1070"/>
      <c r="ACX42" s="1070"/>
      <c r="ACY42" s="1070"/>
      <c r="ACZ42" s="1070"/>
      <c r="ADA42" s="1070"/>
      <c r="ADB42" s="1070"/>
      <c r="ADC42" s="1070"/>
      <c r="ADD42" s="1070"/>
      <c r="ADE42" s="1070"/>
      <c r="ADF42" s="1070"/>
      <c r="ADG42" s="1070"/>
      <c r="ADH42" s="1070"/>
      <c r="ADI42" s="1070"/>
      <c r="ADJ42" s="1070"/>
      <c r="ADK42" s="1070"/>
      <c r="ADL42" s="1070"/>
      <c r="ADM42" s="1070"/>
      <c r="ADN42" s="1070"/>
      <c r="ADO42" s="1070"/>
      <c r="ADP42" s="1070"/>
      <c r="ADQ42" s="1070"/>
      <c r="ADR42" s="1070"/>
      <c r="ADS42" s="1070"/>
      <c r="ADT42" s="1070"/>
      <c r="ADU42" s="1070"/>
      <c r="ADV42" s="1070"/>
      <c r="ADW42" s="1070"/>
      <c r="ADX42" s="1070"/>
      <c r="ADY42" s="1070"/>
      <c r="ADZ42" s="1070"/>
      <c r="AEA42" s="1070"/>
      <c r="AEB42" s="1070"/>
      <c r="AEC42" s="1070"/>
      <c r="AED42" s="1070"/>
      <c r="AEE42" s="1070"/>
      <c r="AEF42" s="1070"/>
      <c r="AEG42" s="1070"/>
      <c r="AEH42" s="1070"/>
      <c r="AEI42" s="1070"/>
      <c r="AEJ42" s="1070"/>
      <c r="AEK42" s="1070"/>
      <c r="AEL42" s="1070"/>
      <c r="AEM42" s="1070"/>
      <c r="AEN42" s="1070"/>
      <c r="AEO42" s="1070"/>
      <c r="AEP42" s="1070"/>
      <c r="AEQ42" s="1070"/>
      <c r="AER42" s="1070"/>
      <c r="AES42" s="1070"/>
      <c r="AET42" s="1070"/>
      <c r="AEU42" s="1070"/>
      <c r="AEV42" s="1070"/>
      <c r="AEW42" s="1070"/>
      <c r="AEX42" s="1070"/>
      <c r="AEY42" s="1070"/>
      <c r="AEZ42" s="1070"/>
      <c r="AFA42" s="1070"/>
      <c r="AFB42" s="1070"/>
      <c r="AFC42" s="1070"/>
      <c r="AFD42" s="1070"/>
      <c r="AFE42" s="1070"/>
      <c r="AFF42" s="1070"/>
      <c r="AFG42" s="1070"/>
      <c r="AFH42" s="1070"/>
      <c r="AFI42" s="1070"/>
      <c r="AFJ42" s="1070"/>
      <c r="AFK42" s="1070"/>
      <c r="AFL42" s="1070"/>
      <c r="AFM42" s="1070"/>
      <c r="AFN42" s="1070"/>
      <c r="AFO42" s="1070"/>
      <c r="AFP42" s="1070"/>
      <c r="AFQ42" s="1070"/>
      <c r="AFR42" s="1070"/>
      <c r="AFS42" s="1070"/>
      <c r="AFT42" s="1070"/>
      <c r="AFU42" s="1070"/>
      <c r="AFV42" s="1070"/>
      <c r="AFW42" s="1070"/>
      <c r="AFX42" s="1070"/>
      <c r="AFY42" s="1070"/>
      <c r="AFZ42" s="1070"/>
      <c r="AGA42" s="1070"/>
      <c r="AGB42" s="1070"/>
      <c r="AGC42" s="1070"/>
      <c r="AGD42" s="1070"/>
      <c r="AGE42" s="1070"/>
      <c r="AGF42" s="1070"/>
      <c r="AGG42" s="1070"/>
      <c r="AGH42" s="1070"/>
      <c r="AGI42" s="1070"/>
      <c r="AGJ42" s="1070"/>
      <c r="AGK42" s="1070"/>
      <c r="AGL42" s="1070"/>
      <c r="AGM42" s="1070"/>
      <c r="AGN42" s="1070"/>
      <c r="AGO42" s="1070"/>
      <c r="AGP42" s="1070"/>
      <c r="AGQ42" s="1070"/>
      <c r="AGR42" s="1070"/>
      <c r="AGS42" s="1070"/>
      <c r="AGT42" s="1070"/>
      <c r="AGU42" s="1070"/>
      <c r="AGV42" s="1070"/>
      <c r="AGW42" s="1070"/>
      <c r="AGX42" s="1070"/>
      <c r="AGY42" s="1070"/>
      <c r="AGZ42" s="1070"/>
      <c r="AHA42" s="1070"/>
      <c r="AHB42" s="1070"/>
      <c r="AHC42" s="1070"/>
      <c r="AHD42" s="1070"/>
      <c r="AHE42" s="1070"/>
      <c r="AHF42" s="1070"/>
      <c r="AHG42" s="1070"/>
      <c r="AHH42" s="1070"/>
      <c r="AHI42" s="1070"/>
      <c r="AHJ42" s="1070"/>
      <c r="AHK42" s="1070"/>
      <c r="AHL42" s="1070"/>
      <c r="AHM42" s="1070"/>
      <c r="AHN42" s="1070"/>
      <c r="AHO42" s="1070"/>
      <c r="AHP42" s="1070"/>
      <c r="AHQ42" s="1070"/>
      <c r="AHR42" s="1070"/>
      <c r="AHS42" s="1070"/>
      <c r="AHT42" s="1070"/>
      <c r="AHU42" s="1070"/>
      <c r="AHV42" s="1070"/>
      <c r="AHW42" s="1070"/>
      <c r="AHX42" s="1070"/>
      <c r="AHY42" s="1070"/>
      <c r="AHZ42" s="1070"/>
      <c r="AIA42" s="1070"/>
      <c r="AIB42" s="1070"/>
      <c r="AIC42" s="1070"/>
      <c r="AID42" s="1070"/>
      <c r="AIE42" s="1070"/>
      <c r="AIF42" s="1070"/>
      <c r="AIG42" s="1070"/>
      <c r="AIH42" s="1070"/>
      <c r="AII42" s="1070"/>
      <c r="AIJ42" s="1070"/>
      <c r="AIK42" s="1070"/>
      <c r="AIL42" s="1070"/>
      <c r="AIM42" s="1070"/>
      <c r="AIN42" s="1070"/>
      <c r="AIO42" s="1070"/>
      <c r="AIP42" s="1070"/>
      <c r="AIQ42" s="1070"/>
      <c r="AIR42" s="1070"/>
      <c r="AIS42" s="1070"/>
      <c r="AIT42" s="1070"/>
      <c r="AIU42" s="1070"/>
      <c r="AIV42" s="1070"/>
      <c r="AIW42" s="1070"/>
      <c r="AIX42" s="1070"/>
      <c r="AIY42" s="1070"/>
      <c r="AIZ42" s="1070"/>
      <c r="AJA42" s="1070"/>
      <c r="AJB42" s="1070"/>
      <c r="AJC42" s="1070"/>
      <c r="AJD42" s="1070"/>
      <c r="AJE42" s="1070"/>
      <c r="AJF42" s="1070"/>
      <c r="AJG42" s="1070"/>
      <c r="AJH42" s="1070"/>
      <c r="AJI42" s="1070"/>
      <c r="AJJ42" s="1070"/>
      <c r="AJK42" s="1070"/>
      <c r="AJL42" s="1070"/>
      <c r="AJM42" s="1070"/>
      <c r="AJN42" s="1070"/>
      <c r="AJO42" s="1070"/>
      <c r="AJP42" s="1070"/>
      <c r="AJQ42" s="1070"/>
      <c r="AJR42" s="1070"/>
      <c r="AJS42" s="1070"/>
      <c r="AJT42" s="1070"/>
      <c r="AJU42" s="1070"/>
      <c r="AJV42" s="1070"/>
      <c r="AJW42" s="1070"/>
      <c r="AJX42" s="1070"/>
      <c r="AJY42" s="1070"/>
      <c r="AJZ42" s="1070"/>
      <c r="AKA42" s="1070"/>
      <c r="AKB42" s="1070"/>
      <c r="AKC42" s="1070"/>
      <c r="AKD42" s="1070"/>
      <c r="AKE42" s="1070"/>
      <c r="AKF42" s="1070"/>
      <c r="AKG42" s="1070"/>
      <c r="AKH42" s="1070"/>
      <c r="AKI42" s="1070"/>
      <c r="AKJ42" s="1070"/>
      <c r="AKK42" s="1070"/>
      <c r="AKL42" s="1070"/>
      <c r="AKM42" s="1070"/>
      <c r="AKN42" s="1070"/>
      <c r="AKO42" s="1070"/>
      <c r="AKP42" s="1070"/>
      <c r="AKQ42" s="1070"/>
      <c r="AKR42" s="1070"/>
      <c r="AKS42" s="1070"/>
      <c r="AKT42" s="1070"/>
      <c r="AKU42" s="1070"/>
      <c r="AKV42" s="1070"/>
      <c r="AKW42" s="1070"/>
      <c r="AKX42" s="1070"/>
      <c r="AKY42" s="1070"/>
      <c r="AKZ42" s="1070"/>
      <c r="ALA42" s="1070"/>
      <c r="ALB42" s="1070"/>
      <c r="ALC42" s="1070"/>
      <c r="ALD42" s="1070"/>
      <c r="ALE42" s="1070"/>
      <c r="ALF42" s="1070"/>
      <c r="ALG42" s="1070"/>
      <c r="ALH42" s="1070"/>
      <c r="ALI42" s="1070"/>
      <c r="ALJ42" s="1070"/>
      <c r="ALK42" s="1070"/>
      <c r="ALL42" s="1070"/>
      <c r="ALM42" s="1070"/>
      <c r="ALN42" s="1070"/>
      <c r="ALO42" s="1070"/>
      <c r="ALP42" s="1070"/>
      <c r="ALQ42" s="1070"/>
      <c r="ALR42" s="1070"/>
      <c r="ALS42" s="1070"/>
      <c r="ALT42" s="1070"/>
      <c r="ALU42" s="1070"/>
      <c r="ALV42" s="1070"/>
      <c r="ALW42" s="1070"/>
      <c r="ALX42" s="1070"/>
      <c r="ALY42" s="1070"/>
      <c r="ALZ42" s="1070"/>
      <c r="AMA42" s="1070"/>
      <c r="AMB42" s="1070"/>
      <c r="AMC42" s="1070"/>
      <c r="AMD42" s="1070"/>
      <c r="AME42" s="1070"/>
      <c r="AMF42" s="1070"/>
      <c r="AMG42" s="1070"/>
      <c r="AMH42" s="1070"/>
      <c r="AMI42" s="1070"/>
      <c r="AMJ42" s="1070"/>
      <c r="AMK42" s="1070"/>
      <c r="AML42" s="1070"/>
      <c r="AMM42" s="1070"/>
      <c r="AMN42" s="1070"/>
      <c r="AMO42" s="1070"/>
      <c r="AMP42" s="1070"/>
      <c r="AMQ42" s="1070"/>
      <c r="AMR42" s="1070"/>
      <c r="AMS42" s="1070"/>
      <c r="AMT42" s="1070"/>
      <c r="AMU42" s="1070"/>
      <c r="AMV42" s="1070"/>
      <c r="AMW42" s="1070"/>
      <c r="AMX42" s="1070"/>
      <c r="AMY42" s="1070"/>
      <c r="AMZ42" s="1070"/>
      <c r="ANA42" s="1070"/>
      <c r="ANB42" s="1070"/>
      <c r="ANC42" s="1070"/>
      <c r="AND42" s="1070"/>
      <c r="ANE42" s="1070"/>
      <c r="ANF42" s="1070"/>
      <c r="ANG42" s="1070"/>
      <c r="ANH42" s="1070"/>
      <c r="ANI42" s="1070"/>
      <c r="ANJ42" s="1070"/>
      <c r="ANK42" s="1070"/>
      <c r="ANL42" s="1070"/>
      <c r="ANM42" s="1070"/>
      <c r="ANN42" s="1070"/>
      <c r="ANO42" s="1070"/>
      <c r="ANP42" s="1070"/>
      <c r="ANQ42" s="1070"/>
      <c r="ANR42" s="1070"/>
      <c r="ANS42" s="1070"/>
      <c r="ANT42" s="1070"/>
      <c r="ANU42" s="1070"/>
      <c r="ANV42" s="1070"/>
      <c r="ANW42" s="1070"/>
      <c r="ANX42" s="1070"/>
      <c r="ANY42" s="1070"/>
      <c r="ANZ42" s="1070"/>
      <c r="AOA42" s="1070"/>
      <c r="AOB42" s="1070"/>
      <c r="AOC42" s="1070"/>
      <c r="AOD42" s="1070"/>
      <c r="AOE42" s="1070"/>
      <c r="AOF42" s="1070"/>
      <c r="AOG42" s="1070"/>
      <c r="AOH42" s="1070"/>
      <c r="AOI42" s="1070"/>
      <c r="AOJ42" s="1070"/>
      <c r="AOK42" s="1070"/>
      <c r="AOL42" s="1070"/>
      <c r="AOM42" s="1070"/>
      <c r="AON42" s="1070"/>
      <c r="AOO42" s="1070"/>
      <c r="AOP42" s="1070"/>
      <c r="AOQ42" s="1070"/>
      <c r="AOR42" s="1070"/>
      <c r="AOS42" s="1070"/>
      <c r="AOT42" s="1070"/>
      <c r="AOU42" s="1070"/>
      <c r="AOV42" s="1070"/>
      <c r="AOW42" s="1070"/>
      <c r="AOX42" s="1070"/>
      <c r="AOY42" s="1070"/>
      <c r="AOZ42" s="1070"/>
      <c r="APA42" s="1070"/>
      <c r="APB42" s="1070"/>
      <c r="APC42" s="1070"/>
      <c r="APD42" s="1070"/>
      <c r="APE42" s="1070"/>
      <c r="APF42" s="1070"/>
      <c r="APG42" s="1070"/>
      <c r="APH42" s="1070"/>
      <c r="API42" s="1070"/>
      <c r="APJ42" s="1070"/>
      <c r="APK42" s="1070"/>
      <c r="APL42" s="1070"/>
      <c r="APM42" s="1070"/>
      <c r="APN42" s="1070"/>
      <c r="APO42" s="1070"/>
      <c r="APP42" s="1070"/>
      <c r="APQ42" s="1070"/>
      <c r="APR42" s="1070"/>
      <c r="APS42" s="1070"/>
      <c r="APT42" s="1070"/>
      <c r="APU42" s="1070"/>
      <c r="APV42" s="1070"/>
      <c r="APW42" s="1070"/>
      <c r="APX42" s="1070"/>
      <c r="APY42" s="1070"/>
      <c r="APZ42" s="1070"/>
      <c r="AQA42" s="1070"/>
      <c r="AQB42" s="1070"/>
      <c r="AQC42" s="1070"/>
      <c r="AQD42" s="1070"/>
      <c r="AQE42" s="1070"/>
      <c r="AQF42" s="1070"/>
      <c r="AQG42" s="1070"/>
      <c r="AQH42" s="1070"/>
      <c r="AQI42" s="1070"/>
      <c r="AQJ42" s="1070"/>
      <c r="AQK42" s="1070"/>
      <c r="AQL42" s="1070"/>
      <c r="AQM42" s="1070"/>
      <c r="AQN42" s="1070"/>
      <c r="AQO42" s="1070"/>
      <c r="AQP42" s="1070"/>
      <c r="AQQ42" s="1070"/>
      <c r="AQR42" s="1070"/>
      <c r="AQS42" s="1070"/>
      <c r="AQT42" s="1070"/>
      <c r="AQU42" s="1070"/>
      <c r="AQV42" s="1070"/>
      <c r="AQW42" s="1070"/>
      <c r="AQX42" s="1070"/>
      <c r="AQY42" s="1070"/>
      <c r="AQZ42" s="1070"/>
      <c r="ARA42" s="1070"/>
      <c r="ARB42" s="1070"/>
      <c r="ARC42" s="1070"/>
      <c r="ARD42" s="1070"/>
      <c r="ARE42" s="1070"/>
      <c r="ARF42" s="1070"/>
      <c r="ARG42" s="1070"/>
      <c r="ARH42" s="1070"/>
      <c r="ARI42" s="1070"/>
      <c r="ARJ42" s="1070"/>
      <c r="ARK42" s="1070"/>
      <c r="ARL42" s="1070"/>
      <c r="ARM42" s="1070"/>
      <c r="ARN42" s="1070"/>
      <c r="ARO42" s="1070"/>
      <c r="ARP42" s="1070"/>
      <c r="ARQ42" s="1070"/>
      <c r="ARR42" s="1070"/>
      <c r="ARS42" s="1070"/>
      <c r="ART42" s="1070"/>
      <c r="ARU42" s="1070"/>
      <c r="ARV42" s="1070"/>
      <c r="ARW42" s="1070"/>
      <c r="ARX42" s="1070"/>
      <c r="ARY42" s="1070"/>
      <c r="ARZ42" s="1070"/>
      <c r="ASA42" s="1070"/>
      <c r="ASB42" s="1070"/>
      <c r="ASC42" s="1070"/>
      <c r="ASD42" s="1070"/>
      <c r="ASE42" s="1070"/>
      <c r="ASF42" s="1070"/>
      <c r="ASG42" s="1070"/>
      <c r="ASH42" s="1070"/>
      <c r="ASI42" s="1070"/>
      <c r="ASJ42" s="1070"/>
      <c r="ASK42" s="1070"/>
      <c r="ASL42" s="1070"/>
      <c r="ASM42" s="1070"/>
      <c r="ASN42" s="1070"/>
      <c r="ASO42" s="1070"/>
      <c r="ASP42" s="1070"/>
      <c r="ASQ42" s="1070"/>
      <c r="ASR42" s="1070"/>
      <c r="ASS42" s="1070"/>
      <c r="AST42" s="1070"/>
      <c r="ASU42" s="1070"/>
      <c r="ASV42" s="1070"/>
      <c r="ASW42" s="1070"/>
      <c r="ASX42" s="1070"/>
      <c r="ASY42" s="1070"/>
      <c r="ASZ42" s="1070"/>
      <c r="ATA42" s="1070"/>
      <c r="ATB42" s="1070"/>
      <c r="ATC42" s="1070"/>
      <c r="ATD42" s="1070"/>
      <c r="ATE42" s="1070"/>
      <c r="ATF42" s="1070"/>
      <c r="ATG42" s="1070"/>
      <c r="ATH42" s="1070"/>
      <c r="ATI42" s="1070"/>
      <c r="ATJ42" s="1070"/>
      <c r="ATK42" s="1070"/>
      <c r="ATL42" s="1070"/>
      <c r="ATM42" s="1070"/>
      <c r="ATN42" s="1070"/>
      <c r="ATO42" s="1070"/>
      <c r="ATP42" s="1070"/>
      <c r="ATQ42" s="1070"/>
      <c r="ATR42" s="1070"/>
      <c r="ATS42" s="1070"/>
      <c r="ATT42" s="1070"/>
      <c r="ATU42" s="1070"/>
      <c r="ATV42" s="1070"/>
      <c r="ATW42" s="1070"/>
      <c r="ATX42" s="1070"/>
      <c r="ATY42" s="1070"/>
      <c r="ATZ42" s="1070"/>
      <c r="AUA42" s="1070"/>
      <c r="AUB42" s="1070"/>
      <c r="AUC42" s="1070"/>
      <c r="AUD42" s="1070"/>
      <c r="AUE42" s="1070"/>
      <c r="AUF42" s="1070"/>
      <c r="AUG42" s="1070"/>
      <c r="AUH42" s="1070"/>
      <c r="AUI42" s="1070"/>
      <c r="AUJ42" s="1070"/>
      <c r="AUK42" s="1070"/>
      <c r="AUL42" s="1070"/>
      <c r="AUM42" s="1070"/>
      <c r="AUN42" s="1070"/>
      <c r="AUO42" s="1070"/>
      <c r="AUP42" s="1070"/>
      <c r="AUQ42" s="1070"/>
      <c r="AUR42" s="1070"/>
      <c r="AUS42" s="1070"/>
      <c r="AUT42" s="1070"/>
      <c r="AUU42" s="1070"/>
      <c r="AUV42" s="1070"/>
      <c r="AUW42" s="1070"/>
      <c r="AUX42" s="1070"/>
      <c r="AUY42" s="1070"/>
      <c r="AUZ42" s="1070"/>
      <c r="AVA42" s="1070"/>
      <c r="AVB42" s="1070"/>
      <c r="AVC42" s="1070"/>
      <c r="AVD42" s="1070"/>
      <c r="AVE42" s="1070"/>
      <c r="AVF42" s="1070"/>
      <c r="AVG42" s="1070"/>
      <c r="AVH42" s="1070"/>
      <c r="AVI42" s="1070"/>
      <c r="AVJ42" s="1070"/>
      <c r="AVK42" s="1070"/>
      <c r="AVL42" s="1070"/>
      <c r="AVM42" s="1070"/>
      <c r="AVN42" s="1070"/>
      <c r="AVO42" s="1070"/>
      <c r="AVP42" s="1070"/>
      <c r="AVQ42" s="1070"/>
      <c r="AVR42" s="1070"/>
      <c r="AVS42" s="1070"/>
      <c r="AVT42" s="1070"/>
      <c r="AVU42" s="1070"/>
      <c r="AVV42" s="1070"/>
      <c r="AVW42" s="1070"/>
      <c r="AVX42" s="1070"/>
      <c r="AVY42" s="1070"/>
      <c r="AVZ42" s="1070"/>
      <c r="AWA42" s="1070"/>
      <c r="AWB42" s="1070"/>
      <c r="AWC42" s="1070"/>
      <c r="AWD42" s="1070"/>
      <c r="AWE42" s="1070"/>
      <c r="AWF42" s="1070"/>
      <c r="AWG42" s="1070"/>
      <c r="AWH42" s="1070"/>
      <c r="AWI42" s="1070"/>
      <c r="AWJ42" s="1070"/>
      <c r="AWK42" s="1070"/>
      <c r="AWL42" s="1070"/>
      <c r="AWM42" s="1070"/>
      <c r="AWN42" s="1070"/>
      <c r="AWO42" s="1070"/>
      <c r="AWP42" s="1070"/>
      <c r="AWQ42" s="1070"/>
      <c r="AWR42" s="1070"/>
      <c r="AWS42" s="1070"/>
      <c r="AWT42" s="1070"/>
      <c r="AWU42" s="1070"/>
      <c r="AWV42" s="1070"/>
      <c r="AWW42" s="1070"/>
      <c r="AWX42" s="1070"/>
      <c r="AWY42" s="1070"/>
      <c r="AWZ42" s="1070"/>
      <c r="AXA42" s="1070"/>
      <c r="AXB42" s="1070"/>
      <c r="AXC42" s="1070"/>
      <c r="AXD42" s="1070"/>
      <c r="AXE42" s="1070"/>
      <c r="AXF42" s="1070"/>
      <c r="AXG42" s="1070"/>
      <c r="AXH42" s="1070"/>
      <c r="AXI42" s="1070"/>
      <c r="AXJ42" s="1070"/>
      <c r="AXK42" s="1070"/>
      <c r="AXL42" s="1070"/>
      <c r="AXM42" s="1070"/>
      <c r="AXN42" s="1070"/>
      <c r="AXO42" s="1070"/>
      <c r="AXP42" s="1070"/>
      <c r="AXQ42" s="1070"/>
      <c r="AXR42" s="1070"/>
      <c r="AXS42" s="1070"/>
      <c r="AXT42" s="1070"/>
      <c r="AXU42" s="1070"/>
      <c r="AXV42" s="1070"/>
      <c r="AXW42" s="1070"/>
      <c r="AXX42" s="1070"/>
      <c r="AXY42" s="1070"/>
      <c r="AXZ42" s="1070"/>
      <c r="AYA42" s="1070"/>
      <c r="AYB42" s="1070"/>
      <c r="AYC42" s="1070"/>
      <c r="AYD42" s="1070"/>
      <c r="AYE42" s="1070"/>
      <c r="AYF42" s="1070"/>
      <c r="AYG42" s="1070"/>
      <c r="AYH42" s="1070"/>
      <c r="AYI42" s="1070"/>
      <c r="AYJ42" s="1070"/>
      <c r="AYK42" s="1070"/>
      <c r="AYL42" s="1070"/>
      <c r="AYM42" s="1070"/>
      <c r="AYN42" s="1070"/>
      <c r="AYO42" s="1070"/>
      <c r="AYP42" s="1070"/>
      <c r="AYQ42" s="1070"/>
      <c r="AYR42" s="1070"/>
      <c r="AYS42" s="1070"/>
      <c r="AYT42" s="1070"/>
      <c r="AYU42" s="1070"/>
      <c r="AYV42" s="1070"/>
      <c r="AYW42" s="1070"/>
      <c r="AYX42" s="1070"/>
      <c r="AYY42" s="1070"/>
      <c r="AYZ42" s="1070"/>
      <c r="AZA42" s="1070"/>
      <c r="AZB42" s="1070"/>
      <c r="AZC42" s="1070"/>
      <c r="AZD42" s="1070"/>
      <c r="AZE42" s="1070"/>
      <c r="AZF42" s="1070"/>
      <c r="AZG42" s="1070"/>
      <c r="AZH42" s="1070"/>
      <c r="AZI42" s="1070"/>
      <c r="AZJ42" s="1070"/>
      <c r="AZK42" s="1070"/>
      <c r="AZL42" s="1070"/>
      <c r="AZM42" s="1070"/>
      <c r="AZN42" s="1070"/>
      <c r="AZO42" s="1070"/>
      <c r="AZP42" s="1070"/>
      <c r="AZQ42" s="1070"/>
      <c r="AZR42" s="1070"/>
      <c r="AZS42" s="1070"/>
      <c r="AZT42" s="1070"/>
      <c r="AZU42" s="1070"/>
      <c r="AZV42" s="1070"/>
      <c r="AZW42" s="1070"/>
      <c r="AZX42" s="1070"/>
      <c r="AZY42" s="1070"/>
      <c r="AZZ42" s="1070"/>
      <c r="BAA42" s="1070"/>
      <c r="BAB42" s="1070"/>
      <c r="BAC42" s="1070"/>
      <c r="BAD42" s="1070"/>
      <c r="BAE42" s="1070"/>
      <c r="BAF42" s="1070"/>
      <c r="BAG42" s="1070"/>
      <c r="BAH42" s="1070"/>
      <c r="BAI42" s="1070"/>
      <c r="BAJ42" s="1070"/>
      <c r="BAK42" s="1070"/>
      <c r="BAL42" s="1070"/>
      <c r="BAM42" s="1070"/>
      <c r="BAN42" s="1070"/>
      <c r="BAO42" s="1070"/>
      <c r="BAP42" s="1070"/>
      <c r="BAQ42" s="1070"/>
      <c r="BAR42" s="1070"/>
      <c r="BAS42" s="1070"/>
      <c r="BAT42" s="1070"/>
      <c r="BAU42" s="1070"/>
      <c r="BAV42" s="1070"/>
      <c r="BAW42" s="1070"/>
      <c r="BAX42" s="1070"/>
      <c r="BAY42" s="1070"/>
      <c r="BAZ42" s="1070"/>
      <c r="BBA42" s="1070"/>
      <c r="BBB42" s="1070"/>
      <c r="BBC42" s="1070"/>
      <c r="BBD42" s="1070"/>
      <c r="BBE42" s="1070"/>
      <c r="BBF42" s="1070"/>
      <c r="BBG42" s="1070"/>
      <c r="BBH42" s="1070"/>
      <c r="BBI42" s="1070"/>
      <c r="BBJ42" s="1070"/>
      <c r="BBK42" s="1070"/>
      <c r="BBL42" s="1070"/>
      <c r="BBM42" s="1070"/>
      <c r="BBN42" s="1070"/>
      <c r="BBO42" s="1070"/>
      <c r="BBP42" s="1070"/>
      <c r="BBQ42" s="1070"/>
      <c r="BBR42" s="1070"/>
      <c r="BBS42" s="1070"/>
      <c r="BBT42" s="1070"/>
      <c r="BBU42" s="1070"/>
      <c r="BBV42" s="1070"/>
      <c r="BBW42" s="1070"/>
      <c r="BBX42" s="1070"/>
      <c r="BBY42" s="1070"/>
      <c r="BBZ42" s="1070"/>
      <c r="BCA42" s="1070"/>
      <c r="BCB42" s="1070"/>
      <c r="BCC42" s="1070"/>
      <c r="BCD42" s="1070"/>
      <c r="BCE42" s="1070"/>
      <c r="BCF42" s="1070"/>
      <c r="BCG42" s="1070"/>
      <c r="BCH42" s="1070"/>
      <c r="BCI42" s="1070"/>
      <c r="BCJ42" s="1070"/>
      <c r="BCK42" s="1070"/>
      <c r="BCL42" s="1070"/>
      <c r="BCM42" s="1070"/>
      <c r="BCN42" s="1070"/>
      <c r="BCO42" s="1070"/>
      <c r="BCP42" s="1070"/>
      <c r="BCQ42" s="1070"/>
      <c r="BCR42" s="1070"/>
      <c r="BCS42" s="1070"/>
      <c r="BCT42" s="1070"/>
      <c r="BCU42" s="1070"/>
      <c r="BCV42" s="1070"/>
      <c r="BCW42" s="1070"/>
      <c r="BCX42" s="1070"/>
      <c r="BCY42" s="1070"/>
      <c r="BCZ42" s="1070"/>
      <c r="BDA42" s="1070"/>
      <c r="BDB42" s="1070"/>
      <c r="BDC42" s="1070"/>
      <c r="BDD42" s="1070"/>
      <c r="BDE42" s="1070"/>
      <c r="BDF42" s="1070"/>
      <c r="BDG42" s="1070"/>
      <c r="BDH42" s="1070"/>
      <c r="BDI42" s="1070"/>
      <c r="BDJ42" s="1070"/>
      <c r="BDK42" s="1070"/>
      <c r="BDL42" s="1070"/>
      <c r="BDM42" s="1070"/>
      <c r="BDN42" s="1070"/>
      <c r="BDO42" s="1070"/>
      <c r="BDP42" s="1070"/>
      <c r="BDQ42" s="1070"/>
      <c r="BDR42" s="1070"/>
      <c r="BDS42" s="1070"/>
      <c r="BDT42" s="1070"/>
      <c r="BDU42" s="1070"/>
      <c r="BDV42" s="1070"/>
      <c r="BDW42" s="1070"/>
      <c r="BDX42" s="1070"/>
      <c r="BDY42" s="1070"/>
      <c r="BDZ42" s="1070"/>
      <c r="BEA42" s="1070"/>
      <c r="BEB42" s="1070"/>
      <c r="BEC42" s="1070"/>
      <c r="BED42" s="1070"/>
      <c r="BEE42" s="1070"/>
      <c r="BEF42" s="1070"/>
      <c r="BEG42" s="1070"/>
      <c r="BEH42" s="1070"/>
      <c r="BEI42" s="1070"/>
      <c r="BEJ42" s="1070"/>
      <c r="BEK42" s="1070"/>
      <c r="BEL42" s="1070"/>
      <c r="BEM42" s="1070"/>
      <c r="BEN42" s="1070"/>
      <c r="BEO42" s="1070"/>
      <c r="BEP42" s="1070"/>
      <c r="BEQ42" s="1070"/>
      <c r="BER42" s="1070"/>
      <c r="BES42" s="1070"/>
      <c r="BET42" s="1070"/>
      <c r="BEU42" s="1070"/>
      <c r="BEV42" s="1070"/>
      <c r="BEW42" s="1070"/>
      <c r="BEX42" s="1070"/>
      <c r="BEY42" s="1070"/>
      <c r="BEZ42" s="1070"/>
      <c r="BFA42" s="1070"/>
      <c r="BFB42" s="1070"/>
      <c r="BFC42" s="1070"/>
      <c r="BFD42" s="1070"/>
      <c r="BFE42" s="1070"/>
      <c r="BFF42" s="1070"/>
      <c r="BFG42" s="1070"/>
      <c r="BFH42" s="1070"/>
      <c r="BFI42" s="1070"/>
      <c r="BFJ42" s="1070"/>
      <c r="BFK42" s="1070"/>
      <c r="BFL42" s="1070"/>
      <c r="BFM42" s="1070"/>
      <c r="BFN42" s="1070"/>
      <c r="BFO42" s="1070"/>
      <c r="BFP42" s="1070"/>
      <c r="BFQ42" s="1070"/>
      <c r="BFR42" s="1070"/>
      <c r="BFS42" s="1070"/>
      <c r="BFT42" s="1070"/>
      <c r="BFU42" s="1070"/>
      <c r="BFV42" s="1070"/>
      <c r="BFW42" s="1070"/>
      <c r="BFX42" s="1070"/>
      <c r="BFY42" s="1070"/>
      <c r="BFZ42" s="1070"/>
      <c r="BGA42" s="1070"/>
      <c r="BGB42" s="1070"/>
      <c r="BGC42" s="1070"/>
      <c r="BGD42" s="1070"/>
      <c r="BGE42" s="1070"/>
      <c r="BGF42" s="1070"/>
      <c r="BGG42" s="1070"/>
      <c r="BGH42" s="1070"/>
      <c r="BGI42" s="1070"/>
      <c r="BGJ42" s="1070"/>
      <c r="BGK42" s="1070"/>
      <c r="BGL42" s="1070"/>
      <c r="BGM42" s="1070"/>
      <c r="BGN42" s="1070"/>
      <c r="BGO42" s="1070"/>
      <c r="BGP42" s="1070"/>
      <c r="BGQ42" s="1070"/>
      <c r="BGR42" s="1070"/>
      <c r="BGS42" s="1070"/>
      <c r="BGT42" s="1070"/>
      <c r="BGU42" s="1070"/>
      <c r="BGV42" s="1070"/>
      <c r="BGW42" s="1070"/>
      <c r="BGX42" s="1070"/>
      <c r="BGY42" s="1070"/>
      <c r="BGZ42" s="1070"/>
      <c r="BHA42" s="1070"/>
      <c r="BHB42" s="1070"/>
      <c r="BHC42" s="1070"/>
      <c r="BHD42" s="1070"/>
      <c r="BHE42" s="1070"/>
      <c r="BHF42" s="1070"/>
      <c r="BHG42" s="1070"/>
      <c r="BHH42" s="1070"/>
      <c r="BHI42" s="1070"/>
      <c r="BHJ42" s="1070"/>
      <c r="BHK42" s="1070"/>
      <c r="BHL42" s="1070"/>
      <c r="BHM42" s="1070"/>
      <c r="BHN42" s="1070"/>
      <c r="BHO42" s="1070"/>
      <c r="BHP42" s="1070"/>
      <c r="BHQ42" s="1070"/>
      <c r="BHR42" s="1070"/>
      <c r="BHS42" s="1070"/>
      <c r="BHT42" s="1070"/>
      <c r="BHU42" s="1070"/>
      <c r="BHV42" s="1070"/>
      <c r="BHW42" s="1070"/>
      <c r="BHX42" s="1070"/>
      <c r="BHY42" s="1070"/>
      <c r="BHZ42" s="1070"/>
      <c r="BIA42" s="1070"/>
      <c r="BIB42" s="1070"/>
      <c r="BIC42" s="1070"/>
      <c r="BID42" s="1070"/>
      <c r="BIE42" s="1070"/>
      <c r="BIF42" s="1070"/>
      <c r="BIG42" s="1070"/>
      <c r="BIH42" s="1070"/>
      <c r="BII42" s="1070"/>
      <c r="BIJ42" s="1070"/>
      <c r="BIK42" s="1070"/>
      <c r="BIL42" s="1070"/>
      <c r="BIM42" s="1070"/>
      <c r="BIN42" s="1070"/>
      <c r="BIO42" s="1070"/>
      <c r="BIP42" s="1070"/>
      <c r="BIQ42" s="1070"/>
      <c r="BIR42" s="1070"/>
      <c r="BIS42" s="1070"/>
      <c r="BIT42" s="1070"/>
      <c r="BIU42" s="1070"/>
      <c r="BIV42" s="1070"/>
      <c r="BIW42" s="1070"/>
      <c r="BIX42" s="1070"/>
      <c r="BIY42" s="1070"/>
      <c r="BIZ42" s="1070"/>
      <c r="BJA42" s="1070"/>
      <c r="BJB42" s="1070"/>
      <c r="BJC42" s="1070"/>
      <c r="BJD42" s="1070"/>
      <c r="BJE42" s="1070"/>
      <c r="BJF42" s="1070"/>
      <c r="BJG42" s="1070"/>
      <c r="BJH42" s="1070"/>
      <c r="BJI42" s="1070"/>
      <c r="BJJ42" s="1070"/>
      <c r="BJK42" s="1070"/>
      <c r="BJL42" s="1070"/>
      <c r="BJM42" s="1070"/>
      <c r="BJN42" s="1070"/>
      <c r="BJO42" s="1070"/>
      <c r="BJP42" s="1070"/>
      <c r="BJQ42" s="1070"/>
      <c r="BJR42" s="1070"/>
      <c r="BJS42" s="1070"/>
      <c r="BJT42" s="1070"/>
      <c r="BJU42" s="1070"/>
      <c r="BJV42" s="1070"/>
      <c r="BJW42" s="1070"/>
      <c r="BJX42" s="1070"/>
      <c r="BJY42" s="1070"/>
      <c r="BJZ42" s="1070"/>
      <c r="BKA42" s="1070"/>
      <c r="BKB42" s="1070"/>
      <c r="BKC42" s="1070"/>
      <c r="BKD42" s="1070"/>
      <c r="BKE42" s="1070"/>
      <c r="BKF42" s="1070"/>
      <c r="BKG42" s="1070"/>
      <c r="BKH42" s="1070"/>
      <c r="BKI42" s="1070"/>
      <c r="BKJ42" s="1070"/>
      <c r="BKK42" s="1070"/>
      <c r="BKL42" s="1070"/>
      <c r="BKM42" s="1070"/>
      <c r="BKN42" s="1070"/>
      <c r="BKO42" s="1070"/>
      <c r="BKP42" s="1070"/>
      <c r="BKQ42" s="1070"/>
      <c r="BKR42" s="1070"/>
      <c r="BKS42" s="1070"/>
      <c r="BKT42" s="1070"/>
      <c r="BKU42" s="1070"/>
      <c r="BKV42" s="1070"/>
      <c r="BKW42" s="1070"/>
      <c r="BKX42" s="1070"/>
      <c r="BKY42" s="1070"/>
      <c r="BKZ42" s="1070"/>
      <c r="BLA42" s="1070"/>
      <c r="BLB42" s="1070"/>
      <c r="BLC42" s="1070"/>
      <c r="BLD42" s="1070"/>
      <c r="BLE42" s="1070"/>
      <c r="BLF42" s="1070"/>
      <c r="BLG42" s="1070"/>
      <c r="BLH42" s="1070"/>
      <c r="BLI42" s="1070"/>
      <c r="BLJ42" s="1070"/>
      <c r="BLK42" s="1070"/>
      <c r="BLL42" s="1070"/>
      <c r="BLM42" s="1070"/>
      <c r="BLN42" s="1070"/>
      <c r="BLO42" s="1070"/>
      <c r="BLP42" s="1070"/>
      <c r="BLQ42" s="1070"/>
      <c r="BLR42" s="1070"/>
      <c r="BLS42" s="1070"/>
      <c r="BLT42" s="1070"/>
      <c r="BLU42" s="1070"/>
      <c r="BLV42" s="1070"/>
      <c r="BLW42" s="1070"/>
      <c r="BLX42" s="1070"/>
      <c r="BLY42" s="1070"/>
      <c r="BLZ42" s="1070"/>
      <c r="BMA42" s="1070"/>
      <c r="BMB42" s="1070"/>
      <c r="BMC42" s="1070"/>
      <c r="BMD42" s="1070"/>
      <c r="BME42" s="1070"/>
      <c r="BMF42" s="1070"/>
      <c r="BMG42" s="1070"/>
      <c r="BMH42" s="1070"/>
      <c r="BMI42" s="1070"/>
      <c r="BMJ42" s="1070"/>
      <c r="BMK42" s="1070"/>
      <c r="BML42" s="1070"/>
      <c r="BMM42" s="1070"/>
      <c r="BMN42" s="1070"/>
      <c r="BMO42" s="1070"/>
      <c r="BMP42" s="1070"/>
      <c r="BMQ42" s="1070"/>
      <c r="BMR42" s="1070"/>
      <c r="BMS42" s="1070"/>
      <c r="BMT42" s="1070"/>
      <c r="BMU42" s="1070"/>
      <c r="BMV42" s="1070"/>
      <c r="BMW42" s="1070"/>
      <c r="BMX42" s="1070"/>
      <c r="BMY42" s="1070"/>
      <c r="BMZ42" s="1070"/>
      <c r="BNA42" s="1070"/>
      <c r="BNB42" s="1070"/>
      <c r="BNC42" s="1070"/>
      <c r="BND42" s="1070"/>
      <c r="BNE42" s="1070"/>
      <c r="BNF42" s="1070"/>
      <c r="BNG42" s="1070"/>
      <c r="BNH42" s="1070"/>
      <c r="BNI42" s="1070"/>
      <c r="BNJ42" s="1070"/>
      <c r="BNK42" s="1070"/>
      <c r="BNL42" s="1070"/>
      <c r="BNM42" s="1070"/>
      <c r="BNN42" s="1070"/>
      <c r="BNO42" s="1070"/>
      <c r="BNP42" s="1070"/>
      <c r="BNQ42" s="1070"/>
      <c r="BNR42" s="1070"/>
      <c r="BNS42" s="1070"/>
      <c r="BNT42" s="1070"/>
      <c r="BNU42" s="1070"/>
      <c r="BNV42" s="1070"/>
      <c r="BNW42" s="1070"/>
      <c r="BNX42" s="1070"/>
      <c r="BNY42" s="1070"/>
      <c r="BNZ42" s="1070"/>
      <c r="BOA42" s="1070"/>
      <c r="BOB42" s="1070"/>
      <c r="BOC42" s="1070"/>
      <c r="BOD42" s="1070"/>
      <c r="BOE42" s="1070"/>
      <c r="BOF42" s="1070"/>
      <c r="BOG42" s="1070"/>
      <c r="BOH42" s="1070"/>
      <c r="BOI42" s="1070"/>
      <c r="BOJ42" s="1070"/>
      <c r="BOK42" s="1070"/>
      <c r="BOL42" s="1070"/>
      <c r="BOM42" s="1070"/>
      <c r="BON42" s="1070"/>
      <c r="BOO42" s="1070"/>
      <c r="BOP42" s="1070"/>
      <c r="BOQ42" s="1070"/>
      <c r="BOR42" s="1070"/>
      <c r="BOS42" s="1070"/>
      <c r="BOT42" s="1070"/>
      <c r="BOU42" s="1070"/>
      <c r="BOV42" s="1070"/>
      <c r="BOW42" s="1070"/>
      <c r="BOX42" s="1070"/>
      <c r="BOY42" s="1070"/>
      <c r="BOZ42" s="1070"/>
      <c r="BPA42" s="1070"/>
      <c r="BPB42" s="1070"/>
      <c r="BPC42" s="1070"/>
      <c r="BPD42" s="1070"/>
      <c r="BPE42" s="1070"/>
      <c r="BPF42" s="1070"/>
      <c r="BPG42" s="1070"/>
      <c r="BPH42" s="1070"/>
      <c r="BPI42" s="1070"/>
      <c r="BPJ42" s="1070"/>
      <c r="BPK42" s="1070"/>
      <c r="BPL42" s="1070"/>
      <c r="BPM42" s="1070"/>
      <c r="BPN42" s="1070"/>
      <c r="BPO42" s="1070"/>
      <c r="BPP42" s="1070"/>
      <c r="BPQ42" s="1070"/>
      <c r="BPR42" s="1070"/>
      <c r="BPS42" s="1070"/>
      <c r="BPT42" s="1070"/>
      <c r="BPU42" s="1070"/>
      <c r="BPV42" s="1070"/>
      <c r="BPW42" s="1070"/>
      <c r="BPX42" s="1070"/>
      <c r="BPY42" s="1070"/>
      <c r="BPZ42" s="1070"/>
      <c r="BQA42" s="1070"/>
      <c r="BQB42" s="1070"/>
      <c r="BQC42" s="1070"/>
      <c r="BQD42" s="1070"/>
      <c r="BQE42" s="1070"/>
      <c r="BQF42" s="1070"/>
      <c r="BQG42" s="1070"/>
      <c r="BQH42" s="1070"/>
      <c r="BQI42" s="1070"/>
      <c r="BQJ42" s="1070"/>
      <c r="BQK42" s="1070"/>
      <c r="BQL42" s="1070"/>
      <c r="BQM42" s="1070"/>
      <c r="BQN42" s="1070"/>
      <c r="BQO42" s="1070"/>
      <c r="BQP42" s="1070"/>
      <c r="BQQ42" s="1070"/>
      <c r="BQR42" s="1070"/>
      <c r="BQS42" s="1070"/>
      <c r="BQT42" s="1070"/>
      <c r="BQU42" s="1070"/>
      <c r="BQV42" s="1070"/>
      <c r="BQW42" s="1070"/>
      <c r="BQX42" s="1070"/>
      <c r="BQY42" s="1070"/>
      <c r="BQZ42" s="1070"/>
      <c r="BRA42" s="1070"/>
      <c r="BRB42" s="1070"/>
      <c r="BRC42" s="1070"/>
      <c r="BRD42" s="1070"/>
      <c r="BRE42" s="1070"/>
      <c r="BRF42" s="1070"/>
      <c r="BRG42" s="1070"/>
      <c r="BRH42" s="1070"/>
      <c r="BRI42" s="1070"/>
      <c r="BRJ42" s="1070"/>
      <c r="BRK42" s="1070"/>
      <c r="BRL42" s="1070"/>
      <c r="BRM42" s="1070"/>
      <c r="BRN42" s="1070"/>
      <c r="BRO42" s="1070"/>
      <c r="BRP42" s="1070"/>
      <c r="BRQ42" s="1070"/>
      <c r="BRR42" s="1070"/>
      <c r="BRS42" s="1070"/>
      <c r="BRT42" s="1070"/>
      <c r="BRU42" s="1070"/>
      <c r="BRV42" s="1070"/>
      <c r="BRW42" s="1070"/>
      <c r="BRX42" s="1070"/>
      <c r="BRY42" s="1070"/>
      <c r="BRZ42" s="1070"/>
      <c r="BSA42" s="1070"/>
      <c r="BSB42" s="1070"/>
      <c r="BSC42" s="1070"/>
      <c r="BSD42" s="1070"/>
      <c r="BSE42" s="1070"/>
      <c r="BSF42" s="1070"/>
      <c r="BSG42" s="1070"/>
      <c r="BSH42" s="1070"/>
      <c r="BSI42" s="1070"/>
      <c r="BSJ42" s="1070"/>
      <c r="BSK42" s="1070"/>
      <c r="BSL42" s="1070"/>
      <c r="BSM42" s="1070"/>
      <c r="BSN42" s="1070"/>
      <c r="BSO42" s="1070"/>
      <c r="BSP42" s="1070"/>
      <c r="BSQ42" s="1070"/>
      <c r="BSR42" s="1070"/>
      <c r="BSS42" s="1070"/>
      <c r="BST42" s="1070"/>
      <c r="BSU42" s="1070"/>
      <c r="BSV42" s="1070"/>
      <c r="BSW42" s="1070"/>
      <c r="BSX42" s="1070"/>
      <c r="BSY42" s="1070"/>
      <c r="BSZ42" s="1070"/>
      <c r="BTA42" s="1070"/>
      <c r="BTB42" s="1070"/>
      <c r="BTC42" s="1070"/>
      <c r="BTD42" s="1070"/>
      <c r="BTE42" s="1070"/>
      <c r="BTF42" s="1070"/>
      <c r="BTG42" s="1070"/>
      <c r="BTH42" s="1070"/>
      <c r="BTI42" s="1070"/>
      <c r="BTJ42" s="1070"/>
      <c r="BTK42" s="1070"/>
      <c r="BTL42" s="1070"/>
      <c r="BTM42" s="1070"/>
      <c r="BTN42" s="1070"/>
      <c r="BTO42" s="1070"/>
      <c r="BTP42" s="1070"/>
      <c r="BTQ42" s="1070"/>
      <c r="BTR42" s="1070"/>
      <c r="BTS42" s="1070"/>
      <c r="BTT42" s="1070"/>
      <c r="BTU42" s="1070"/>
      <c r="BTV42" s="1070"/>
      <c r="BTW42" s="1070"/>
      <c r="BTX42" s="1070"/>
      <c r="BTY42" s="1070"/>
      <c r="BTZ42" s="1070"/>
      <c r="BUA42" s="1070"/>
      <c r="BUB42" s="1070"/>
      <c r="BUC42" s="1070"/>
      <c r="BUD42" s="1070"/>
      <c r="BUE42" s="1070"/>
      <c r="BUF42" s="1070"/>
      <c r="BUG42" s="1070"/>
      <c r="BUH42" s="1070"/>
      <c r="BUI42" s="1070"/>
      <c r="BUJ42" s="1070"/>
      <c r="BUK42" s="1070"/>
      <c r="BUL42" s="1070"/>
      <c r="BUM42" s="1070"/>
      <c r="BUN42" s="1070"/>
      <c r="BUO42" s="1070"/>
      <c r="BUP42" s="1070"/>
      <c r="BUQ42" s="1070"/>
      <c r="BUR42" s="1070"/>
      <c r="BUS42" s="1070"/>
      <c r="BUT42" s="1070"/>
      <c r="BUU42" s="1070"/>
      <c r="BUV42" s="1070"/>
      <c r="BUW42" s="1070"/>
      <c r="BUX42" s="1070"/>
      <c r="BUY42" s="1070"/>
      <c r="BUZ42" s="1070"/>
      <c r="BVA42" s="1070"/>
      <c r="BVB42" s="1070"/>
      <c r="BVC42" s="1070"/>
      <c r="BVD42" s="1070"/>
      <c r="BVE42" s="1070"/>
      <c r="BVF42" s="1070"/>
      <c r="BVG42" s="1070"/>
      <c r="BVH42" s="1070"/>
      <c r="BVI42" s="1070"/>
      <c r="BVJ42" s="1070"/>
      <c r="BVK42" s="1070"/>
      <c r="BVL42" s="1070"/>
      <c r="BVM42" s="1070"/>
      <c r="BVN42" s="1070"/>
      <c r="BVO42" s="1070"/>
      <c r="BVP42" s="1070"/>
      <c r="BVQ42" s="1070"/>
      <c r="BVR42" s="1070"/>
      <c r="BVS42" s="1070"/>
      <c r="BVT42" s="1070"/>
      <c r="BVU42" s="1070"/>
      <c r="BVV42" s="1070"/>
      <c r="BVW42" s="1070"/>
      <c r="BVX42" s="1070"/>
      <c r="BVY42" s="1070"/>
      <c r="BVZ42" s="1070"/>
      <c r="BWA42" s="1070"/>
      <c r="BWB42" s="1070"/>
      <c r="BWC42" s="1070"/>
      <c r="BWD42" s="1070"/>
      <c r="BWE42" s="1070"/>
      <c r="BWF42" s="1070"/>
      <c r="BWG42" s="1070"/>
      <c r="BWH42" s="1070"/>
      <c r="BWI42" s="1070"/>
      <c r="BWJ42" s="1070"/>
      <c r="BWK42" s="1070"/>
      <c r="BWL42" s="1070"/>
      <c r="BWM42" s="1070"/>
      <c r="BWN42" s="1070"/>
      <c r="BWO42" s="1070"/>
      <c r="BWP42" s="1070"/>
      <c r="BWQ42" s="1070"/>
      <c r="BWR42" s="1070"/>
      <c r="BWS42" s="1070"/>
      <c r="BWT42" s="1070"/>
      <c r="BWU42" s="1070"/>
      <c r="BWV42" s="1070"/>
      <c r="BWW42" s="1070"/>
      <c r="BWX42" s="1070"/>
      <c r="BWY42" s="1070"/>
      <c r="BWZ42" s="1070"/>
      <c r="BXA42" s="1070"/>
      <c r="BXB42" s="1070"/>
      <c r="BXC42" s="1070"/>
      <c r="BXD42" s="1070"/>
      <c r="BXE42" s="1070"/>
      <c r="BXF42" s="1070"/>
      <c r="BXG42" s="1070"/>
      <c r="BXH42" s="1070"/>
      <c r="BXI42" s="1070"/>
      <c r="BXJ42" s="1070"/>
      <c r="BXK42" s="1070"/>
      <c r="BXL42" s="1070"/>
      <c r="BXM42" s="1070"/>
      <c r="BXN42" s="1070"/>
      <c r="BXO42" s="1070"/>
      <c r="BXP42" s="1070"/>
      <c r="BXQ42" s="1070"/>
      <c r="BXR42" s="1070"/>
      <c r="BXS42" s="1070"/>
      <c r="BXT42" s="1070"/>
      <c r="BXU42" s="1070"/>
      <c r="BXV42" s="1070"/>
      <c r="BXW42" s="1070"/>
      <c r="BXX42" s="1070"/>
      <c r="BXY42" s="1070"/>
      <c r="BXZ42" s="1070"/>
      <c r="BYA42" s="1070"/>
      <c r="BYB42" s="1070"/>
      <c r="BYC42" s="1070"/>
      <c r="BYD42" s="1070"/>
      <c r="BYE42" s="1070"/>
      <c r="BYF42" s="1070"/>
      <c r="BYG42" s="1070"/>
      <c r="BYH42" s="1070"/>
      <c r="BYI42" s="1070"/>
      <c r="BYJ42" s="1070"/>
      <c r="BYK42" s="1070"/>
      <c r="BYL42" s="1070"/>
      <c r="BYM42" s="1070"/>
      <c r="BYN42" s="1070"/>
      <c r="BYO42" s="1070"/>
      <c r="BYP42" s="1070"/>
      <c r="BYQ42" s="1070"/>
      <c r="BYR42" s="1070"/>
      <c r="BYS42" s="1070"/>
      <c r="BYT42" s="1070"/>
      <c r="BYU42" s="1070"/>
      <c r="BYV42" s="1070"/>
      <c r="BYW42" s="1070"/>
      <c r="BYX42" s="1070"/>
      <c r="BYY42" s="1070"/>
      <c r="BYZ42" s="1070"/>
      <c r="BZA42" s="1070"/>
      <c r="BZB42" s="1070"/>
      <c r="BZC42" s="1070"/>
      <c r="BZD42" s="1070"/>
      <c r="BZE42" s="1070"/>
      <c r="BZF42" s="1070"/>
      <c r="BZG42" s="1070"/>
      <c r="BZH42" s="1070"/>
      <c r="BZI42" s="1070"/>
      <c r="BZJ42" s="1070"/>
      <c r="BZK42" s="1070"/>
      <c r="BZL42" s="1070"/>
      <c r="BZM42" s="1070"/>
      <c r="BZN42" s="1070"/>
      <c r="BZO42" s="1070"/>
      <c r="BZP42" s="1070"/>
      <c r="BZQ42" s="1070"/>
      <c r="BZR42" s="1070"/>
      <c r="BZS42" s="1070"/>
      <c r="BZT42" s="1070"/>
      <c r="BZU42" s="1070"/>
      <c r="BZV42" s="1070"/>
      <c r="BZW42" s="1070"/>
      <c r="BZX42" s="1070"/>
      <c r="BZY42" s="1070"/>
      <c r="BZZ42" s="1070"/>
      <c r="CAA42" s="1070"/>
      <c r="CAB42" s="1070"/>
      <c r="CAC42" s="1070"/>
      <c r="CAD42" s="1070"/>
      <c r="CAE42" s="1070"/>
      <c r="CAF42" s="1070"/>
      <c r="CAG42" s="1070"/>
      <c r="CAH42" s="1070"/>
      <c r="CAI42" s="1070"/>
      <c r="CAJ42" s="1070"/>
      <c r="CAK42" s="1070"/>
      <c r="CAL42" s="1070"/>
      <c r="CAM42" s="1070"/>
      <c r="CAN42" s="1070"/>
      <c r="CAO42" s="1070"/>
      <c r="CAP42" s="1070"/>
      <c r="CAQ42" s="1070"/>
      <c r="CAR42" s="1070"/>
      <c r="CAS42" s="1070"/>
      <c r="CAT42" s="1070"/>
      <c r="CAU42" s="1070"/>
      <c r="CAV42" s="1070"/>
      <c r="CAW42" s="1070"/>
      <c r="CAX42" s="1070"/>
      <c r="CAY42" s="1070"/>
      <c r="CAZ42" s="1070"/>
      <c r="CBA42" s="1070"/>
      <c r="CBB42" s="1070"/>
      <c r="CBC42" s="1070"/>
      <c r="CBD42" s="1070"/>
      <c r="CBE42" s="1070"/>
      <c r="CBF42" s="1070"/>
      <c r="CBG42" s="1070"/>
      <c r="CBH42" s="1070"/>
      <c r="CBI42" s="1070"/>
      <c r="CBJ42" s="1070"/>
      <c r="CBK42" s="1070"/>
      <c r="CBL42" s="1070"/>
      <c r="CBM42" s="1070"/>
      <c r="CBN42" s="1070"/>
      <c r="CBO42" s="1070"/>
      <c r="CBP42" s="1070"/>
      <c r="CBQ42" s="1070"/>
      <c r="CBR42" s="1070"/>
      <c r="CBS42" s="1070"/>
      <c r="CBT42" s="1070"/>
      <c r="CBU42" s="1070"/>
      <c r="CBV42" s="1070"/>
      <c r="CBW42" s="1070"/>
      <c r="CBX42" s="1070"/>
      <c r="CBY42" s="1070"/>
      <c r="CBZ42" s="1070"/>
      <c r="CCA42" s="1070"/>
      <c r="CCB42" s="1070"/>
      <c r="CCC42" s="1070"/>
      <c r="CCD42" s="1070"/>
      <c r="CCE42" s="1070"/>
      <c r="CCF42" s="1070"/>
      <c r="CCG42" s="1070"/>
      <c r="CCH42" s="1070"/>
      <c r="CCI42" s="1070"/>
      <c r="CCJ42" s="1070"/>
      <c r="CCK42" s="1070"/>
      <c r="CCL42" s="1070"/>
      <c r="CCM42" s="1070"/>
      <c r="CCN42" s="1070"/>
      <c r="CCO42" s="1070"/>
      <c r="CCP42" s="1070"/>
      <c r="CCQ42" s="1070"/>
      <c r="CCR42" s="1070"/>
      <c r="CCS42" s="1070"/>
      <c r="CCT42" s="1070"/>
      <c r="CCU42" s="1070"/>
      <c r="CCV42" s="1070"/>
      <c r="CCW42" s="1070"/>
      <c r="CCX42" s="1070"/>
      <c r="CCY42" s="1070"/>
      <c r="CCZ42" s="1070"/>
      <c r="CDA42" s="1070"/>
      <c r="CDB42" s="1070"/>
      <c r="CDC42" s="1070"/>
      <c r="CDD42" s="1070"/>
      <c r="CDE42" s="1070"/>
      <c r="CDF42" s="1070"/>
      <c r="CDG42" s="1070"/>
      <c r="CDH42" s="1070"/>
      <c r="CDI42" s="1070"/>
      <c r="CDJ42" s="1070"/>
      <c r="CDK42" s="1070"/>
      <c r="CDL42" s="1070"/>
      <c r="CDM42" s="1070"/>
      <c r="CDN42" s="1070"/>
      <c r="CDO42" s="1070"/>
      <c r="CDP42" s="1070"/>
      <c r="CDQ42" s="1070"/>
      <c r="CDR42" s="1070"/>
      <c r="CDS42" s="1070"/>
      <c r="CDT42" s="1070"/>
      <c r="CDU42" s="1070"/>
      <c r="CDV42" s="1070"/>
      <c r="CDW42" s="1070"/>
      <c r="CDX42" s="1070"/>
      <c r="CDY42" s="1070"/>
      <c r="CDZ42" s="1070"/>
      <c r="CEA42" s="1070"/>
      <c r="CEB42" s="1070"/>
      <c r="CEC42" s="1070"/>
      <c r="CED42" s="1070"/>
      <c r="CEE42" s="1070"/>
      <c r="CEF42" s="1070"/>
      <c r="CEG42" s="1070"/>
      <c r="CEH42" s="1070"/>
      <c r="CEI42" s="1070"/>
      <c r="CEJ42" s="1070"/>
      <c r="CEK42" s="1070"/>
      <c r="CEL42" s="1070"/>
      <c r="CEM42" s="1070"/>
      <c r="CEN42" s="1070"/>
      <c r="CEO42" s="1070"/>
      <c r="CEP42" s="1070"/>
      <c r="CEQ42" s="1070"/>
      <c r="CER42" s="1070"/>
      <c r="CES42" s="1070"/>
      <c r="CET42" s="1070"/>
      <c r="CEU42" s="1070"/>
      <c r="CEV42" s="1070"/>
      <c r="CEW42" s="1070"/>
      <c r="CEX42" s="1070"/>
      <c r="CEY42" s="1070"/>
      <c r="CEZ42" s="1070"/>
      <c r="CFA42" s="1070"/>
      <c r="CFB42" s="1070"/>
      <c r="CFC42" s="1070"/>
      <c r="CFD42" s="1070"/>
      <c r="CFE42" s="1070"/>
      <c r="CFF42" s="1070"/>
      <c r="CFG42" s="1070"/>
      <c r="CFH42" s="1070"/>
      <c r="CFI42" s="1070"/>
      <c r="CFJ42" s="1070"/>
      <c r="CFK42" s="1070"/>
      <c r="CFL42" s="1070"/>
      <c r="CFM42" s="1070"/>
      <c r="CFN42" s="1070"/>
      <c r="CFO42" s="1070"/>
      <c r="CFP42" s="1070"/>
      <c r="CFQ42" s="1070"/>
      <c r="CFR42" s="1070"/>
      <c r="CFS42" s="1070"/>
      <c r="CFT42" s="1070"/>
      <c r="CFU42" s="1070"/>
      <c r="CFV42" s="1070"/>
      <c r="CFW42" s="1070"/>
      <c r="CFX42" s="1070"/>
      <c r="CFY42" s="1070"/>
      <c r="CFZ42" s="1070"/>
      <c r="CGA42" s="1070"/>
      <c r="CGB42" s="1070"/>
      <c r="CGC42" s="1070"/>
      <c r="CGD42" s="1070"/>
      <c r="CGE42" s="1070"/>
      <c r="CGF42" s="1070"/>
      <c r="CGG42" s="1070"/>
      <c r="CGH42" s="1070"/>
      <c r="CGI42" s="1070"/>
      <c r="CGJ42" s="1070"/>
      <c r="CGK42" s="1070"/>
      <c r="CGL42" s="1070"/>
      <c r="CGM42" s="1070"/>
      <c r="CGN42" s="1070"/>
      <c r="CGO42" s="1070"/>
      <c r="CGP42" s="1070"/>
      <c r="CGQ42" s="1070"/>
      <c r="CGR42" s="1070"/>
      <c r="CGS42" s="1070"/>
      <c r="CGT42" s="1070"/>
      <c r="CGU42" s="1070"/>
      <c r="CGV42" s="1070"/>
      <c r="CGW42" s="1070"/>
      <c r="CGX42" s="1070"/>
      <c r="CGY42" s="1070"/>
      <c r="CGZ42" s="1070"/>
      <c r="CHA42" s="1070"/>
      <c r="CHB42" s="1070"/>
      <c r="CHC42" s="1070"/>
      <c r="CHD42" s="1070"/>
      <c r="CHE42" s="1070"/>
      <c r="CHF42" s="1070"/>
      <c r="CHG42" s="1070"/>
      <c r="CHH42" s="1070"/>
      <c r="CHI42" s="1070"/>
      <c r="CHJ42" s="1070"/>
      <c r="CHK42" s="1070"/>
      <c r="CHL42" s="1070"/>
      <c r="CHM42" s="1070"/>
      <c r="CHN42" s="1070"/>
      <c r="CHO42" s="1070"/>
      <c r="CHP42" s="1070"/>
      <c r="CHQ42" s="1070"/>
      <c r="CHR42" s="1070"/>
      <c r="CHS42" s="1070"/>
      <c r="CHT42" s="1070"/>
      <c r="CHU42" s="1070"/>
      <c r="CHV42" s="1070"/>
      <c r="CHW42" s="1070"/>
      <c r="CHX42" s="1070"/>
      <c r="CHY42" s="1070"/>
      <c r="CHZ42" s="1070"/>
      <c r="CIA42" s="1070"/>
      <c r="CIB42" s="1070"/>
      <c r="CIC42" s="1070"/>
      <c r="CID42" s="1070"/>
      <c r="CIE42" s="1070"/>
      <c r="CIF42" s="1070"/>
      <c r="CIG42" s="1070"/>
      <c r="CIH42" s="1070"/>
      <c r="CII42" s="1070"/>
      <c r="CIJ42" s="1070"/>
      <c r="CIK42" s="1070"/>
      <c r="CIL42" s="1070"/>
      <c r="CIM42" s="1070"/>
      <c r="CIN42" s="1070"/>
      <c r="CIO42" s="1070"/>
      <c r="CIP42" s="1070"/>
      <c r="CIQ42" s="1070"/>
      <c r="CIR42" s="1070"/>
      <c r="CIS42" s="1070"/>
      <c r="CIT42" s="1070"/>
      <c r="CIU42" s="1070"/>
      <c r="CIV42" s="1070"/>
      <c r="CIW42" s="1070"/>
      <c r="CIX42" s="1070"/>
      <c r="CIY42" s="1070"/>
      <c r="CIZ42" s="1070"/>
      <c r="CJA42" s="1070"/>
      <c r="CJB42" s="1070"/>
      <c r="CJC42" s="1070"/>
      <c r="CJD42" s="1070"/>
      <c r="CJE42" s="1070"/>
      <c r="CJF42" s="1070"/>
      <c r="CJG42" s="1070"/>
      <c r="CJH42" s="1070"/>
      <c r="CJI42" s="1070"/>
      <c r="CJJ42" s="1070"/>
      <c r="CJK42" s="1070"/>
      <c r="CJL42" s="1070"/>
      <c r="CJM42" s="1070"/>
      <c r="CJN42" s="1070"/>
      <c r="CJO42" s="1070"/>
      <c r="CJP42" s="1070"/>
      <c r="CJQ42" s="1070"/>
      <c r="CJR42" s="1070"/>
      <c r="CJS42" s="1070"/>
      <c r="CJT42" s="1070"/>
      <c r="CJU42" s="1070"/>
      <c r="CJV42" s="1070"/>
      <c r="CJW42" s="1070"/>
      <c r="CJX42" s="1070"/>
      <c r="CJY42" s="1070"/>
      <c r="CJZ42" s="1070"/>
      <c r="CKA42" s="1070"/>
      <c r="CKB42" s="1070"/>
      <c r="CKC42" s="1070"/>
      <c r="CKD42" s="1070"/>
      <c r="CKE42" s="1070"/>
      <c r="CKF42" s="1070"/>
      <c r="CKG42" s="1070"/>
      <c r="CKH42" s="1070"/>
      <c r="CKI42" s="1070"/>
      <c r="CKJ42" s="1070"/>
      <c r="CKK42" s="1070"/>
      <c r="CKL42" s="1070"/>
      <c r="CKM42" s="1070"/>
      <c r="CKN42" s="1070"/>
      <c r="CKO42" s="1070"/>
      <c r="CKP42" s="1070"/>
      <c r="CKQ42" s="1070"/>
      <c r="CKR42" s="1070"/>
      <c r="CKS42" s="1070"/>
      <c r="CKT42" s="1070"/>
      <c r="CKU42" s="1070"/>
      <c r="CKV42" s="1070"/>
      <c r="CKW42" s="1070"/>
      <c r="CKX42" s="1070"/>
      <c r="CKY42" s="1070"/>
      <c r="CKZ42" s="1070"/>
      <c r="CLA42" s="1070"/>
      <c r="CLB42" s="1070"/>
      <c r="CLC42" s="1070"/>
      <c r="CLD42" s="1070"/>
      <c r="CLE42" s="1070"/>
      <c r="CLF42" s="1070"/>
      <c r="CLG42" s="1070"/>
      <c r="CLH42" s="1070"/>
      <c r="CLI42" s="1070"/>
      <c r="CLJ42" s="1070"/>
      <c r="CLK42" s="1070"/>
      <c r="CLL42" s="1070"/>
      <c r="CLM42" s="1070"/>
      <c r="CLN42" s="1070"/>
      <c r="CLO42" s="1070"/>
      <c r="CLP42" s="1070"/>
      <c r="CLQ42" s="1070"/>
      <c r="CLR42" s="1070"/>
      <c r="CLS42" s="1070"/>
      <c r="CLT42" s="1070"/>
      <c r="CLU42" s="1070"/>
      <c r="CLV42" s="1070"/>
      <c r="CLW42" s="1070"/>
      <c r="CLX42" s="1070"/>
      <c r="CLY42" s="1070"/>
      <c r="CLZ42" s="1070"/>
      <c r="CMA42" s="1070"/>
      <c r="CMB42" s="1070"/>
      <c r="CMC42" s="1070"/>
      <c r="CMD42" s="1070"/>
      <c r="CME42" s="1070"/>
      <c r="CMF42" s="1070"/>
      <c r="CMG42" s="1070"/>
      <c r="CMH42" s="1070"/>
      <c r="CMI42" s="1070"/>
      <c r="CMJ42" s="1070"/>
      <c r="CMK42" s="1070"/>
      <c r="CML42" s="1070"/>
      <c r="CMM42" s="1070"/>
      <c r="CMN42" s="1070"/>
      <c r="CMO42" s="1070"/>
      <c r="CMP42" s="1070"/>
      <c r="CMQ42" s="1070"/>
      <c r="CMR42" s="1070"/>
      <c r="CMS42" s="1070"/>
      <c r="CMT42" s="1070"/>
      <c r="CMU42" s="1070"/>
      <c r="CMV42" s="1070"/>
      <c r="CMW42" s="1070"/>
      <c r="CMX42" s="1070"/>
      <c r="CMY42" s="1070"/>
      <c r="CMZ42" s="1070"/>
      <c r="CNA42" s="1070"/>
      <c r="CNB42" s="1070"/>
      <c r="CNC42" s="1070"/>
      <c r="CND42" s="1070"/>
      <c r="CNE42" s="1070"/>
      <c r="CNF42" s="1070"/>
      <c r="CNG42" s="1070"/>
      <c r="CNH42" s="1070"/>
      <c r="CNI42" s="1070"/>
      <c r="CNJ42" s="1070"/>
      <c r="CNK42" s="1070"/>
      <c r="CNL42" s="1070"/>
      <c r="CNM42" s="1070"/>
      <c r="CNN42" s="1070"/>
      <c r="CNO42" s="1070"/>
      <c r="CNP42" s="1070"/>
      <c r="CNQ42" s="1070"/>
      <c r="CNR42" s="1070"/>
      <c r="CNS42" s="1070"/>
      <c r="CNT42" s="1070"/>
      <c r="CNU42" s="1070"/>
      <c r="CNV42" s="1070"/>
      <c r="CNW42" s="1070"/>
      <c r="CNX42" s="1070"/>
      <c r="CNY42" s="1070"/>
      <c r="CNZ42" s="1070"/>
      <c r="COA42" s="1070"/>
      <c r="COB42" s="1070"/>
      <c r="COC42" s="1070"/>
      <c r="COD42" s="1070"/>
      <c r="COE42" s="1070"/>
      <c r="COF42" s="1070"/>
      <c r="COG42" s="1070"/>
      <c r="COH42" s="1070"/>
      <c r="COI42" s="1070"/>
      <c r="COJ42" s="1070"/>
      <c r="COK42" s="1070"/>
      <c r="COL42" s="1070"/>
      <c r="COM42" s="1070"/>
      <c r="CON42" s="1070"/>
      <c r="COO42" s="1070"/>
      <c r="COP42" s="1070"/>
      <c r="COQ42" s="1070"/>
      <c r="COR42" s="1070"/>
      <c r="COS42" s="1070"/>
      <c r="COT42" s="1070"/>
      <c r="COU42" s="1070"/>
      <c r="COV42" s="1070"/>
      <c r="COW42" s="1070"/>
      <c r="COX42" s="1070"/>
      <c r="COY42" s="1070"/>
      <c r="COZ42" s="1070"/>
      <c r="CPA42" s="1070"/>
      <c r="CPB42" s="1070"/>
      <c r="CPC42" s="1070"/>
      <c r="CPD42" s="1070"/>
      <c r="CPE42" s="1070"/>
      <c r="CPF42" s="1070"/>
      <c r="CPG42" s="1070"/>
      <c r="CPH42" s="1070"/>
      <c r="CPI42" s="1070"/>
      <c r="CPJ42" s="1070"/>
      <c r="CPK42" s="1070"/>
      <c r="CPL42" s="1070"/>
      <c r="CPM42" s="1070"/>
      <c r="CPN42" s="1070"/>
      <c r="CPO42" s="1070"/>
      <c r="CPP42" s="1070"/>
      <c r="CPQ42" s="1070"/>
      <c r="CPR42" s="1070"/>
      <c r="CPS42" s="1070"/>
      <c r="CPT42" s="1070"/>
      <c r="CPU42" s="1070"/>
      <c r="CPV42" s="1070"/>
      <c r="CPW42" s="1070"/>
      <c r="CPX42" s="1070"/>
      <c r="CPY42" s="1070"/>
      <c r="CPZ42" s="1070"/>
      <c r="CQA42" s="1070"/>
      <c r="CQB42" s="1070"/>
      <c r="CQC42" s="1070"/>
      <c r="CQD42" s="1070"/>
      <c r="CQE42" s="1070"/>
      <c r="CQF42" s="1070"/>
      <c r="CQG42" s="1070"/>
      <c r="CQH42" s="1070"/>
      <c r="CQI42" s="1070"/>
      <c r="CQJ42" s="1070"/>
      <c r="CQK42" s="1070"/>
      <c r="CQL42" s="1070"/>
      <c r="CQM42" s="1070"/>
      <c r="CQN42" s="1070"/>
      <c r="CQO42" s="1070"/>
      <c r="CQP42" s="1070"/>
      <c r="CQQ42" s="1070"/>
      <c r="CQR42" s="1070"/>
      <c r="CQS42" s="1070"/>
      <c r="CQT42" s="1070"/>
      <c r="CQU42" s="1070"/>
      <c r="CQV42" s="1070"/>
      <c r="CQW42" s="1070"/>
      <c r="CQX42" s="1070"/>
      <c r="CQY42" s="1070"/>
      <c r="CQZ42" s="1070"/>
      <c r="CRA42" s="1070"/>
      <c r="CRB42" s="1070"/>
      <c r="CRC42" s="1070"/>
      <c r="CRD42" s="1070"/>
      <c r="CRE42" s="1070"/>
      <c r="CRF42" s="1070"/>
      <c r="CRG42" s="1070"/>
      <c r="CRH42" s="1070"/>
      <c r="CRI42" s="1070"/>
      <c r="CRJ42" s="1070"/>
      <c r="CRK42" s="1070"/>
      <c r="CRL42" s="1070"/>
      <c r="CRM42" s="1070"/>
      <c r="CRN42" s="1070"/>
      <c r="CRO42" s="1070"/>
      <c r="CRP42" s="1070"/>
      <c r="CRQ42" s="1070"/>
      <c r="CRR42" s="1070"/>
      <c r="CRS42" s="1070"/>
      <c r="CRT42" s="1070"/>
      <c r="CRU42" s="1070"/>
      <c r="CRV42" s="1070"/>
      <c r="CRW42" s="1070"/>
      <c r="CRX42" s="1070"/>
      <c r="CRY42" s="1070"/>
      <c r="CRZ42" s="1070"/>
      <c r="CSA42" s="1070"/>
      <c r="CSB42" s="1070"/>
      <c r="CSC42" s="1070"/>
      <c r="CSD42" s="1070"/>
      <c r="CSE42" s="1070"/>
      <c r="CSF42" s="1070"/>
      <c r="CSG42" s="1070"/>
      <c r="CSH42" s="1070"/>
      <c r="CSI42" s="1070"/>
      <c r="CSJ42" s="1070"/>
      <c r="CSK42" s="1070"/>
      <c r="CSL42" s="1070"/>
      <c r="CSM42" s="1070"/>
      <c r="CSN42" s="1070"/>
      <c r="CSO42" s="1070"/>
      <c r="CSP42" s="1070"/>
      <c r="CSQ42" s="1070"/>
      <c r="CSR42" s="1070"/>
      <c r="CSS42" s="1070"/>
      <c r="CST42" s="1070"/>
      <c r="CSU42" s="1070"/>
      <c r="CSV42" s="1070"/>
      <c r="CSW42" s="1070"/>
      <c r="CSX42" s="1070"/>
      <c r="CSY42" s="1070"/>
      <c r="CSZ42" s="1070"/>
      <c r="CTA42" s="1070"/>
      <c r="CTB42" s="1070"/>
      <c r="CTC42" s="1070"/>
      <c r="CTD42" s="1070"/>
      <c r="CTE42" s="1070"/>
      <c r="CTF42" s="1070"/>
      <c r="CTG42" s="1070"/>
      <c r="CTH42" s="1070"/>
      <c r="CTI42" s="1070"/>
      <c r="CTJ42" s="1070"/>
      <c r="CTK42" s="1070"/>
      <c r="CTL42" s="1070"/>
      <c r="CTM42" s="1070"/>
      <c r="CTN42" s="1070"/>
      <c r="CTO42" s="1070"/>
      <c r="CTP42" s="1070"/>
      <c r="CTQ42" s="1070"/>
      <c r="CTR42" s="1070"/>
      <c r="CTS42" s="1070"/>
      <c r="CTT42" s="1070"/>
      <c r="CTU42" s="1070"/>
      <c r="CTV42" s="1070"/>
      <c r="CTW42" s="1070"/>
      <c r="CTX42" s="1070"/>
      <c r="CTY42" s="1070"/>
      <c r="CTZ42" s="1070"/>
      <c r="CUA42" s="1070"/>
      <c r="CUB42" s="1070"/>
      <c r="CUC42" s="1070"/>
      <c r="CUD42" s="1070"/>
      <c r="CUE42" s="1070"/>
      <c r="CUF42" s="1070"/>
      <c r="CUG42" s="1070"/>
      <c r="CUH42" s="1070"/>
      <c r="CUI42" s="1070"/>
      <c r="CUJ42" s="1070"/>
      <c r="CUK42" s="1070"/>
      <c r="CUL42" s="1070"/>
      <c r="CUM42" s="1070"/>
      <c r="CUN42" s="1070"/>
      <c r="CUO42" s="1070"/>
      <c r="CUP42" s="1070"/>
      <c r="CUQ42" s="1070"/>
      <c r="CUR42" s="1070"/>
      <c r="CUS42" s="1070"/>
      <c r="CUT42" s="1070"/>
      <c r="CUU42" s="1070"/>
      <c r="CUV42" s="1070"/>
      <c r="CUW42" s="1070"/>
      <c r="CUX42" s="1070"/>
      <c r="CUY42" s="1070"/>
      <c r="CUZ42" s="1070"/>
      <c r="CVA42" s="1070"/>
      <c r="CVB42" s="1070"/>
      <c r="CVC42" s="1070"/>
      <c r="CVD42" s="1070"/>
      <c r="CVE42" s="1070"/>
      <c r="CVF42" s="1070"/>
      <c r="CVG42" s="1070"/>
      <c r="CVH42" s="1070"/>
      <c r="CVI42" s="1070"/>
      <c r="CVJ42" s="1070"/>
      <c r="CVK42" s="1070"/>
      <c r="CVL42" s="1070"/>
      <c r="CVM42" s="1070"/>
      <c r="CVN42" s="1070"/>
      <c r="CVO42" s="1070"/>
      <c r="CVP42" s="1070"/>
      <c r="CVQ42" s="1070"/>
      <c r="CVR42" s="1070"/>
      <c r="CVS42" s="1070"/>
      <c r="CVT42" s="1070"/>
      <c r="CVU42" s="1070"/>
      <c r="CVV42" s="1070"/>
      <c r="CVW42" s="1070"/>
      <c r="CVX42" s="1070"/>
      <c r="CVY42" s="1070"/>
      <c r="CVZ42" s="1070"/>
      <c r="CWA42" s="1070"/>
      <c r="CWB42" s="1070"/>
      <c r="CWC42" s="1070"/>
      <c r="CWD42" s="1070"/>
      <c r="CWE42" s="1070"/>
      <c r="CWF42" s="1070"/>
      <c r="CWG42" s="1070"/>
      <c r="CWH42" s="1070"/>
      <c r="CWI42" s="1070"/>
      <c r="CWJ42" s="1070"/>
      <c r="CWK42" s="1070"/>
      <c r="CWL42" s="1070"/>
      <c r="CWM42" s="1070"/>
      <c r="CWN42" s="1070"/>
      <c r="CWO42" s="1070"/>
      <c r="CWP42" s="1070"/>
      <c r="CWQ42" s="1070"/>
      <c r="CWR42" s="1070"/>
      <c r="CWS42" s="1070"/>
      <c r="CWT42" s="1070"/>
      <c r="CWU42" s="1070"/>
      <c r="CWV42" s="1070"/>
      <c r="CWW42" s="1070"/>
      <c r="CWX42" s="1070"/>
      <c r="CWY42" s="1070"/>
      <c r="CWZ42" s="1070"/>
      <c r="CXA42" s="1070"/>
      <c r="CXB42" s="1070"/>
      <c r="CXC42" s="1070"/>
      <c r="CXD42" s="1070"/>
      <c r="CXE42" s="1070"/>
      <c r="CXF42" s="1070"/>
      <c r="CXG42" s="1070"/>
      <c r="CXH42" s="1070"/>
      <c r="CXI42" s="1070"/>
      <c r="CXJ42" s="1070"/>
      <c r="CXK42" s="1070"/>
      <c r="CXL42" s="1070"/>
      <c r="CXM42" s="1070"/>
      <c r="CXN42" s="1070"/>
      <c r="CXO42" s="1070"/>
      <c r="CXP42" s="1070"/>
      <c r="CXQ42" s="1070"/>
      <c r="CXR42" s="1070"/>
      <c r="CXS42" s="1070"/>
      <c r="CXT42" s="1070"/>
      <c r="CXU42" s="1070"/>
      <c r="CXV42" s="1070"/>
      <c r="CXW42" s="1070"/>
      <c r="CXX42" s="1070"/>
      <c r="CXY42" s="1070"/>
      <c r="CXZ42" s="1070"/>
      <c r="CYA42" s="1070"/>
      <c r="CYB42" s="1070"/>
      <c r="CYC42" s="1070"/>
      <c r="CYD42" s="1070"/>
      <c r="CYE42" s="1070"/>
      <c r="CYF42" s="1070"/>
      <c r="CYG42" s="1070"/>
      <c r="CYH42" s="1070"/>
      <c r="CYI42" s="1070"/>
      <c r="CYJ42" s="1070"/>
      <c r="CYK42" s="1070"/>
      <c r="CYL42" s="1070"/>
      <c r="CYM42" s="1070"/>
      <c r="CYN42" s="1070"/>
      <c r="CYO42" s="1070"/>
      <c r="CYP42" s="1070"/>
      <c r="CYQ42" s="1070"/>
      <c r="CYR42" s="1070"/>
      <c r="CYS42" s="1070"/>
      <c r="CYT42" s="1070"/>
      <c r="CYU42" s="1070"/>
      <c r="CYV42" s="1070"/>
      <c r="CYW42" s="1070"/>
      <c r="CYX42" s="1070"/>
      <c r="CYY42" s="1070"/>
      <c r="CYZ42" s="1070"/>
      <c r="CZA42" s="1070"/>
      <c r="CZB42" s="1070"/>
      <c r="CZC42" s="1070"/>
      <c r="CZD42" s="1070"/>
      <c r="CZE42" s="1070"/>
      <c r="CZF42" s="1070"/>
      <c r="CZG42" s="1070"/>
      <c r="CZH42" s="1070"/>
      <c r="CZI42" s="1070"/>
      <c r="CZJ42" s="1070"/>
      <c r="CZK42" s="1070"/>
      <c r="CZL42" s="1070"/>
      <c r="CZM42" s="1070"/>
      <c r="CZN42" s="1070"/>
      <c r="CZO42" s="1070"/>
      <c r="CZP42" s="1070"/>
      <c r="CZQ42" s="1070"/>
      <c r="CZR42" s="1070"/>
      <c r="CZS42" s="1070"/>
      <c r="CZT42" s="1070"/>
      <c r="CZU42" s="1070"/>
      <c r="CZV42" s="1070"/>
      <c r="CZW42" s="1070"/>
      <c r="CZX42" s="1070"/>
      <c r="CZY42" s="1070"/>
      <c r="CZZ42" s="1070"/>
      <c r="DAA42" s="1070"/>
      <c r="DAB42" s="1070"/>
      <c r="DAC42" s="1070"/>
      <c r="DAD42" s="1070"/>
      <c r="DAE42" s="1070"/>
      <c r="DAF42" s="1070"/>
      <c r="DAG42" s="1070"/>
      <c r="DAH42" s="1070"/>
      <c r="DAI42" s="1070"/>
      <c r="DAJ42" s="1070"/>
      <c r="DAK42" s="1070"/>
      <c r="DAL42" s="1070"/>
      <c r="DAM42" s="1070"/>
      <c r="DAN42" s="1070"/>
      <c r="DAO42" s="1070"/>
      <c r="DAP42" s="1070"/>
      <c r="DAQ42" s="1070"/>
      <c r="DAR42" s="1070"/>
      <c r="DAS42" s="1070"/>
      <c r="DAT42" s="1070"/>
      <c r="DAU42" s="1070"/>
      <c r="DAV42" s="1070"/>
      <c r="DAW42" s="1070"/>
      <c r="DAX42" s="1070"/>
      <c r="DAY42" s="1070"/>
      <c r="DAZ42" s="1070"/>
      <c r="DBA42" s="1070"/>
      <c r="DBB42" s="1070"/>
      <c r="DBC42" s="1070"/>
      <c r="DBD42" s="1070"/>
      <c r="DBE42" s="1070"/>
      <c r="DBF42" s="1070"/>
      <c r="DBG42" s="1070"/>
      <c r="DBH42" s="1070"/>
      <c r="DBI42" s="1070"/>
      <c r="DBJ42" s="1070"/>
      <c r="DBK42" s="1070"/>
      <c r="DBL42" s="1070"/>
      <c r="DBM42" s="1070"/>
      <c r="DBN42" s="1070"/>
      <c r="DBO42" s="1070"/>
      <c r="DBP42" s="1070"/>
      <c r="DBQ42" s="1070"/>
      <c r="DBR42" s="1070"/>
      <c r="DBS42" s="1070"/>
      <c r="DBT42" s="1070"/>
      <c r="DBU42" s="1070"/>
      <c r="DBV42" s="1070"/>
      <c r="DBW42" s="1070"/>
      <c r="DBX42" s="1070"/>
      <c r="DBY42" s="1070"/>
      <c r="DBZ42" s="1070"/>
      <c r="DCA42" s="1070"/>
      <c r="DCB42" s="1070"/>
      <c r="DCC42" s="1070"/>
      <c r="DCD42" s="1070"/>
      <c r="DCE42" s="1070"/>
      <c r="DCF42" s="1070"/>
      <c r="DCG42" s="1070"/>
      <c r="DCH42" s="1070"/>
      <c r="DCI42" s="1070"/>
      <c r="DCJ42" s="1070"/>
      <c r="DCK42" s="1070"/>
      <c r="DCL42" s="1070"/>
      <c r="DCM42" s="1070"/>
      <c r="DCN42" s="1070"/>
      <c r="DCO42" s="1070"/>
      <c r="DCP42" s="1070"/>
      <c r="DCQ42" s="1070"/>
      <c r="DCR42" s="1070"/>
      <c r="DCS42" s="1070"/>
      <c r="DCT42" s="1070"/>
      <c r="DCU42" s="1070"/>
      <c r="DCV42" s="1070"/>
      <c r="DCW42" s="1070"/>
      <c r="DCX42" s="1070"/>
      <c r="DCY42" s="1070"/>
      <c r="DCZ42" s="1070"/>
      <c r="DDA42" s="1070"/>
      <c r="DDB42" s="1070"/>
      <c r="DDC42" s="1070"/>
      <c r="DDD42" s="1070"/>
      <c r="DDE42" s="1070"/>
      <c r="DDF42" s="1070"/>
      <c r="DDG42" s="1070"/>
      <c r="DDH42" s="1070"/>
      <c r="DDI42" s="1070"/>
      <c r="DDJ42" s="1070"/>
      <c r="DDK42" s="1070"/>
      <c r="DDL42" s="1070"/>
      <c r="DDM42" s="1070"/>
      <c r="DDN42" s="1070"/>
      <c r="DDO42" s="1070"/>
      <c r="DDP42" s="1070"/>
      <c r="DDQ42" s="1070"/>
      <c r="DDR42" s="1070"/>
      <c r="DDS42" s="1070"/>
      <c r="DDT42" s="1070"/>
      <c r="DDU42" s="1070"/>
      <c r="DDV42" s="1070"/>
      <c r="DDW42" s="1070"/>
      <c r="DDX42" s="1070"/>
      <c r="DDY42" s="1070"/>
      <c r="DDZ42" s="1070"/>
      <c r="DEA42" s="1070"/>
      <c r="DEB42" s="1070"/>
      <c r="DEC42" s="1070"/>
      <c r="DED42" s="1070"/>
      <c r="DEE42" s="1070"/>
      <c r="DEF42" s="1070"/>
      <c r="DEG42" s="1070"/>
      <c r="DEH42" s="1070"/>
      <c r="DEI42" s="1070"/>
      <c r="DEJ42" s="1070"/>
      <c r="DEK42" s="1070"/>
      <c r="DEL42" s="1070"/>
      <c r="DEM42" s="1070"/>
      <c r="DEN42" s="1070"/>
      <c r="DEO42" s="1070"/>
      <c r="DEP42" s="1070"/>
      <c r="DEQ42" s="1070"/>
      <c r="DER42" s="1070"/>
      <c r="DES42" s="1070"/>
      <c r="DET42" s="1070"/>
      <c r="DEU42" s="1070"/>
      <c r="DEV42" s="1070"/>
      <c r="DEW42" s="1070"/>
      <c r="DEX42" s="1070"/>
      <c r="DEY42" s="1070"/>
      <c r="DEZ42" s="1070"/>
      <c r="DFA42" s="1070"/>
      <c r="DFB42" s="1070"/>
      <c r="DFC42" s="1070"/>
      <c r="DFD42" s="1070"/>
      <c r="DFE42" s="1070"/>
      <c r="DFF42" s="1070"/>
      <c r="DFG42" s="1070"/>
      <c r="DFH42" s="1070"/>
      <c r="DFI42" s="1070"/>
      <c r="DFJ42" s="1070"/>
      <c r="DFK42" s="1070"/>
      <c r="DFL42" s="1070"/>
      <c r="DFM42" s="1070"/>
      <c r="DFN42" s="1070"/>
      <c r="DFO42" s="1070"/>
      <c r="DFP42" s="1070"/>
      <c r="DFQ42" s="1070"/>
      <c r="DFR42" s="1070"/>
      <c r="DFS42" s="1070"/>
      <c r="DFT42" s="1070"/>
      <c r="DFU42" s="1070"/>
      <c r="DFV42" s="1070"/>
      <c r="DFW42" s="1070"/>
      <c r="DFX42" s="1070"/>
      <c r="DFY42" s="1070"/>
      <c r="DFZ42" s="1070"/>
      <c r="DGA42" s="1070"/>
      <c r="DGB42" s="1070"/>
      <c r="DGC42" s="1070"/>
      <c r="DGD42" s="1070"/>
      <c r="DGE42" s="1070"/>
      <c r="DGF42" s="1070"/>
      <c r="DGG42" s="1070"/>
      <c r="DGH42" s="1070"/>
      <c r="DGI42" s="1070"/>
      <c r="DGJ42" s="1070"/>
      <c r="DGK42" s="1070"/>
      <c r="DGL42" s="1070"/>
      <c r="DGM42" s="1070"/>
      <c r="DGN42" s="1070"/>
      <c r="DGO42" s="1070"/>
      <c r="DGP42" s="1070"/>
      <c r="DGQ42" s="1070"/>
      <c r="DGR42" s="1070"/>
      <c r="DGS42" s="1070"/>
      <c r="DGT42" s="1070"/>
      <c r="DGU42" s="1070"/>
      <c r="DGV42" s="1070"/>
      <c r="DGW42" s="1070"/>
      <c r="DGX42" s="1070"/>
      <c r="DGY42" s="1070"/>
      <c r="DGZ42" s="1070"/>
      <c r="DHA42" s="1070"/>
      <c r="DHB42" s="1070"/>
      <c r="DHC42" s="1070"/>
      <c r="DHD42" s="1070"/>
      <c r="DHE42" s="1070"/>
      <c r="DHF42" s="1070"/>
      <c r="DHG42" s="1070"/>
      <c r="DHH42" s="1070"/>
      <c r="DHI42" s="1070"/>
      <c r="DHJ42" s="1070"/>
      <c r="DHK42" s="1070"/>
      <c r="DHL42" s="1070"/>
      <c r="DHM42" s="1070"/>
      <c r="DHN42" s="1070"/>
      <c r="DHO42" s="1070"/>
      <c r="DHP42" s="1070"/>
      <c r="DHQ42" s="1070"/>
      <c r="DHR42" s="1070"/>
      <c r="DHS42" s="1070"/>
      <c r="DHT42" s="1070"/>
      <c r="DHU42" s="1070"/>
      <c r="DHV42" s="1070"/>
      <c r="DHW42" s="1070"/>
      <c r="DHX42" s="1070"/>
      <c r="DHY42" s="1070"/>
      <c r="DHZ42" s="1070"/>
      <c r="DIA42" s="1070"/>
      <c r="DIB42" s="1070"/>
      <c r="DIC42" s="1070"/>
      <c r="DID42" s="1070"/>
      <c r="DIE42" s="1070"/>
      <c r="DIF42" s="1070"/>
      <c r="DIG42" s="1070"/>
      <c r="DIH42" s="1070"/>
      <c r="DII42" s="1070"/>
      <c r="DIJ42" s="1070"/>
      <c r="DIK42" s="1070"/>
      <c r="DIL42" s="1070"/>
      <c r="DIM42" s="1070"/>
      <c r="DIN42" s="1070"/>
      <c r="DIO42" s="1070"/>
      <c r="DIP42" s="1070"/>
      <c r="DIQ42" s="1070"/>
      <c r="DIR42" s="1070"/>
      <c r="DIS42" s="1070"/>
      <c r="DIT42" s="1070"/>
      <c r="DIU42" s="1070"/>
      <c r="DIV42" s="1070"/>
      <c r="DIW42" s="1070"/>
      <c r="DIX42" s="1070"/>
      <c r="DIY42" s="1070"/>
      <c r="DIZ42" s="1070"/>
      <c r="DJA42" s="1070"/>
      <c r="DJB42" s="1070"/>
      <c r="DJC42" s="1070"/>
      <c r="DJD42" s="1070"/>
      <c r="DJE42" s="1070"/>
      <c r="DJF42" s="1070"/>
      <c r="DJG42" s="1070"/>
      <c r="DJH42" s="1070"/>
      <c r="DJI42" s="1070"/>
      <c r="DJJ42" s="1070"/>
      <c r="DJK42" s="1070"/>
      <c r="DJL42" s="1070"/>
      <c r="DJM42" s="1070"/>
      <c r="DJN42" s="1070"/>
      <c r="DJO42" s="1070"/>
      <c r="DJP42" s="1070"/>
      <c r="DJQ42" s="1070"/>
      <c r="DJR42" s="1070"/>
      <c r="DJS42" s="1070"/>
      <c r="DJT42" s="1070"/>
      <c r="DJU42" s="1070"/>
      <c r="DJV42" s="1070"/>
      <c r="DJW42" s="1070"/>
      <c r="DJX42" s="1070"/>
      <c r="DJY42" s="1070"/>
      <c r="DJZ42" s="1070"/>
      <c r="DKA42" s="1070"/>
      <c r="DKB42" s="1070"/>
      <c r="DKC42" s="1070"/>
      <c r="DKD42" s="1070"/>
      <c r="DKE42" s="1070"/>
      <c r="DKF42" s="1070"/>
      <c r="DKG42" s="1070"/>
      <c r="DKH42" s="1070"/>
      <c r="DKI42" s="1070"/>
      <c r="DKJ42" s="1070"/>
      <c r="DKK42" s="1070"/>
      <c r="DKL42" s="1070"/>
      <c r="DKM42" s="1070"/>
      <c r="DKN42" s="1070"/>
      <c r="DKO42" s="1070"/>
      <c r="DKP42" s="1070"/>
      <c r="DKQ42" s="1070"/>
      <c r="DKR42" s="1070"/>
      <c r="DKS42" s="1070"/>
      <c r="DKT42" s="1070"/>
      <c r="DKU42" s="1070"/>
      <c r="DKV42" s="1070"/>
      <c r="DKW42" s="1070"/>
      <c r="DKX42" s="1070"/>
      <c r="DKY42" s="1070"/>
      <c r="DKZ42" s="1070"/>
      <c r="DLA42" s="1070"/>
      <c r="DLB42" s="1070"/>
      <c r="DLC42" s="1070"/>
      <c r="DLD42" s="1070"/>
      <c r="DLE42" s="1070"/>
      <c r="DLF42" s="1070"/>
      <c r="DLG42" s="1070"/>
      <c r="DLH42" s="1070"/>
      <c r="DLI42" s="1070"/>
      <c r="DLJ42" s="1070"/>
      <c r="DLK42" s="1070"/>
      <c r="DLL42" s="1070"/>
      <c r="DLM42" s="1070"/>
      <c r="DLN42" s="1070"/>
      <c r="DLO42" s="1070"/>
      <c r="DLP42" s="1070"/>
      <c r="DLQ42" s="1070"/>
      <c r="DLR42" s="1070"/>
      <c r="DLS42" s="1070"/>
      <c r="DLT42" s="1070"/>
      <c r="DLU42" s="1070"/>
      <c r="DLV42" s="1070"/>
      <c r="DLW42" s="1070"/>
      <c r="DLX42" s="1070"/>
      <c r="DLY42" s="1070"/>
      <c r="DLZ42" s="1070"/>
      <c r="DMA42" s="1070"/>
      <c r="DMB42" s="1070"/>
      <c r="DMC42" s="1070"/>
      <c r="DMD42" s="1070"/>
      <c r="DME42" s="1070"/>
      <c r="DMF42" s="1070"/>
      <c r="DMG42" s="1070"/>
      <c r="DMH42" s="1070"/>
      <c r="DMI42" s="1070"/>
      <c r="DMJ42" s="1070"/>
      <c r="DMK42" s="1070"/>
      <c r="DML42" s="1070"/>
      <c r="DMM42" s="1070"/>
      <c r="DMN42" s="1070"/>
      <c r="DMO42" s="1070"/>
      <c r="DMP42" s="1070"/>
      <c r="DMQ42" s="1070"/>
      <c r="DMR42" s="1070"/>
      <c r="DMS42" s="1070"/>
      <c r="DMT42" s="1070"/>
      <c r="DMU42" s="1070"/>
      <c r="DMV42" s="1070"/>
      <c r="DMW42" s="1070"/>
      <c r="DMX42" s="1070"/>
      <c r="DMY42" s="1070"/>
      <c r="DMZ42" s="1070"/>
      <c r="DNA42" s="1070"/>
      <c r="DNB42" s="1070"/>
      <c r="DNC42" s="1070"/>
      <c r="DND42" s="1070"/>
      <c r="DNE42" s="1070"/>
      <c r="DNF42" s="1070"/>
      <c r="DNG42" s="1070"/>
      <c r="DNH42" s="1070"/>
      <c r="DNI42" s="1070"/>
      <c r="DNJ42" s="1070"/>
      <c r="DNK42" s="1070"/>
      <c r="DNL42" s="1070"/>
      <c r="DNM42" s="1070"/>
      <c r="DNN42" s="1070"/>
      <c r="DNO42" s="1070"/>
      <c r="DNP42" s="1070"/>
      <c r="DNQ42" s="1070"/>
      <c r="DNR42" s="1070"/>
      <c r="DNS42" s="1070"/>
      <c r="DNT42" s="1070"/>
      <c r="DNU42" s="1070"/>
      <c r="DNV42" s="1070"/>
      <c r="DNW42" s="1070"/>
      <c r="DNX42" s="1070"/>
      <c r="DNY42" s="1070"/>
      <c r="DNZ42" s="1070"/>
      <c r="DOA42" s="1070"/>
      <c r="DOB42" s="1070"/>
      <c r="DOC42" s="1070"/>
      <c r="DOD42" s="1070"/>
      <c r="DOE42" s="1070"/>
      <c r="DOF42" s="1070"/>
      <c r="DOG42" s="1070"/>
      <c r="DOH42" s="1070"/>
      <c r="DOI42" s="1070"/>
      <c r="DOJ42" s="1070"/>
      <c r="DOK42" s="1070"/>
      <c r="DOL42" s="1070"/>
      <c r="DOM42" s="1070"/>
      <c r="DON42" s="1070"/>
      <c r="DOO42" s="1070"/>
      <c r="DOP42" s="1070"/>
      <c r="DOQ42" s="1070"/>
      <c r="DOR42" s="1070"/>
      <c r="DOS42" s="1070"/>
      <c r="DOT42" s="1070"/>
      <c r="DOU42" s="1070"/>
      <c r="DOV42" s="1070"/>
      <c r="DOW42" s="1070"/>
      <c r="DOX42" s="1070"/>
      <c r="DOY42" s="1070"/>
      <c r="DOZ42" s="1070"/>
      <c r="DPA42" s="1070"/>
      <c r="DPB42" s="1070"/>
      <c r="DPC42" s="1070"/>
      <c r="DPD42" s="1070"/>
      <c r="DPE42" s="1070"/>
      <c r="DPF42" s="1070"/>
      <c r="DPG42" s="1070"/>
      <c r="DPH42" s="1070"/>
      <c r="DPI42" s="1070"/>
      <c r="DPJ42" s="1070"/>
      <c r="DPK42" s="1070"/>
      <c r="DPL42" s="1070"/>
      <c r="DPM42" s="1070"/>
      <c r="DPN42" s="1070"/>
      <c r="DPO42" s="1070"/>
      <c r="DPP42" s="1070"/>
      <c r="DPQ42" s="1070"/>
      <c r="DPR42" s="1070"/>
      <c r="DPS42" s="1070"/>
      <c r="DPT42" s="1070"/>
      <c r="DPU42" s="1070"/>
      <c r="DPV42" s="1070"/>
      <c r="DPW42" s="1070"/>
      <c r="DPX42" s="1070"/>
      <c r="DPY42" s="1070"/>
      <c r="DPZ42" s="1070"/>
      <c r="DQA42" s="1070"/>
      <c r="DQB42" s="1070"/>
      <c r="DQC42" s="1070"/>
      <c r="DQD42" s="1070"/>
      <c r="DQE42" s="1070"/>
      <c r="DQF42" s="1070"/>
      <c r="DQG42" s="1070"/>
      <c r="DQH42" s="1070"/>
      <c r="DQI42" s="1070"/>
      <c r="DQJ42" s="1070"/>
      <c r="DQK42" s="1070"/>
      <c r="DQL42" s="1070"/>
      <c r="DQM42" s="1070"/>
      <c r="DQN42" s="1070"/>
      <c r="DQO42" s="1070"/>
      <c r="DQP42" s="1070"/>
      <c r="DQQ42" s="1070"/>
      <c r="DQR42" s="1070"/>
      <c r="DQS42" s="1070"/>
      <c r="DQT42" s="1070"/>
      <c r="DQU42" s="1070"/>
      <c r="DQV42" s="1070"/>
      <c r="DQW42" s="1070"/>
      <c r="DQX42" s="1070"/>
      <c r="DQY42" s="1070"/>
      <c r="DQZ42" s="1070"/>
      <c r="DRA42" s="1070"/>
      <c r="DRB42" s="1070"/>
      <c r="DRC42" s="1070"/>
      <c r="DRD42" s="1070"/>
      <c r="DRE42" s="1070"/>
      <c r="DRF42" s="1070"/>
      <c r="DRG42" s="1070"/>
      <c r="DRH42" s="1070"/>
      <c r="DRI42" s="1070"/>
      <c r="DRJ42" s="1070"/>
      <c r="DRK42" s="1070"/>
      <c r="DRL42" s="1070"/>
      <c r="DRM42" s="1070"/>
      <c r="DRN42" s="1070"/>
      <c r="DRO42" s="1070"/>
      <c r="DRP42" s="1070"/>
      <c r="DRQ42" s="1070"/>
      <c r="DRR42" s="1070"/>
      <c r="DRS42" s="1070"/>
      <c r="DRT42" s="1070"/>
      <c r="DRU42" s="1070"/>
      <c r="DRV42" s="1070"/>
      <c r="DRW42" s="1070"/>
      <c r="DRX42" s="1070"/>
      <c r="DRY42" s="1070"/>
      <c r="DRZ42" s="1070"/>
      <c r="DSA42" s="1070"/>
      <c r="DSB42" s="1070"/>
      <c r="DSC42" s="1070"/>
      <c r="DSD42" s="1070"/>
      <c r="DSE42" s="1070"/>
      <c r="DSF42" s="1070"/>
      <c r="DSG42" s="1070"/>
      <c r="DSH42" s="1070"/>
      <c r="DSI42" s="1070"/>
      <c r="DSJ42" s="1070"/>
      <c r="DSK42" s="1070"/>
      <c r="DSL42" s="1070"/>
      <c r="DSM42" s="1070"/>
      <c r="DSN42" s="1070"/>
      <c r="DSO42" s="1070"/>
      <c r="DSP42" s="1070"/>
      <c r="DSQ42" s="1070"/>
      <c r="DSR42" s="1070"/>
      <c r="DSS42" s="1070"/>
      <c r="DST42" s="1070"/>
      <c r="DSU42" s="1070"/>
      <c r="DSV42" s="1070"/>
      <c r="DSW42" s="1070"/>
      <c r="DSX42" s="1070"/>
      <c r="DSY42" s="1070"/>
      <c r="DSZ42" s="1070"/>
      <c r="DTA42" s="1070"/>
      <c r="DTB42" s="1070"/>
      <c r="DTC42" s="1070"/>
      <c r="DTD42" s="1070"/>
      <c r="DTE42" s="1070"/>
      <c r="DTF42" s="1070"/>
      <c r="DTG42" s="1070"/>
      <c r="DTH42" s="1070"/>
      <c r="DTI42" s="1070"/>
      <c r="DTJ42" s="1070"/>
      <c r="DTK42" s="1070"/>
      <c r="DTL42" s="1070"/>
      <c r="DTM42" s="1070"/>
      <c r="DTN42" s="1070"/>
      <c r="DTO42" s="1070"/>
      <c r="DTP42" s="1070"/>
      <c r="DTQ42" s="1070"/>
      <c r="DTR42" s="1070"/>
      <c r="DTS42" s="1070"/>
      <c r="DTT42" s="1070"/>
      <c r="DTU42" s="1070"/>
      <c r="DTV42" s="1070"/>
      <c r="DTW42" s="1070"/>
      <c r="DTX42" s="1070"/>
      <c r="DTY42" s="1070"/>
      <c r="DTZ42" s="1070"/>
      <c r="DUA42" s="1070"/>
      <c r="DUB42" s="1070"/>
      <c r="DUC42" s="1070"/>
      <c r="DUD42" s="1070"/>
      <c r="DUE42" s="1070"/>
      <c r="DUF42" s="1070"/>
      <c r="DUG42" s="1070"/>
      <c r="DUH42" s="1070"/>
      <c r="DUI42" s="1070"/>
      <c r="DUJ42" s="1070"/>
      <c r="DUK42" s="1070"/>
      <c r="DUL42" s="1070"/>
      <c r="DUM42" s="1070"/>
      <c r="DUN42" s="1070"/>
      <c r="DUO42" s="1070"/>
      <c r="DUP42" s="1070"/>
      <c r="DUQ42" s="1070"/>
      <c r="DUR42" s="1070"/>
      <c r="DUS42" s="1070"/>
      <c r="DUT42" s="1070"/>
      <c r="DUU42" s="1070"/>
      <c r="DUV42" s="1070"/>
      <c r="DUW42" s="1070"/>
      <c r="DUX42" s="1070"/>
      <c r="DUY42" s="1070"/>
      <c r="DUZ42" s="1070"/>
      <c r="DVA42" s="1070"/>
      <c r="DVB42" s="1070"/>
      <c r="DVC42" s="1070"/>
      <c r="DVD42" s="1070"/>
      <c r="DVE42" s="1070"/>
      <c r="DVF42" s="1070"/>
      <c r="DVG42" s="1070"/>
      <c r="DVH42" s="1070"/>
      <c r="DVI42" s="1070"/>
      <c r="DVJ42" s="1070"/>
      <c r="DVK42" s="1070"/>
      <c r="DVL42" s="1070"/>
      <c r="DVM42" s="1070"/>
      <c r="DVN42" s="1070"/>
      <c r="DVO42" s="1070"/>
      <c r="DVP42" s="1070"/>
      <c r="DVQ42" s="1070"/>
      <c r="DVR42" s="1070"/>
      <c r="DVS42" s="1070"/>
      <c r="DVT42" s="1070"/>
      <c r="DVU42" s="1070"/>
      <c r="DVV42" s="1070"/>
      <c r="DVW42" s="1070"/>
      <c r="DVX42" s="1070"/>
      <c r="DVY42" s="1070"/>
      <c r="DVZ42" s="1070"/>
      <c r="DWA42" s="1070"/>
      <c r="DWB42" s="1070"/>
      <c r="DWC42" s="1070"/>
      <c r="DWD42" s="1070"/>
      <c r="DWE42" s="1070"/>
      <c r="DWF42" s="1070"/>
      <c r="DWG42" s="1070"/>
      <c r="DWH42" s="1070"/>
      <c r="DWI42" s="1070"/>
      <c r="DWJ42" s="1070"/>
      <c r="DWK42" s="1070"/>
      <c r="DWL42" s="1070"/>
      <c r="DWM42" s="1070"/>
      <c r="DWN42" s="1070"/>
      <c r="DWO42" s="1070"/>
      <c r="DWP42" s="1070"/>
      <c r="DWQ42" s="1070"/>
      <c r="DWR42" s="1070"/>
      <c r="DWS42" s="1070"/>
      <c r="DWT42" s="1070"/>
      <c r="DWU42" s="1070"/>
      <c r="DWV42" s="1070"/>
      <c r="DWW42" s="1070"/>
      <c r="DWX42" s="1070"/>
      <c r="DWY42" s="1070"/>
      <c r="DWZ42" s="1070"/>
      <c r="DXA42" s="1070"/>
      <c r="DXB42" s="1070"/>
      <c r="DXC42" s="1070"/>
      <c r="DXD42" s="1070"/>
      <c r="DXE42" s="1070"/>
      <c r="DXF42" s="1070"/>
      <c r="DXG42" s="1070"/>
      <c r="DXH42" s="1070"/>
      <c r="DXI42" s="1070"/>
      <c r="DXJ42" s="1070"/>
      <c r="DXK42" s="1070"/>
      <c r="DXL42" s="1070"/>
      <c r="DXM42" s="1070"/>
      <c r="DXN42" s="1070"/>
      <c r="DXO42" s="1070"/>
      <c r="DXP42" s="1070"/>
      <c r="DXQ42" s="1070"/>
      <c r="DXR42" s="1070"/>
      <c r="DXS42" s="1070"/>
      <c r="DXT42" s="1070"/>
      <c r="DXU42" s="1070"/>
      <c r="DXV42" s="1070"/>
      <c r="DXW42" s="1070"/>
      <c r="DXX42" s="1070"/>
      <c r="DXY42" s="1070"/>
      <c r="DXZ42" s="1070"/>
      <c r="DYA42" s="1070"/>
      <c r="DYB42" s="1070"/>
      <c r="DYC42" s="1070"/>
      <c r="DYD42" s="1070"/>
      <c r="DYE42" s="1070"/>
      <c r="DYF42" s="1070"/>
      <c r="DYG42" s="1070"/>
      <c r="DYH42" s="1070"/>
      <c r="DYI42" s="1070"/>
      <c r="DYJ42" s="1070"/>
      <c r="DYK42" s="1070"/>
      <c r="DYL42" s="1070"/>
      <c r="DYM42" s="1070"/>
      <c r="DYN42" s="1070"/>
      <c r="DYO42" s="1070"/>
      <c r="DYP42" s="1070"/>
      <c r="DYQ42" s="1070"/>
      <c r="DYR42" s="1070"/>
      <c r="DYS42" s="1070"/>
      <c r="DYT42" s="1070"/>
      <c r="DYU42" s="1070"/>
      <c r="DYV42" s="1070"/>
      <c r="DYW42" s="1070"/>
      <c r="DYX42" s="1070"/>
      <c r="DYY42" s="1070"/>
      <c r="DYZ42" s="1070"/>
      <c r="DZA42" s="1070"/>
      <c r="DZB42" s="1070"/>
      <c r="DZC42" s="1070"/>
      <c r="DZD42" s="1070"/>
      <c r="DZE42" s="1070"/>
      <c r="DZF42" s="1070"/>
      <c r="DZG42" s="1070"/>
      <c r="DZH42" s="1070"/>
      <c r="DZI42" s="1070"/>
      <c r="DZJ42" s="1070"/>
      <c r="DZK42" s="1070"/>
      <c r="DZL42" s="1070"/>
      <c r="DZM42" s="1070"/>
      <c r="DZN42" s="1070"/>
      <c r="DZO42" s="1070"/>
      <c r="DZP42" s="1070"/>
      <c r="DZQ42" s="1070"/>
      <c r="DZR42" s="1070"/>
      <c r="DZS42" s="1070"/>
      <c r="DZT42" s="1070"/>
      <c r="DZU42" s="1070"/>
      <c r="DZV42" s="1070"/>
      <c r="DZW42" s="1070"/>
      <c r="DZX42" s="1070"/>
      <c r="DZY42" s="1070"/>
      <c r="DZZ42" s="1070"/>
      <c r="EAA42" s="1070"/>
      <c r="EAB42" s="1070"/>
      <c r="EAC42" s="1070"/>
      <c r="EAD42" s="1070"/>
      <c r="EAE42" s="1070"/>
      <c r="EAF42" s="1070"/>
      <c r="EAG42" s="1070"/>
      <c r="EAH42" s="1070"/>
      <c r="EAI42" s="1070"/>
      <c r="EAJ42" s="1070"/>
      <c r="EAK42" s="1070"/>
      <c r="EAL42" s="1070"/>
      <c r="EAM42" s="1070"/>
      <c r="EAN42" s="1070"/>
      <c r="EAO42" s="1070"/>
      <c r="EAP42" s="1070"/>
      <c r="EAQ42" s="1070"/>
      <c r="EAR42" s="1070"/>
      <c r="EAS42" s="1070"/>
      <c r="EAT42" s="1070"/>
      <c r="EAU42" s="1070"/>
      <c r="EAV42" s="1070"/>
      <c r="EAW42" s="1070"/>
      <c r="EAX42" s="1070"/>
      <c r="EAY42" s="1070"/>
      <c r="EAZ42" s="1070"/>
      <c r="EBA42" s="1070"/>
      <c r="EBB42" s="1070"/>
      <c r="EBC42" s="1070"/>
      <c r="EBD42" s="1070"/>
      <c r="EBE42" s="1070"/>
      <c r="EBF42" s="1070"/>
      <c r="EBG42" s="1070"/>
      <c r="EBH42" s="1070"/>
      <c r="EBI42" s="1070"/>
      <c r="EBJ42" s="1070"/>
      <c r="EBK42" s="1070"/>
      <c r="EBL42" s="1070"/>
      <c r="EBM42" s="1070"/>
      <c r="EBN42" s="1070"/>
      <c r="EBO42" s="1070"/>
      <c r="EBP42" s="1070"/>
      <c r="EBQ42" s="1070"/>
      <c r="EBR42" s="1070"/>
      <c r="EBS42" s="1070"/>
      <c r="EBT42" s="1070"/>
      <c r="EBU42" s="1070"/>
      <c r="EBV42" s="1070"/>
      <c r="EBW42" s="1070"/>
      <c r="EBX42" s="1070"/>
      <c r="EBY42" s="1070"/>
      <c r="EBZ42" s="1070"/>
      <c r="ECA42" s="1070"/>
      <c r="ECB42" s="1070"/>
      <c r="ECC42" s="1070"/>
      <c r="ECD42" s="1070"/>
      <c r="ECE42" s="1070"/>
      <c r="ECF42" s="1070"/>
      <c r="ECG42" s="1070"/>
      <c r="ECH42" s="1070"/>
      <c r="ECI42" s="1070"/>
      <c r="ECJ42" s="1070"/>
      <c r="ECK42" s="1070"/>
      <c r="ECL42" s="1070"/>
      <c r="ECM42" s="1070"/>
      <c r="ECN42" s="1070"/>
      <c r="ECO42" s="1070"/>
      <c r="ECP42" s="1070"/>
      <c r="ECQ42" s="1070"/>
      <c r="ECR42" s="1070"/>
      <c r="ECS42" s="1070"/>
      <c r="ECT42" s="1070"/>
      <c r="ECU42" s="1070"/>
      <c r="ECV42" s="1070"/>
      <c r="ECW42" s="1070"/>
      <c r="ECX42" s="1070"/>
      <c r="ECY42" s="1070"/>
      <c r="ECZ42" s="1070"/>
      <c r="EDA42" s="1070"/>
      <c r="EDB42" s="1070"/>
      <c r="EDC42" s="1070"/>
      <c r="EDD42" s="1070"/>
      <c r="EDE42" s="1070"/>
      <c r="EDF42" s="1070"/>
      <c r="EDG42" s="1070"/>
      <c r="EDH42" s="1070"/>
      <c r="EDI42" s="1070"/>
      <c r="EDJ42" s="1070"/>
      <c r="EDK42" s="1070"/>
      <c r="EDL42" s="1070"/>
      <c r="EDM42" s="1070"/>
      <c r="EDN42" s="1070"/>
      <c r="EDO42" s="1070"/>
      <c r="EDP42" s="1070"/>
      <c r="EDQ42" s="1070"/>
      <c r="EDR42" s="1070"/>
      <c r="EDS42" s="1070"/>
      <c r="EDT42" s="1070"/>
      <c r="EDU42" s="1070"/>
      <c r="EDV42" s="1070"/>
      <c r="EDW42" s="1070"/>
      <c r="EDX42" s="1070"/>
      <c r="EDY42" s="1070"/>
      <c r="EDZ42" s="1070"/>
      <c r="EEA42" s="1070"/>
      <c r="EEB42" s="1070"/>
      <c r="EEC42" s="1070"/>
      <c r="EED42" s="1070"/>
      <c r="EEE42" s="1070"/>
      <c r="EEF42" s="1070"/>
      <c r="EEG42" s="1070"/>
      <c r="EEH42" s="1070"/>
      <c r="EEI42" s="1070"/>
      <c r="EEJ42" s="1070"/>
      <c r="EEK42" s="1070"/>
      <c r="EEL42" s="1070"/>
      <c r="EEM42" s="1070"/>
      <c r="EEN42" s="1070"/>
      <c r="EEO42" s="1070"/>
      <c r="EEP42" s="1070"/>
      <c r="EEQ42" s="1070"/>
      <c r="EER42" s="1070"/>
      <c r="EES42" s="1070"/>
      <c r="EET42" s="1070"/>
      <c r="EEU42" s="1070"/>
      <c r="EEV42" s="1070"/>
      <c r="EEW42" s="1070"/>
      <c r="EEX42" s="1070"/>
      <c r="EEY42" s="1070"/>
      <c r="EEZ42" s="1070"/>
      <c r="EFA42" s="1070"/>
      <c r="EFB42" s="1070"/>
      <c r="EFC42" s="1070"/>
      <c r="EFD42" s="1070"/>
      <c r="EFE42" s="1070"/>
      <c r="EFF42" s="1070"/>
      <c r="EFG42" s="1070"/>
      <c r="EFH42" s="1070"/>
      <c r="EFI42" s="1070"/>
      <c r="EFJ42" s="1070"/>
      <c r="EFK42" s="1070"/>
      <c r="EFL42" s="1070"/>
      <c r="EFM42" s="1070"/>
      <c r="EFN42" s="1070"/>
      <c r="EFO42" s="1070"/>
      <c r="EFP42" s="1070"/>
      <c r="EFQ42" s="1070"/>
      <c r="EFR42" s="1070"/>
      <c r="EFS42" s="1070"/>
      <c r="EFT42" s="1070"/>
      <c r="EFU42" s="1070"/>
      <c r="EFV42" s="1070"/>
      <c r="EFW42" s="1070"/>
      <c r="EFX42" s="1070"/>
      <c r="EFY42" s="1070"/>
      <c r="EFZ42" s="1070"/>
      <c r="EGA42" s="1070"/>
      <c r="EGB42" s="1070"/>
      <c r="EGC42" s="1070"/>
      <c r="EGD42" s="1070"/>
      <c r="EGE42" s="1070"/>
      <c r="EGF42" s="1070"/>
      <c r="EGG42" s="1070"/>
      <c r="EGH42" s="1070"/>
      <c r="EGI42" s="1070"/>
      <c r="EGJ42" s="1070"/>
      <c r="EGK42" s="1070"/>
      <c r="EGL42" s="1070"/>
      <c r="EGM42" s="1070"/>
      <c r="EGN42" s="1070"/>
      <c r="EGO42" s="1070"/>
      <c r="EGP42" s="1070"/>
      <c r="EGQ42" s="1070"/>
      <c r="EGR42" s="1070"/>
      <c r="EGS42" s="1070"/>
      <c r="EGT42" s="1070"/>
      <c r="EGU42" s="1070"/>
      <c r="EGV42" s="1070"/>
      <c r="EGW42" s="1070"/>
      <c r="EGX42" s="1070"/>
      <c r="EGY42" s="1070"/>
      <c r="EGZ42" s="1070"/>
      <c r="EHA42" s="1070"/>
      <c r="EHB42" s="1070"/>
      <c r="EHC42" s="1070"/>
      <c r="EHD42" s="1070"/>
      <c r="EHE42" s="1070"/>
      <c r="EHF42" s="1070"/>
      <c r="EHG42" s="1070"/>
      <c r="EHH42" s="1070"/>
      <c r="EHI42" s="1070"/>
      <c r="EHJ42" s="1070"/>
      <c r="EHK42" s="1070"/>
      <c r="EHL42" s="1070"/>
      <c r="EHM42" s="1070"/>
      <c r="EHN42" s="1070"/>
      <c r="EHO42" s="1070"/>
      <c r="EHP42" s="1070"/>
      <c r="EHQ42" s="1070"/>
      <c r="EHR42" s="1070"/>
      <c r="EHS42" s="1070"/>
      <c r="EHT42" s="1070"/>
      <c r="EHU42" s="1070"/>
      <c r="EHV42" s="1070"/>
      <c r="EHW42" s="1070"/>
      <c r="EHX42" s="1070"/>
      <c r="EHY42" s="1070"/>
      <c r="EHZ42" s="1070"/>
      <c r="EIA42" s="1070"/>
      <c r="EIB42" s="1070"/>
      <c r="EIC42" s="1070"/>
      <c r="EID42" s="1070"/>
      <c r="EIE42" s="1070"/>
      <c r="EIF42" s="1070"/>
      <c r="EIG42" s="1070"/>
      <c r="EIH42" s="1070"/>
      <c r="EII42" s="1070"/>
      <c r="EIJ42" s="1070"/>
      <c r="EIK42" s="1070"/>
      <c r="EIL42" s="1070"/>
      <c r="EIM42" s="1070"/>
      <c r="EIN42" s="1070"/>
      <c r="EIO42" s="1070"/>
      <c r="EIP42" s="1070"/>
      <c r="EIQ42" s="1070"/>
      <c r="EIR42" s="1070"/>
      <c r="EIS42" s="1070"/>
      <c r="EIT42" s="1070"/>
      <c r="EIU42" s="1070"/>
      <c r="EIV42" s="1070"/>
      <c r="EIW42" s="1070"/>
      <c r="EIX42" s="1070"/>
      <c r="EIY42" s="1070"/>
      <c r="EIZ42" s="1070"/>
      <c r="EJA42" s="1070"/>
      <c r="EJB42" s="1070"/>
      <c r="EJC42" s="1070"/>
      <c r="EJD42" s="1070"/>
      <c r="EJE42" s="1070"/>
      <c r="EJF42" s="1070"/>
      <c r="EJG42" s="1070"/>
      <c r="EJH42" s="1070"/>
      <c r="EJI42" s="1070"/>
      <c r="EJJ42" s="1070"/>
      <c r="EJK42" s="1070"/>
      <c r="EJL42" s="1070"/>
      <c r="EJM42" s="1070"/>
      <c r="EJN42" s="1070"/>
      <c r="EJO42" s="1070"/>
      <c r="EJP42" s="1070"/>
      <c r="EJQ42" s="1070"/>
      <c r="EJR42" s="1070"/>
      <c r="EJS42" s="1070"/>
      <c r="EJT42" s="1070"/>
      <c r="EJU42" s="1070"/>
      <c r="EJV42" s="1070"/>
      <c r="EJW42" s="1070"/>
      <c r="EJX42" s="1070"/>
      <c r="EJY42" s="1070"/>
      <c r="EJZ42" s="1070"/>
      <c r="EKA42" s="1070"/>
      <c r="EKB42" s="1070"/>
      <c r="EKC42" s="1070"/>
      <c r="EKD42" s="1070"/>
      <c r="EKE42" s="1070"/>
      <c r="EKF42" s="1070"/>
      <c r="EKG42" s="1070"/>
      <c r="EKH42" s="1070"/>
      <c r="EKI42" s="1070"/>
      <c r="EKJ42" s="1070"/>
      <c r="EKK42" s="1070"/>
      <c r="EKL42" s="1070"/>
      <c r="EKM42" s="1070"/>
      <c r="EKN42" s="1070"/>
      <c r="EKO42" s="1070"/>
      <c r="EKP42" s="1070"/>
      <c r="EKQ42" s="1070"/>
      <c r="EKR42" s="1070"/>
      <c r="EKS42" s="1070"/>
      <c r="EKT42" s="1070"/>
      <c r="EKU42" s="1070"/>
      <c r="EKV42" s="1070"/>
      <c r="EKW42" s="1070"/>
      <c r="EKX42" s="1070"/>
      <c r="EKY42" s="1070"/>
      <c r="EKZ42" s="1070"/>
      <c r="ELA42" s="1070"/>
      <c r="ELB42" s="1070"/>
      <c r="ELC42" s="1070"/>
      <c r="ELD42" s="1070"/>
      <c r="ELE42" s="1070"/>
      <c r="ELF42" s="1070"/>
      <c r="ELG42" s="1070"/>
      <c r="ELH42" s="1070"/>
      <c r="ELI42" s="1070"/>
      <c r="ELJ42" s="1070"/>
      <c r="ELK42" s="1070"/>
      <c r="ELL42" s="1070"/>
      <c r="ELM42" s="1070"/>
      <c r="ELN42" s="1070"/>
      <c r="ELO42" s="1070"/>
      <c r="ELP42" s="1070"/>
      <c r="ELQ42" s="1070"/>
      <c r="ELR42" s="1070"/>
      <c r="ELS42" s="1070"/>
      <c r="ELT42" s="1070"/>
      <c r="ELU42" s="1070"/>
      <c r="ELV42" s="1070"/>
      <c r="ELW42" s="1070"/>
      <c r="ELX42" s="1070"/>
      <c r="ELY42" s="1070"/>
      <c r="ELZ42" s="1070"/>
      <c r="EMA42" s="1070"/>
      <c r="EMB42" s="1070"/>
      <c r="EMC42" s="1070"/>
      <c r="EMD42" s="1070"/>
      <c r="EME42" s="1070"/>
      <c r="EMF42" s="1070"/>
      <c r="EMG42" s="1070"/>
      <c r="EMH42" s="1070"/>
      <c r="EMI42" s="1070"/>
      <c r="EMJ42" s="1070"/>
      <c r="EMK42" s="1070"/>
      <c r="EML42" s="1070"/>
      <c r="EMM42" s="1070"/>
      <c r="EMN42" s="1070"/>
      <c r="EMO42" s="1070"/>
      <c r="EMP42" s="1070"/>
      <c r="EMQ42" s="1070"/>
      <c r="EMR42" s="1070"/>
      <c r="EMS42" s="1070"/>
      <c r="EMT42" s="1070"/>
      <c r="EMU42" s="1070"/>
      <c r="EMV42" s="1070"/>
      <c r="EMW42" s="1070"/>
      <c r="EMX42" s="1070"/>
      <c r="EMY42" s="1070"/>
      <c r="EMZ42" s="1070"/>
      <c r="ENA42" s="1070"/>
      <c r="ENB42" s="1070"/>
      <c r="ENC42" s="1070"/>
      <c r="END42" s="1070"/>
      <c r="ENE42" s="1070"/>
      <c r="ENF42" s="1070"/>
      <c r="ENG42" s="1070"/>
      <c r="ENH42" s="1070"/>
      <c r="ENI42" s="1070"/>
      <c r="ENJ42" s="1070"/>
      <c r="ENK42" s="1070"/>
      <c r="ENL42" s="1070"/>
      <c r="ENM42" s="1070"/>
      <c r="ENN42" s="1070"/>
      <c r="ENO42" s="1070"/>
      <c r="ENP42" s="1070"/>
      <c r="ENQ42" s="1070"/>
      <c r="ENR42" s="1070"/>
      <c r="ENS42" s="1070"/>
      <c r="ENT42" s="1070"/>
      <c r="ENU42" s="1070"/>
      <c r="ENV42" s="1070"/>
      <c r="ENW42" s="1070"/>
      <c r="ENX42" s="1070"/>
      <c r="ENY42" s="1070"/>
      <c r="ENZ42" s="1070"/>
      <c r="EOA42" s="1070"/>
      <c r="EOB42" s="1070"/>
      <c r="EOC42" s="1070"/>
      <c r="EOD42" s="1070"/>
      <c r="EOE42" s="1070"/>
      <c r="EOF42" s="1070"/>
      <c r="EOG42" s="1070"/>
      <c r="EOH42" s="1070"/>
      <c r="EOI42" s="1070"/>
      <c r="EOJ42" s="1070"/>
      <c r="EOK42" s="1070"/>
      <c r="EOL42" s="1070"/>
      <c r="EOM42" s="1070"/>
      <c r="EON42" s="1070"/>
      <c r="EOO42" s="1070"/>
      <c r="EOP42" s="1070"/>
      <c r="EOQ42" s="1070"/>
      <c r="EOR42" s="1070"/>
      <c r="EOS42" s="1070"/>
      <c r="EOT42" s="1070"/>
      <c r="EOU42" s="1070"/>
      <c r="EOV42" s="1070"/>
      <c r="EOW42" s="1070"/>
      <c r="EOX42" s="1070"/>
      <c r="EOY42" s="1070"/>
      <c r="EOZ42" s="1070"/>
      <c r="EPA42" s="1070"/>
      <c r="EPB42" s="1070"/>
      <c r="EPC42" s="1070"/>
      <c r="EPD42" s="1070"/>
      <c r="EPE42" s="1070"/>
      <c r="EPF42" s="1070"/>
      <c r="EPG42" s="1070"/>
      <c r="EPH42" s="1070"/>
      <c r="EPI42" s="1070"/>
      <c r="EPJ42" s="1070"/>
      <c r="EPK42" s="1070"/>
      <c r="EPL42" s="1070"/>
      <c r="EPM42" s="1070"/>
      <c r="EPN42" s="1070"/>
      <c r="EPO42" s="1070"/>
      <c r="EPP42" s="1070"/>
      <c r="EPQ42" s="1070"/>
      <c r="EPR42" s="1070"/>
      <c r="EPS42" s="1070"/>
      <c r="EPT42" s="1070"/>
      <c r="EPU42" s="1070"/>
      <c r="EPV42" s="1070"/>
      <c r="EPW42" s="1070"/>
      <c r="EPX42" s="1070"/>
      <c r="EPY42" s="1070"/>
      <c r="EPZ42" s="1070"/>
      <c r="EQA42" s="1070"/>
      <c r="EQB42" s="1070"/>
      <c r="EQC42" s="1070"/>
      <c r="EQD42" s="1070"/>
      <c r="EQE42" s="1070"/>
      <c r="EQF42" s="1070"/>
      <c r="EQG42" s="1070"/>
      <c r="EQH42" s="1070"/>
      <c r="EQI42" s="1070"/>
      <c r="EQJ42" s="1070"/>
      <c r="EQK42" s="1070"/>
      <c r="EQL42" s="1070"/>
      <c r="EQM42" s="1070"/>
      <c r="EQN42" s="1070"/>
      <c r="EQO42" s="1070"/>
      <c r="EQP42" s="1070"/>
      <c r="EQQ42" s="1070"/>
      <c r="EQR42" s="1070"/>
      <c r="EQS42" s="1070"/>
      <c r="EQT42" s="1070"/>
      <c r="EQU42" s="1070"/>
      <c r="EQV42" s="1070"/>
      <c r="EQW42" s="1070"/>
      <c r="EQX42" s="1070"/>
      <c r="EQY42" s="1070"/>
      <c r="EQZ42" s="1070"/>
      <c r="ERA42" s="1070"/>
      <c r="ERB42" s="1070"/>
      <c r="ERC42" s="1070"/>
      <c r="ERD42" s="1070"/>
      <c r="ERE42" s="1070"/>
      <c r="ERF42" s="1070"/>
      <c r="ERG42" s="1070"/>
      <c r="ERH42" s="1070"/>
      <c r="ERI42" s="1070"/>
      <c r="ERJ42" s="1070"/>
      <c r="ERK42" s="1070"/>
      <c r="ERL42" s="1070"/>
      <c r="ERM42" s="1070"/>
      <c r="ERN42" s="1070"/>
      <c r="ERO42" s="1070"/>
      <c r="ERP42" s="1070"/>
      <c r="ERQ42" s="1070"/>
      <c r="ERR42" s="1070"/>
      <c r="ERS42" s="1070"/>
      <c r="ERT42" s="1070"/>
      <c r="ERU42" s="1070"/>
      <c r="ERV42" s="1070"/>
      <c r="ERW42" s="1070"/>
      <c r="ERX42" s="1070"/>
      <c r="ERY42" s="1070"/>
      <c r="ERZ42" s="1070"/>
      <c r="ESA42" s="1070"/>
      <c r="ESB42" s="1070"/>
      <c r="ESC42" s="1070"/>
      <c r="ESD42" s="1070"/>
      <c r="ESE42" s="1070"/>
      <c r="ESF42" s="1070"/>
      <c r="ESG42" s="1070"/>
      <c r="ESH42" s="1070"/>
      <c r="ESI42" s="1070"/>
      <c r="ESJ42" s="1070"/>
      <c r="ESK42" s="1070"/>
      <c r="ESL42" s="1070"/>
      <c r="ESM42" s="1070"/>
      <c r="ESN42" s="1070"/>
      <c r="ESO42" s="1070"/>
      <c r="ESP42" s="1070"/>
      <c r="ESQ42" s="1070"/>
      <c r="ESR42" s="1070"/>
      <c r="ESS42" s="1070"/>
      <c r="EST42" s="1070"/>
      <c r="ESU42" s="1070"/>
      <c r="ESV42" s="1070"/>
      <c r="ESW42" s="1070"/>
      <c r="ESX42" s="1070"/>
      <c r="ESY42" s="1070"/>
      <c r="ESZ42" s="1070"/>
      <c r="ETA42" s="1070"/>
      <c r="ETB42" s="1070"/>
      <c r="ETC42" s="1070"/>
      <c r="ETD42" s="1070"/>
      <c r="ETE42" s="1070"/>
      <c r="ETF42" s="1070"/>
      <c r="ETG42" s="1070"/>
      <c r="ETH42" s="1070"/>
      <c r="ETI42" s="1070"/>
      <c r="ETJ42" s="1070"/>
      <c r="ETK42" s="1070"/>
      <c r="ETL42" s="1070"/>
      <c r="ETM42" s="1070"/>
      <c r="ETN42" s="1070"/>
      <c r="ETO42" s="1070"/>
      <c r="ETP42" s="1070"/>
      <c r="ETQ42" s="1070"/>
      <c r="ETR42" s="1070"/>
      <c r="ETS42" s="1070"/>
      <c r="ETT42" s="1070"/>
      <c r="ETU42" s="1070"/>
      <c r="ETV42" s="1070"/>
      <c r="ETW42" s="1070"/>
      <c r="ETX42" s="1070"/>
      <c r="ETY42" s="1070"/>
      <c r="ETZ42" s="1070"/>
      <c r="EUA42" s="1070"/>
      <c r="EUB42" s="1070"/>
      <c r="EUC42" s="1070"/>
      <c r="EUD42" s="1070"/>
      <c r="EUE42" s="1070"/>
      <c r="EUF42" s="1070"/>
      <c r="EUG42" s="1070"/>
      <c r="EUH42" s="1070"/>
      <c r="EUI42" s="1070"/>
      <c r="EUJ42" s="1070"/>
      <c r="EUK42" s="1070"/>
      <c r="EUL42" s="1070"/>
      <c r="EUM42" s="1070"/>
      <c r="EUN42" s="1070"/>
      <c r="EUO42" s="1070"/>
      <c r="EUP42" s="1070"/>
      <c r="EUQ42" s="1070"/>
      <c r="EUR42" s="1070"/>
      <c r="EUS42" s="1070"/>
      <c r="EUT42" s="1070"/>
      <c r="EUU42" s="1070"/>
      <c r="EUV42" s="1070"/>
      <c r="EUW42" s="1070"/>
      <c r="EUX42" s="1070"/>
      <c r="EUY42" s="1070"/>
      <c r="EUZ42" s="1070"/>
      <c r="EVA42" s="1070"/>
      <c r="EVB42" s="1070"/>
      <c r="EVC42" s="1070"/>
      <c r="EVD42" s="1070"/>
      <c r="EVE42" s="1070"/>
      <c r="EVF42" s="1070"/>
      <c r="EVG42" s="1070"/>
      <c r="EVH42" s="1070"/>
      <c r="EVI42" s="1070"/>
      <c r="EVJ42" s="1070"/>
      <c r="EVK42" s="1070"/>
      <c r="EVL42" s="1070"/>
      <c r="EVM42" s="1070"/>
      <c r="EVN42" s="1070"/>
      <c r="EVO42" s="1070"/>
      <c r="EVP42" s="1070"/>
      <c r="EVQ42" s="1070"/>
      <c r="EVR42" s="1070"/>
      <c r="EVS42" s="1070"/>
      <c r="EVT42" s="1070"/>
      <c r="EVU42" s="1070"/>
      <c r="EVV42" s="1070"/>
      <c r="EVW42" s="1070"/>
      <c r="EVX42" s="1070"/>
      <c r="EVY42" s="1070"/>
      <c r="EVZ42" s="1070"/>
      <c r="EWA42" s="1070"/>
      <c r="EWB42" s="1070"/>
      <c r="EWC42" s="1070"/>
      <c r="EWD42" s="1070"/>
      <c r="EWE42" s="1070"/>
      <c r="EWF42" s="1070"/>
      <c r="EWG42" s="1070"/>
      <c r="EWH42" s="1070"/>
      <c r="EWI42" s="1070"/>
      <c r="EWJ42" s="1070"/>
      <c r="EWK42" s="1070"/>
      <c r="EWL42" s="1070"/>
      <c r="EWM42" s="1070"/>
      <c r="EWN42" s="1070"/>
      <c r="EWO42" s="1070"/>
      <c r="EWP42" s="1070"/>
      <c r="EWQ42" s="1070"/>
      <c r="EWR42" s="1070"/>
      <c r="EWS42" s="1070"/>
      <c r="EWT42" s="1070"/>
      <c r="EWU42" s="1070"/>
      <c r="EWV42" s="1070"/>
      <c r="EWW42" s="1070"/>
      <c r="EWX42" s="1070"/>
      <c r="EWY42" s="1070"/>
      <c r="EWZ42" s="1070"/>
      <c r="EXA42" s="1070"/>
      <c r="EXB42" s="1070"/>
      <c r="EXC42" s="1070"/>
      <c r="EXD42" s="1070"/>
      <c r="EXE42" s="1070"/>
      <c r="EXF42" s="1070"/>
      <c r="EXG42" s="1070"/>
      <c r="EXH42" s="1070"/>
      <c r="EXI42" s="1070"/>
      <c r="EXJ42" s="1070"/>
      <c r="EXK42" s="1070"/>
      <c r="EXL42" s="1070"/>
      <c r="EXM42" s="1070"/>
      <c r="EXN42" s="1070"/>
      <c r="EXO42" s="1070"/>
      <c r="EXP42" s="1070"/>
      <c r="EXQ42" s="1070"/>
      <c r="EXR42" s="1070"/>
      <c r="EXS42" s="1070"/>
      <c r="EXT42" s="1070"/>
      <c r="EXU42" s="1070"/>
      <c r="EXV42" s="1070"/>
      <c r="EXW42" s="1070"/>
      <c r="EXX42" s="1070"/>
      <c r="EXY42" s="1070"/>
      <c r="EXZ42" s="1070"/>
      <c r="EYA42" s="1070"/>
      <c r="EYB42" s="1070"/>
      <c r="EYC42" s="1070"/>
      <c r="EYD42" s="1070"/>
      <c r="EYE42" s="1070"/>
      <c r="EYF42" s="1070"/>
      <c r="EYG42" s="1070"/>
      <c r="EYH42" s="1070"/>
      <c r="EYI42" s="1070"/>
      <c r="EYJ42" s="1070"/>
      <c r="EYK42" s="1070"/>
      <c r="EYL42" s="1070"/>
      <c r="EYM42" s="1070"/>
      <c r="EYN42" s="1070"/>
      <c r="EYO42" s="1070"/>
      <c r="EYP42" s="1070"/>
      <c r="EYQ42" s="1070"/>
      <c r="EYR42" s="1070"/>
      <c r="EYS42" s="1070"/>
      <c r="EYT42" s="1070"/>
      <c r="EYU42" s="1070"/>
      <c r="EYV42" s="1070"/>
      <c r="EYW42" s="1070"/>
      <c r="EYX42" s="1070"/>
      <c r="EYY42" s="1070"/>
      <c r="EYZ42" s="1070"/>
      <c r="EZA42" s="1070"/>
      <c r="EZB42" s="1070"/>
      <c r="EZC42" s="1070"/>
      <c r="EZD42" s="1070"/>
      <c r="EZE42" s="1070"/>
      <c r="EZF42" s="1070"/>
      <c r="EZG42" s="1070"/>
      <c r="EZH42" s="1070"/>
      <c r="EZI42" s="1070"/>
      <c r="EZJ42" s="1070"/>
      <c r="EZK42" s="1070"/>
      <c r="EZL42" s="1070"/>
      <c r="EZM42" s="1070"/>
      <c r="EZN42" s="1070"/>
      <c r="EZO42" s="1070"/>
      <c r="EZP42" s="1070"/>
      <c r="EZQ42" s="1070"/>
      <c r="EZR42" s="1070"/>
      <c r="EZS42" s="1070"/>
      <c r="EZT42" s="1070"/>
      <c r="EZU42" s="1070"/>
      <c r="EZV42" s="1070"/>
      <c r="EZW42" s="1070"/>
      <c r="EZX42" s="1070"/>
      <c r="EZY42" s="1070"/>
      <c r="EZZ42" s="1070"/>
      <c r="FAA42" s="1070"/>
      <c r="FAB42" s="1070"/>
      <c r="FAC42" s="1070"/>
      <c r="FAD42" s="1070"/>
      <c r="FAE42" s="1070"/>
      <c r="FAF42" s="1070"/>
      <c r="FAG42" s="1070"/>
      <c r="FAH42" s="1070"/>
      <c r="FAI42" s="1070"/>
      <c r="FAJ42" s="1070"/>
      <c r="FAK42" s="1070"/>
      <c r="FAL42" s="1070"/>
      <c r="FAM42" s="1070"/>
      <c r="FAN42" s="1070"/>
      <c r="FAO42" s="1070"/>
      <c r="FAP42" s="1070"/>
      <c r="FAQ42" s="1070"/>
      <c r="FAR42" s="1070"/>
      <c r="FAS42" s="1070"/>
      <c r="FAT42" s="1070"/>
      <c r="FAU42" s="1070"/>
      <c r="FAV42" s="1070"/>
      <c r="FAW42" s="1070"/>
      <c r="FAX42" s="1070"/>
      <c r="FAY42" s="1070"/>
      <c r="FAZ42" s="1070"/>
      <c r="FBA42" s="1070"/>
      <c r="FBB42" s="1070"/>
      <c r="FBC42" s="1070"/>
      <c r="FBD42" s="1070"/>
      <c r="FBE42" s="1070"/>
      <c r="FBF42" s="1070"/>
      <c r="FBG42" s="1070"/>
      <c r="FBH42" s="1070"/>
      <c r="FBI42" s="1070"/>
      <c r="FBJ42" s="1070"/>
      <c r="FBK42" s="1070"/>
      <c r="FBL42" s="1070"/>
      <c r="FBM42" s="1070"/>
      <c r="FBN42" s="1070"/>
      <c r="FBO42" s="1070"/>
      <c r="FBP42" s="1070"/>
      <c r="FBQ42" s="1070"/>
      <c r="FBR42" s="1070"/>
      <c r="FBS42" s="1070"/>
      <c r="FBT42" s="1070"/>
      <c r="FBU42" s="1070"/>
      <c r="FBV42" s="1070"/>
      <c r="FBW42" s="1070"/>
      <c r="FBX42" s="1070"/>
      <c r="FBY42" s="1070"/>
      <c r="FBZ42" s="1070"/>
      <c r="FCA42" s="1070"/>
      <c r="FCB42" s="1070"/>
      <c r="FCC42" s="1070"/>
      <c r="FCD42" s="1070"/>
      <c r="FCE42" s="1070"/>
      <c r="FCF42" s="1070"/>
      <c r="FCG42" s="1070"/>
      <c r="FCH42" s="1070"/>
      <c r="FCI42" s="1070"/>
      <c r="FCJ42" s="1070"/>
      <c r="FCK42" s="1070"/>
      <c r="FCL42" s="1070"/>
      <c r="FCM42" s="1070"/>
      <c r="FCN42" s="1070"/>
      <c r="FCO42" s="1070"/>
      <c r="FCP42" s="1070"/>
      <c r="FCQ42" s="1070"/>
      <c r="FCR42" s="1070"/>
      <c r="FCS42" s="1070"/>
      <c r="FCT42" s="1070"/>
      <c r="FCU42" s="1070"/>
      <c r="FCV42" s="1070"/>
      <c r="FCW42" s="1070"/>
      <c r="FCX42" s="1070"/>
      <c r="FCY42" s="1070"/>
      <c r="FCZ42" s="1070"/>
      <c r="FDA42" s="1070"/>
      <c r="FDB42" s="1070"/>
      <c r="FDC42" s="1070"/>
      <c r="FDD42" s="1070"/>
      <c r="FDE42" s="1070"/>
      <c r="FDF42" s="1070"/>
      <c r="FDG42" s="1070"/>
      <c r="FDH42" s="1070"/>
      <c r="FDI42" s="1070"/>
      <c r="FDJ42" s="1070"/>
      <c r="FDK42" s="1070"/>
      <c r="FDL42" s="1070"/>
      <c r="FDM42" s="1070"/>
      <c r="FDN42" s="1070"/>
      <c r="FDO42" s="1070"/>
      <c r="FDP42" s="1070"/>
      <c r="FDQ42" s="1070"/>
      <c r="FDR42" s="1070"/>
      <c r="FDS42" s="1070"/>
      <c r="FDT42" s="1070"/>
      <c r="FDU42" s="1070"/>
      <c r="FDV42" s="1070"/>
      <c r="FDW42" s="1070"/>
      <c r="FDX42" s="1070"/>
      <c r="FDY42" s="1070"/>
      <c r="FDZ42" s="1070"/>
      <c r="FEA42" s="1070"/>
      <c r="FEB42" s="1070"/>
      <c r="FEC42" s="1070"/>
      <c r="FED42" s="1070"/>
      <c r="FEE42" s="1070"/>
      <c r="FEF42" s="1070"/>
      <c r="FEG42" s="1070"/>
      <c r="FEH42" s="1070"/>
      <c r="FEI42" s="1070"/>
      <c r="FEJ42" s="1070"/>
      <c r="FEK42" s="1070"/>
      <c r="FEL42" s="1070"/>
      <c r="FEM42" s="1070"/>
      <c r="FEN42" s="1070"/>
      <c r="FEO42" s="1070"/>
      <c r="FEP42" s="1070"/>
      <c r="FEQ42" s="1070"/>
      <c r="FER42" s="1070"/>
      <c r="FES42" s="1070"/>
      <c r="FET42" s="1070"/>
      <c r="FEU42" s="1070"/>
      <c r="FEV42" s="1070"/>
      <c r="FEW42" s="1070"/>
      <c r="FEX42" s="1070"/>
      <c r="FEY42" s="1070"/>
      <c r="FEZ42" s="1070"/>
      <c r="FFA42" s="1070"/>
      <c r="FFB42" s="1070"/>
      <c r="FFC42" s="1070"/>
      <c r="FFD42" s="1070"/>
      <c r="FFE42" s="1070"/>
      <c r="FFF42" s="1070"/>
      <c r="FFG42" s="1070"/>
      <c r="FFH42" s="1070"/>
      <c r="FFI42" s="1070"/>
      <c r="FFJ42" s="1070"/>
      <c r="FFK42" s="1070"/>
      <c r="FFL42" s="1070"/>
      <c r="FFM42" s="1070"/>
      <c r="FFN42" s="1070"/>
      <c r="FFO42" s="1070"/>
      <c r="FFP42" s="1070"/>
      <c r="FFQ42" s="1070"/>
      <c r="FFR42" s="1070"/>
      <c r="FFS42" s="1070"/>
      <c r="FFT42" s="1070"/>
      <c r="FFU42" s="1070"/>
      <c r="FFV42" s="1070"/>
      <c r="FFW42" s="1070"/>
      <c r="FFX42" s="1070"/>
      <c r="FFY42" s="1070"/>
      <c r="FFZ42" s="1070"/>
      <c r="FGA42" s="1070"/>
      <c r="FGB42" s="1070"/>
      <c r="FGC42" s="1070"/>
      <c r="FGD42" s="1070"/>
      <c r="FGE42" s="1070"/>
      <c r="FGF42" s="1070"/>
      <c r="FGG42" s="1070"/>
      <c r="FGH42" s="1070"/>
      <c r="FGI42" s="1070"/>
      <c r="FGJ42" s="1070"/>
      <c r="FGK42" s="1070"/>
      <c r="FGL42" s="1070"/>
      <c r="FGM42" s="1070"/>
      <c r="FGN42" s="1070"/>
      <c r="FGO42" s="1070"/>
      <c r="FGP42" s="1070"/>
      <c r="FGQ42" s="1070"/>
      <c r="FGR42" s="1070"/>
      <c r="FGS42" s="1070"/>
      <c r="FGT42" s="1070"/>
      <c r="FGU42" s="1070"/>
      <c r="FGV42" s="1070"/>
      <c r="FGW42" s="1070"/>
      <c r="FGX42" s="1070"/>
      <c r="FGY42" s="1070"/>
      <c r="FGZ42" s="1070"/>
      <c r="FHA42" s="1070"/>
      <c r="FHB42" s="1070"/>
      <c r="FHC42" s="1070"/>
      <c r="FHD42" s="1070"/>
      <c r="FHE42" s="1070"/>
      <c r="FHF42" s="1070"/>
      <c r="FHG42" s="1070"/>
      <c r="FHH42" s="1070"/>
      <c r="FHI42" s="1070"/>
      <c r="FHJ42" s="1070"/>
      <c r="FHK42" s="1070"/>
      <c r="FHL42" s="1070"/>
      <c r="FHM42" s="1070"/>
      <c r="FHN42" s="1070"/>
      <c r="FHO42" s="1070"/>
      <c r="FHP42" s="1070"/>
      <c r="FHQ42" s="1070"/>
      <c r="FHR42" s="1070"/>
      <c r="FHS42" s="1070"/>
      <c r="FHT42" s="1070"/>
      <c r="FHU42" s="1070"/>
      <c r="FHV42" s="1070"/>
      <c r="FHW42" s="1070"/>
      <c r="FHX42" s="1070"/>
      <c r="FHY42" s="1070"/>
      <c r="FHZ42" s="1070"/>
      <c r="FIA42" s="1070"/>
      <c r="FIB42" s="1070"/>
      <c r="FIC42" s="1070"/>
      <c r="FID42" s="1070"/>
      <c r="FIE42" s="1070"/>
      <c r="FIF42" s="1070"/>
      <c r="FIG42" s="1070"/>
      <c r="FIH42" s="1070"/>
      <c r="FII42" s="1070"/>
      <c r="FIJ42" s="1070"/>
      <c r="FIK42" s="1070"/>
      <c r="FIL42" s="1070"/>
      <c r="FIM42" s="1070"/>
      <c r="FIN42" s="1070"/>
      <c r="FIO42" s="1070"/>
      <c r="FIP42" s="1070"/>
      <c r="FIQ42" s="1070"/>
      <c r="FIR42" s="1070"/>
      <c r="FIS42" s="1070"/>
      <c r="FIT42" s="1070"/>
      <c r="FIU42" s="1070"/>
      <c r="FIV42" s="1070"/>
      <c r="FIW42" s="1070"/>
      <c r="FIX42" s="1070"/>
      <c r="FIY42" s="1070"/>
      <c r="FIZ42" s="1070"/>
      <c r="FJA42" s="1070"/>
      <c r="FJB42" s="1070"/>
      <c r="FJC42" s="1070"/>
      <c r="FJD42" s="1070"/>
      <c r="FJE42" s="1070"/>
      <c r="FJF42" s="1070"/>
      <c r="FJG42" s="1070"/>
      <c r="FJH42" s="1070"/>
      <c r="FJI42" s="1070"/>
      <c r="FJJ42" s="1070"/>
      <c r="FJK42" s="1070"/>
      <c r="FJL42" s="1070"/>
      <c r="FJM42" s="1070"/>
      <c r="FJN42" s="1070"/>
      <c r="FJO42" s="1070"/>
      <c r="FJP42" s="1070"/>
      <c r="FJQ42" s="1070"/>
      <c r="FJR42" s="1070"/>
      <c r="FJS42" s="1070"/>
      <c r="FJT42" s="1070"/>
      <c r="FJU42" s="1070"/>
      <c r="FJV42" s="1070"/>
      <c r="FJW42" s="1070"/>
      <c r="FJX42" s="1070"/>
      <c r="FJY42" s="1070"/>
      <c r="FJZ42" s="1070"/>
      <c r="FKA42" s="1070"/>
      <c r="FKB42" s="1070"/>
      <c r="FKC42" s="1070"/>
      <c r="FKD42" s="1070"/>
      <c r="FKE42" s="1070"/>
      <c r="FKF42" s="1070"/>
      <c r="FKG42" s="1070"/>
      <c r="FKH42" s="1070"/>
      <c r="FKI42" s="1070"/>
      <c r="FKJ42" s="1070"/>
      <c r="FKK42" s="1070"/>
      <c r="FKL42" s="1070"/>
      <c r="FKM42" s="1070"/>
      <c r="FKN42" s="1070"/>
      <c r="FKO42" s="1070"/>
      <c r="FKP42" s="1070"/>
      <c r="FKQ42" s="1070"/>
      <c r="FKR42" s="1070"/>
      <c r="FKS42" s="1070"/>
      <c r="FKT42" s="1070"/>
      <c r="FKU42" s="1070"/>
      <c r="FKV42" s="1070"/>
      <c r="FKW42" s="1070"/>
      <c r="FKX42" s="1070"/>
      <c r="FKY42" s="1070"/>
      <c r="FKZ42" s="1070"/>
      <c r="FLA42" s="1070"/>
      <c r="FLB42" s="1070"/>
      <c r="FLC42" s="1070"/>
      <c r="FLD42" s="1070"/>
      <c r="FLE42" s="1070"/>
      <c r="FLF42" s="1070"/>
      <c r="FLG42" s="1070"/>
      <c r="FLH42" s="1070"/>
      <c r="FLI42" s="1070"/>
      <c r="FLJ42" s="1070"/>
      <c r="FLK42" s="1070"/>
      <c r="FLL42" s="1070"/>
      <c r="FLM42" s="1070"/>
      <c r="FLN42" s="1070"/>
      <c r="FLO42" s="1070"/>
      <c r="FLP42" s="1070"/>
      <c r="FLQ42" s="1070"/>
      <c r="FLR42" s="1070"/>
      <c r="FLS42" s="1070"/>
      <c r="FLT42" s="1070"/>
      <c r="FLU42" s="1070"/>
      <c r="FLV42" s="1070"/>
      <c r="FLW42" s="1070"/>
      <c r="FLX42" s="1070"/>
      <c r="FLY42" s="1070"/>
      <c r="FLZ42" s="1070"/>
      <c r="FMA42" s="1070"/>
      <c r="FMB42" s="1070"/>
      <c r="FMC42" s="1070"/>
      <c r="FMD42" s="1070"/>
      <c r="FME42" s="1070"/>
      <c r="FMF42" s="1070"/>
      <c r="FMG42" s="1070"/>
      <c r="FMH42" s="1070"/>
      <c r="FMI42" s="1070"/>
      <c r="FMJ42" s="1070"/>
      <c r="FMK42" s="1070"/>
      <c r="FML42" s="1070"/>
      <c r="FMM42" s="1070"/>
      <c r="FMN42" s="1070"/>
      <c r="FMO42" s="1070"/>
      <c r="FMP42" s="1070"/>
      <c r="FMQ42" s="1070"/>
      <c r="FMR42" s="1070"/>
      <c r="FMS42" s="1070"/>
      <c r="FMT42" s="1070"/>
      <c r="FMU42" s="1070"/>
      <c r="FMV42" s="1070"/>
      <c r="FMW42" s="1070"/>
      <c r="FMX42" s="1070"/>
      <c r="FMY42" s="1070"/>
      <c r="FMZ42" s="1070"/>
      <c r="FNA42" s="1070"/>
      <c r="FNB42" s="1070"/>
      <c r="FNC42" s="1070"/>
      <c r="FND42" s="1070"/>
      <c r="FNE42" s="1070"/>
      <c r="FNF42" s="1070"/>
      <c r="FNG42" s="1070"/>
      <c r="FNH42" s="1070"/>
      <c r="FNI42" s="1070"/>
      <c r="FNJ42" s="1070"/>
      <c r="FNK42" s="1070"/>
      <c r="FNL42" s="1070"/>
      <c r="FNM42" s="1070"/>
      <c r="FNN42" s="1070"/>
      <c r="FNO42" s="1070"/>
      <c r="FNP42" s="1070"/>
      <c r="FNQ42" s="1070"/>
      <c r="FNR42" s="1070"/>
      <c r="FNS42" s="1070"/>
      <c r="FNT42" s="1070"/>
      <c r="FNU42" s="1070"/>
      <c r="FNV42" s="1070"/>
      <c r="FNW42" s="1070"/>
      <c r="FNX42" s="1070"/>
      <c r="FNY42" s="1070"/>
      <c r="FNZ42" s="1070"/>
      <c r="FOA42" s="1070"/>
      <c r="FOB42" s="1070"/>
      <c r="FOC42" s="1070"/>
      <c r="FOD42" s="1070"/>
      <c r="FOE42" s="1070"/>
      <c r="FOF42" s="1070"/>
      <c r="FOG42" s="1070"/>
      <c r="FOH42" s="1070"/>
      <c r="FOI42" s="1070"/>
      <c r="FOJ42" s="1070"/>
      <c r="FOK42" s="1070"/>
      <c r="FOL42" s="1070"/>
      <c r="FOM42" s="1070"/>
      <c r="FON42" s="1070"/>
      <c r="FOO42" s="1070"/>
      <c r="FOP42" s="1070"/>
      <c r="FOQ42" s="1070"/>
      <c r="FOR42" s="1070"/>
      <c r="FOS42" s="1070"/>
      <c r="FOT42" s="1070"/>
      <c r="FOU42" s="1070"/>
      <c r="FOV42" s="1070"/>
      <c r="FOW42" s="1070"/>
      <c r="FOX42" s="1070"/>
      <c r="FOY42" s="1070"/>
      <c r="FOZ42" s="1070"/>
      <c r="FPA42" s="1070"/>
      <c r="FPB42" s="1070"/>
      <c r="FPC42" s="1070"/>
      <c r="FPD42" s="1070"/>
      <c r="FPE42" s="1070"/>
      <c r="FPF42" s="1070"/>
      <c r="FPG42" s="1070"/>
      <c r="FPH42" s="1070"/>
      <c r="FPI42" s="1070"/>
      <c r="FPJ42" s="1070"/>
      <c r="FPK42" s="1070"/>
      <c r="FPL42" s="1070"/>
      <c r="FPM42" s="1070"/>
      <c r="FPN42" s="1070"/>
      <c r="FPO42" s="1070"/>
      <c r="FPP42" s="1070"/>
      <c r="FPQ42" s="1070"/>
      <c r="FPR42" s="1070"/>
      <c r="FPS42" s="1070"/>
      <c r="FPT42" s="1070"/>
      <c r="FPU42" s="1070"/>
      <c r="FPV42" s="1070"/>
      <c r="FPW42" s="1070"/>
      <c r="FPX42" s="1070"/>
      <c r="FPY42" s="1070"/>
      <c r="FPZ42" s="1070"/>
      <c r="FQA42" s="1070"/>
      <c r="FQB42" s="1070"/>
      <c r="FQC42" s="1070"/>
      <c r="FQD42" s="1070"/>
      <c r="FQE42" s="1070"/>
      <c r="FQF42" s="1070"/>
      <c r="FQG42" s="1070"/>
      <c r="FQH42" s="1070"/>
      <c r="FQI42" s="1070"/>
      <c r="FQJ42" s="1070"/>
      <c r="FQK42" s="1070"/>
      <c r="FQL42" s="1070"/>
      <c r="FQM42" s="1070"/>
      <c r="FQN42" s="1070"/>
      <c r="FQO42" s="1070"/>
      <c r="FQP42" s="1070"/>
      <c r="FQQ42" s="1070"/>
      <c r="FQR42" s="1070"/>
      <c r="FQS42" s="1070"/>
      <c r="FQT42" s="1070"/>
      <c r="FQU42" s="1070"/>
      <c r="FQV42" s="1070"/>
      <c r="FQW42" s="1070"/>
      <c r="FQX42" s="1070"/>
      <c r="FQY42" s="1070"/>
      <c r="FQZ42" s="1070"/>
      <c r="FRA42" s="1070"/>
      <c r="FRB42" s="1070"/>
      <c r="FRC42" s="1070"/>
      <c r="FRD42" s="1070"/>
      <c r="FRE42" s="1070"/>
      <c r="FRF42" s="1070"/>
      <c r="FRG42" s="1070"/>
      <c r="FRH42" s="1070"/>
      <c r="FRI42" s="1070"/>
      <c r="FRJ42" s="1070"/>
      <c r="FRK42" s="1070"/>
      <c r="FRL42" s="1070"/>
      <c r="FRM42" s="1070"/>
      <c r="FRN42" s="1070"/>
      <c r="FRO42" s="1070"/>
      <c r="FRP42" s="1070"/>
      <c r="FRQ42" s="1070"/>
      <c r="FRR42" s="1070"/>
      <c r="FRS42" s="1070"/>
      <c r="FRT42" s="1070"/>
      <c r="FRU42" s="1070"/>
      <c r="FRV42" s="1070"/>
      <c r="FRW42" s="1070"/>
      <c r="FRX42" s="1070"/>
      <c r="FRY42" s="1070"/>
      <c r="FRZ42" s="1070"/>
      <c r="FSA42" s="1070"/>
      <c r="FSB42" s="1070"/>
      <c r="FSC42" s="1070"/>
      <c r="FSD42" s="1070"/>
      <c r="FSE42" s="1070"/>
      <c r="FSF42" s="1070"/>
      <c r="FSG42" s="1070"/>
      <c r="FSH42" s="1070"/>
      <c r="FSI42" s="1070"/>
      <c r="FSJ42" s="1070"/>
      <c r="FSK42" s="1070"/>
      <c r="FSL42" s="1070"/>
      <c r="FSM42" s="1070"/>
      <c r="FSN42" s="1070"/>
      <c r="FSO42" s="1070"/>
      <c r="FSP42" s="1070"/>
      <c r="FSQ42" s="1070"/>
      <c r="FSR42" s="1070"/>
      <c r="FSS42" s="1070"/>
      <c r="FST42" s="1070"/>
      <c r="FSU42" s="1070"/>
      <c r="FSV42" s="1070"/>
      <c r="FSW42" s="1070"/>
      <c r="FSX42" s="1070"/>
      <c r="FSY42" s="1070"/>
      <c r="FSZ42" s="1070"/>
      <c r="FTA42" s="1070"/>
      <c r="FTB42" s="1070"/>
      <c r="FTC42" s="1070"/>
      <c r="FTD42" s="1070"/>
      <c r="FTE42" s="1070"/>
      <c r="FTF42" s="1070"/>
      <c r="FTG42" s="1070"/>
      <c r="FTH42" s="1070"/>
      <c r="FTI42" s="1070"/>
      <c r="FTJ42" s="1070"/>
      <c r="FTK42" s="1070"/>
      <c r="FTL42" s="1070"/>
      <c r="FTM42" s="1070"/>
      <c r="FTN42" s="1070"/>
      <c r="FTO42" s="1070"/>
      <c r="FTP42" s="1070"/>
      <c r="FTQ42" s="1070"/>
      <c r="FTR42" s="1070"/>
      <c r="FTS42" s="1070"/>
      <c r="FTT42" s="1070"/>
      <c r="FTU42" s="1070"/>
      <c r="FTV42" s="1070"/>
      <c r="FTW42" s="1070"/>
      <c r="FTX42" s="1070"/>
      <c r="FTY42" s="1070"/>
      <c r="FTZ42" s="1070"/>
      <c r="FUA42" s="1070"/>
      <c r="FUB42" s="1070"/>
      <c r="FUC42" s="1070"/>
      <c r="FUD42" s="1070"/>
      <c r="FUE42" s="1070"/>
      <c r="FUF42" s="1070"/>
      <c r="FUG42" s="1070"/>
      <c r="FUH42" s="1070"/>
      <c r="FUI42" s="1070"/>
      <c r="FUJ42" s="1070"/>
      <c r="FUK42" s="1070"/>
      <c r="FUL42" s="1070"/>
      <c r="FUM42" s="1070"/>
      <c r="FUN42" s="1070"/>
      <c r="FUO42" s="1070"/>
      <c r="FUP42" s="1070"/>
      <c r="FUQ42" s="1070"/>
      <c r="FUR42" s="1070"/>
      <c r="FUS42" s="1070"/>
      <c r="FUT42" s="1070"/>
      <c r="FUU42" s="1070"/>
      <c r="FUV42" s="1070"/>
      <c r="FUW42" s="1070"/>
      <c r="FUX42" s="1070"/>
      <c r="FUY42" s="1070"/>
      <c r="FUZ42" s="1070"/>
      <c r="FVA42" s="1070"/>
      <c r="FVB42" s="1070"/>
      <c r="FVC42" s="1070"/>
      <c r="FVD42" s="1070"/>
      <c r="FVE42" s="1070"/>
      <c r="FVF42" s="1070"/>
      <c r="FVG42" s="1070"/>
      <c r="FVH42" s="1070"/>
      <c r="FVI42" s="1070"/>
      <c r="FVJ42" s="1070"/>
      <c r="FVK42" s="1070"/>
      <c r="FVL42" s="1070"/>
      <c r="FVM42" s="1070"/>
      <c r="FVN42" s="1070"/>
      <c r="FVO42" s="1070"/>
      <c r="FVP42" s="1070"/>
      <c r="FVQ42" s="1070"/>
      <c r="FVR42" s="1070"/>
      <c r="FVS42" s="1070"/>
      <c r="FVT42" s="1070"/>
      <c r="FVU42" s="1070"/>
      <c r="FVV42" s="1070"/>
      <c r="FVW42" s="1070"/>
      <c r="FVX42" s="1070"/>
      <c r="FVY42" s="1070"/>
      <c r="FVZ42" s="1070"/>
      <c r="FWA42" s="1070"/>
      <c r="FWB42" s="1070"/>
      <c r="FWC42" s="1070"/>
      <c r="FWD42" s="1070"/>
      <c r="FWE42" s="1070"/>
      <c r="FWF42" s="1070"/>
      <c r="FWG42" s="1070"/>
      <c r="FWH42" s="1070"/>
      <c r="FWI42" s="1070"/>
      <c r="FWJ42" s="1070"/>
      <c r="FWK42" s="1070"/>
      <c r="FWL42" s="1070"/>
      <c r="FWM42" s="1070"/>
      <c r="FWN42" s="1070"/>
      <c r="FWO42" s="1070"/>
      <c r="FWP42" s="1070"/>
      <c r="FWQ42" s="1070"/>
      <c r="FWR42" s="1070"/>
      <c r="FWS42" s="1070"/>
      <c r="FWT42" s="1070"/>
      <c r="FWU42" s="1070"/>
      <c r="FWV42" s="1070"/>
      <c r="FWW42" s="1070"/>
      <c r="FWX42" s="1070"/>
      <c r="FWY42" s="1070"/>
      <c r="FWZ42" s="1070"/>
      <c r="FXA42" s="1070"/>
      <c r="FXB42" s="1070"/>
      <c r="FXC42" s="1070"/>
      <c r="FXD42" s="1070"/>
      <c r="FXE42" s="1070"/>
      <c r="FXF42" s="1070"/>
      <c r="FXG42" s="1070"/>
      <c r="FXH42" s="1070"/>
      <c r="FXI42" s="1070"/>
      <c r="FXJ42" s="1070"/>
      <c r="FXK42" s="1070"/>
      <c r="FXL42" s="1070"/>
      <c r="FXM42" s="1070"/>
      <c r="FXN42" s="1070"/>
      <c r="FXO42" s="1070"/>
      <c r="FXP42" s="1070"/>
      <c r="FXQ42" s="1070"/>
      <c r="FXR42" s="1070"/>
      <c r="FXS42" s="1070"/>
      <c r="FXT42" s="1070"/>
      <c r="FXU42" s="1070"/>
      <c r="FXV42" s="1070"/>
      <c r="FXW42" s="1070"/>
      <c r="FXX42" s="1070"/>
      <c r="FXY42" s="1070"/>
      <c r="FXZ42" s="1070"/>
      <c r="FYA42" s="1070"/>
      <c r="FYB42" s="1070"/>
      <c r="FYC42" s="1070"/>
      <c r="FYD42" s="1070"/>
      <c r="FYE42" s="1070"/>
      <c r="FYF42" s="1070"/>
      <c r="FYG42" s="1070"/>
      <c r="FYH42" s="1070"/>
      <c r="FYI42" s="1070"/>
      <c r="FYJ42" s="1070"/>
      <c r="FYK42" s="1070"/>
      <c r="FYL42" s="1070"/>
      <c r="FYM42" s="1070"/>
      <c r="FYN42" s="1070"/>
      <c r="FYO42" s="1070"/>
      <c r="FYP42" s="1070"/>
      <c r="FYQ42" s="1070"/>
      <c r="FYR42" s="1070"/>
      <c r="FYS42" s="1070"/>
      <c r="FYT42" s="1070"/>
      <c r="FYU42" s="1070"/>
      <c r="FYV42" s="1070"/>
      <c r="FYW42" s="1070"/>
      <c r="FYX42" s="1070"/>
      <c r="FYY42" s="1070"/>
      <c r="FYZ42" s="1070"/>
      <c r="FZA42" s="1070"/>
      <c r="FZB42" s="1070"/>
      <c r="FZC42" s="1070"/>
      <c r="FZD42" s="1070"/>
      <c r="FZE42" s="1070"/>
      <c r="FZF42" s="1070"/>
      <c r="FZG42" s="1070"/>
      <c r="FZH42" s="1070"/>
      <c r="FZI42" s="1070"/>
      <c r="FZJ42" s="1070"/>
      <c r="FZK42" s="1070"/>
      <c r="FZL42" s="1070"/>
      <c r="FZM42" s="1070"/>
      <c r="FZN42" s="1070"/>
      <c r="FZO42" s="1070"/>
      <c r="FZP42" s="1070"/>
      <c r="FZQ42" s="1070"/>
      <c r="FZR42" s="1070"/>
      <c r="FZS42" s="1070"/>
      <c r="FZT42" s="1070"/>
      <c r="FZU42" s="1070"/>
      <c r="FZV42" s="1070"/>
      <c r="FZW42" s="1070"/>
      <c r="FZX42" s="1070"/>
      <c r="FZY42" s="1070"/>
      <c r="FZZ42" s="1070"/>
      <c r="GAA42" s="1070"/>
      <c r="GAB42" s="1070"/>
      <c r="GAC42" s="1070"/>
      <c r="GAD42" s="1070"/>
      <c r="GAE42" s="1070"/>
      <c r="GAF42" s="1070"/>
      <c r="GAG42" s="1070"/>
      <c r="GAH42" s="1070"/>
      <c r="GAI42" s="1070"/>
      <c r="GAJ42" s="1070"/>
      <c r="GAK42" s="1070"/>
      <c r="GAL42" s="1070"/>
      <c r="GAM42" s="1070"/>
      <c r="GAN42" s="1070"/>
      <c r="GAO42" s="1070"/>
      <c r="GAP42" s="1070"/>
      <c r="GAQ42" s="1070"/>
      <c r="GAR42" s="1070"/>
      <c r="GAS42" s="1070"/>
      <c r="GAT42" s="1070"/>
      <c r="GAU42" s="1070"/>
      <c r="GAV42" s="1070"/>
      <c r="GAW42" s="1070"/>
      <c r="GAX42" s="1070"/>
      <c r="GAY42" s="1070"/>
      <c r="GAZ42" s="1070"/>
      <c r="GBA42" s="1070"/>
      <c r="GBB42" s="1070"/>
      <c r="GBC42" s="1070"/>
      <c r="GBD42" s="1070"/>
      <c r="GBE42" s="1070"/>
      <c r="GBF42" s="1070"/>
      <c r="GBG42" s="1070"/>
      <c r="GBH42" s="1070"/>
      <c r="GBI42" s="1070"/>
      <c r="GBJ42" s="1070"/>
      <c r="GBK42" s="1070"/>
      <c r="GBL42" s="1070"/>
      <c r="GBM42" s="1070"/>
      <c r="GBN42" s="1070"/>
      <c r="GBO42" s="1070"/>
      <c r="GBP42" s="1070"/>
      <c r="GBQ42" s="1070"/>
      <c r="GBR42" s="1070"/>
      <c r="GBS42" s="1070"/>
      <c r="GBT42" s="1070"/>
      <c r="GBU42" s="1070"/>
      <c r="GBV42" s="1070"/>
      <c r="GBW42" s="1070"/>
      <c r="GBX42" s="1070"/>
      <c r="GBY42" s="1070"/>
      <c r="GBZ42" s="1070"/>
      <c r="GCA42" s="1070"/>
      <c r="GCB42" s="1070"/>
      <c r="GCC42" s="1070"/>
      <c r="GCD42" s="1070"/>
      <c r="GCE42" s="1070"/>
      <c r="GCF42" s="1070"/>
      <c r="GCG42" s="1070"/>
      <c r="GCH42" s="1070"/>
      <c r="GCI42" s="1070"/>
      <c r="GCJ42" s="1070"/>
      <c r="GCK42" s="1070"/>
      <c r="GCL42" s="1070"/>
      <c r="GCM42" s="1070"/>
      <c r="GCN42" s="1070"/>
      <c r="GCO42" s="1070"/>
      <c r="GCP42" s="1070"/>
      <c r="GCQ42" s="1070"/>
      <c r="GCR42" s="1070"/>
      <c r="GCS42" s="1070"/>
      <c r="GCT42" s="1070"/>
      <c r="GCU42" s="1070"/>
      <c r="GCV42" s="1070"/>
      <c r="GCW42" s="1070"/>
      <c r="GCX42" s="1070"/>
      <c r="GCY42" s="1070"/>
      <c r="GCZ42" s="1070"/>
      <c r="GDA42" s="1070"/>
      <c r="GDB42" s="1070"/>
      <c r="GDC42" s="1070"/>
      <c r="GDD42" s="1070"/>
      <c r="GDE42" s="1070"/>
      <c r="GDF42" s="1070"/>
      <c r="GDG42" s="1070"/>
      <c r="GDH42" s="1070"/>
      <c r="GDI42" s="1070"/>
      <c r="GDJ42" s="1070"/>
      <c r="GDK42" s="1070"/>
      <c r="GDL42" s="1070"/>
      <c r="GDM42" s="1070"/>
      <c r="GDN42" s="1070"/>
      <c r="GDO42" s="1070"/>
      <c r="GDP42" s="1070"/>
      <c r="GDQ42" s="1070"/>
      <c r="GDR42" s="1070"/>
      <c r="GDS42" s="1070"/>
      <c r="GDT42" s="1070"/>
      <c r="GDU42" s="1070"/>
      <c r="GDV42" s="1070"/>
      <c r="GDW42" s="1070"/>
      <c r="GDX42" s="1070"/>
      <c r="GDY42" s="1070"/>
      <c r="GDZ42" s="1070"/>
      <c r="GEA42" s="1070"/>
      <c r="GEB42" s="1070"/>
      <c r="GEC42" s="1070"/>
      <c r="GED42" s="1070"/>
      <c r="GEE42" s="1070"/>
      <c r="GEF42" s="1070"/>
      <c r="GEG42" s="1070"/>
      <c r="GEH42" s="1070"/>
      <c r="GEI42" s="1070"/>
      <c r="GEJ42" s="1070"/>
      <c r="GEK42" s="1070"/>
      <c r="GEL42" s="1070"/>
      <c r="GEM42" s="1070"/>
      <c r="GEN42" s="1070"/>
      <c r="GEO42" s="1070"/>
      <c r="GEP42" s="1070"/>
      <c r="GEQ42" s="1070"/>
      <c r="GER42" s="1070"/>
      <c r="GES42" s="1070"/>
      <c r="GET42" s="1070"/>
      <c r="GEU42" s="1070"/>
      <c r="GEV42" s="1070"/>
      <c r="GEW42" s="1070"/>
      <c r="GEX42" s="1070"/>
      <c r="GEY42" s="1070"/>
      <c r="GEZ42" s="1070"/>
      <c r="GFA42" s="1070"/>
      <c r="GFB42" s="1070"/>
      <c r="GFC42" s="1070"/>
      <c r="GFD42" s="1070"/>
      <c r="GFE42" s="1070"/>
      <c r="GFF42" s="1070"/>
      <c r="GFG42" s="1070"/>
      <c r="GFH42" s="1070"/>
      <c r="GFI42" s="1070"/>
      <c r="GFJ42" s="1070"/>
      <c r="GFK42" s="1070"/>
      <c r="GFL42" s="1070"/>
      <c r="GFM42" s="1070"/>
      <c r="GFN42" s="1070"/>
      <c r="GFO42" s="1070"/>
      <c r="GFP42" s="1070"/>
      <c r="GFQ42" s="1070"/>
      <c r="GFR42" s="1070"/>
      <c r="GFS42" s="1070"/>
      <c r="GFT42" s="1070"/>
      <c r="GFU42" s="1070"/>
      <c r="GFV42" s="1070"/>
      <c r="GFW42" s="1070"/>
      <c r="GFX42" s="1070"/>
      <c r="GFY42" s="1070"/>
      <c r="GFZ42" s="1070"/>
      <c r="GGA42" s="1070"/>
      <c r="GGB42" s="1070"/>
      <c r="GGC42" s="1070"/>
      <c r="GGD42" s="1070"/>
      <c r="GGE42" s="1070"/>
      <c r="GGF42" s="1070"/>
      <c r="GGG42" s="1070"/>
      <c r="GGH42" s="1070"/>
      <c r="GGI42" s="1070"/>
      <c r="GGJ42" s="1070"/>
      <c r="GGK42" s="1070"/>
      <c r="GGL42" s="1070"/>
      <c r="GGM42" s="1070"/>
      <c r="GGN42" s="1070"/>
      <c r="GGO42" s="1070"/>
      <c r="GGP42" s="1070"/>
      <c r="GGQ42" s="1070"/>
      <c r="GGR42" s="1070"/>
      <c r="GGS42" s="1070"/>
      <c r="GGT42" s="1070"/>
      <c r="GGU42" s="1070"/>
      <c r="GGV42" s="1070"/>
      <c r="GGW42" s="1070"/>
      <c r="GGX42" s="1070"/>
      <c r="GGY42" s="1070"/>
      <c r="GGZ42" s="1070"/>
      <c r="GHA42" s="1070"/>
      <c r="GHB42" s="1070"/>
      <c r="GHC42" s="1070"/>
      <c r="GHD42" s="1070"/>
      <c r="GHE42" s="1070"/>
      <c r="GHF42" s="1070"/>
      <c r="GHG42" s="1070"/>
      <c r="GHH42" s="1070"/>
      <c r="GHI42" s="1070"/>
      <c r="GHJ42" s="1070"/>
      <c r="GHK42" s="1070"/>
      <c r="GHL42" s="1070"/>
      <c r="GHM42" s="1070"/>
      <c r="GHN42" s="1070"/>
      <c r="GHO42" s="1070"/>
      <c r="GHP42" s="1070"/>
      <c r="GHQ42" s="1070"/>
      <c r="GHR42" s="1070"/>
      <c r="GHS42" s="1070"/>
      <c r="GHT42" s="1070"/>
      <c r="GHU42" s="1070"/>
      <c r="GHV42" s="1070"/>
      <c r="GHW42" s="1070"/>
      <c r="GHX42" s="1070"/>
      <c r="GHY42" s="1070"/>
      <c r="GHZ42" s="1070"/>
      <c r="GIA42" s="1070"/>
      <c r="GIB42" s="1070"/>
      <c r="GIC42" s="1070"/>
      <c r="GID42" s="1070"/>
      <c r="GIE42" s="1070"/>
      <c r="GIF42" s="1070"/>
      <c r="GIG42" s="1070"/>
      <c r="GIH42" s="1070"/>
      <c r="GII42" s="1070"/>
      <c r="GIJ42" s="1070"/>
      <c r="GIK42" s="1070"/>
      <c r="GIL42" s="1070"/>
      <c r="GIM42" s="1070"/>
      <c r="GIN42" s="1070"/>
      <c r="GIO42" s="1070"/>
      <c r="GIP42" s="1070"/>
      <c r="GIQ42" s="1070"/>
      <c r="GIR42" s="1070"/>
      <c r="GIS42" s="1070"/>
      <c r="GIT42" s="1070"/>
      <c r="GIU42" s="1070"/>
      <c r="GIV42" s="1070"/>
      <c r="GIW42" s="1070"/>
      <c r="GIX42" s="1070"/>
      <c r="GIY42" s="1070"/>
      <c r="GIZ42" s="1070"/>
      <c r="GJA42" s="1070"/>
      <c r="GJB42" s="1070"/>
      <c r="GJC42" s="1070"/>
      <c r="GJD42" s="1070"/>
      <c r="GJE42" s="1070"/>
      <c r="GJF42" s="1070"/>
      <c r="GJG42" s="1070"/>
      <c r="GJH42" s="1070"/>
      <c r="GJI42" s="1070"/>
      <c r="GJJ42" s="1070"/>
      <c r="GJK42" s="1070"/>
      <c r="GJL42" s="1070"/>
      <c r="GJM42" s="1070"/>
      <c r="GJN42" s="1070"/>
      <c r="GJO42" s="1070"/>
      <c r="GJP42" s="1070"/>
      <c r="GJQ42" s="1070"/>
      <c r="GJR42" s="1070"/>
      <c r="GJS42" s="1070"/>
      <c r="GJT42" s="1070"/>
      <c r="GJU42" s="1070"/>
      <c r="GJV42" s="1070"/>
      <c r="GJW42" s="1070"/>
      <c r="GJX42" s="1070"/>
      <c r="GJY42" s="1070"/>
      <c r="GJZ42" s="1070"/>
      <c r="GKA42" s="1070"/>
      <c r="GKB42" s="1070"/>
      <c r="GKC42" s="1070"/>
      <c r="GKD42" s="1070"/>
      <c r="GKE42" s="1070"/>
      <c r="GKF42" s="1070"/>
      <c r="GKG42" s="1070"/>
      <c r="GKH42" s="1070"/>
      <c r="GKI42" s="1070"/>
      <c r="GKJ42" s="1070"/>
      <c r="GKK42" s="1070"/>
      <c r="GKL42" s="1070"/>
      <c r="GKM42" s="1070"/>
      <c r="GKN42" s="1070"/>
      <c r="GKO42" s="1070"/>
      <c r="GKP42" s="1070"/>
      <c r="GKQ42" s="1070"/>
      <c r="GKR42" s="1070"/>
      <c r="GKS42" s="1070"/>
      <c r="GKT42" s="1070"/>
      <c r="GKU42" s="1070"/>
      <c r="GKV42" s="1070"/>
      <c r="GKW42" s="1070"/>
      <c r="GKX42" s="1070"/>
      <c r="GKY42" s="1070"/>
      <c r="GKZ42" s="1070"/>
      <c r="GLA42" s="1070"/>
      <c r="GLB42" s="1070"/>
      <c r="GLC42" s="1070"/>
      <c r="GLD42" s="1070"/>
      <c r="GLE42" s="1070"/>
      <c r="GLF42" s="1070"/>
      <c r="GLG42" s="1070"/>
      <c r="GLH42" s="1070"/>
      <c r="GLI42" s="1070"/>
      <c r="GLJ42" s="1070"/>
      <c r="GLK42" s="1070"/>
      <c r="GLL42" s="1070"/>
      <c r="GLM42" s="1070"/>
      <c r="GLN42" s="1070"/>
      <c r="GLO42" s="1070"/>
      <c r="GLP42" s="1070"/>
      <c r="GLQ42" s="1070"/>
      <c r="GLR42" s="1070"/>
      <c r="GLS42" s="1070"/>
      <c r="GLT42" s="1070"/>
      <c r="GLU42" s="1070"/>
      <c r="GLV42" s="1070"/>
      <c r="GLW42" s="1070"/>
      <c r="GLX42" s="1070"/>
      <c r="GLY42" s="1070"/>
      <c r="GLZ42" s="1070"/>
      <c r="GMA42" s="1070"/>
      <c r="GMB42" s="1070"/>
      <c r="GMC42" s="1070"/>
      <c r="GMD42" s="1070"/>
      <c r="GME42" s="1070"/>
      <c r="GMF42" s="1070"/>
      <c r="GMG42" s="1070"/>
      <c r="GMH42" s="1070"/>
      <c r="GMI42" s="1070"/>
      <c r="GMJ42" s="1070"/>
      <c r="GMK42" s="1070"/>
      <c r="GML42" s="1070"/>
      <c r="GMM42" s="1070"/>
      <c r="GMN42" s="1070"/>
      <c r="GMO42" s="1070"/>
      <c r="GMP42" s="1070"/>
      <c r="GMQ42" s="1070"/>
      <c r="GMR42" s="1070"/>
      <c r="GMS42" s="1070"/>
      <c r="GMT42" s="1070"/>
      <c r="GMU42" s="1070"/>
      <c r="GMV42" s="1070"/>
      <c r="GMW42" s="1070"/>
      <c r="GMX42" s="1070"/>
      <c r="GMY42" s="1070"/>
      <c r="GMZ42" s="1070"/>
      <c r="GNA42" s="1070"/>
      <c r="GNB42" s="1070"/>
      <c r="GNC42" s="1070"/>
      <c r="GND42" s="1070"/>
      <c r="GNE42" s="1070"/>
      <c r="GNF42" s="1070"/>
      <c r="GNG42" s="1070"/>
      <c r="GNH42" s="1070"/>
      <c r="GNI42" s="1070"/>
      <c r="GNJ42" s="1070"/>
      <c r="GNK42" s="1070"/>
      <c r="GNL42" s="1070"/>
      <c r="GNM42" s="1070"/>
      <c r="GNN42" s="1070"/>
      <c r="GNO42" s="1070"/>
      <c r="GNP42" s="1070"/>
      <c r="GNQ42" s="1070"/>
      <c r="GNR42" s="1070"/>
      <c r="GNS42" s="1070"/>
      <c r="GNT42" s="1070"/>
      <c r="GNU42" s="1070"/>
      <c r="GNV42" s="1070"/>
      <c r="GNW42" s="1070"/>
      <c r="GNX42" s="1070"/>
      <c r="GNY42" s="1070"/>
      <c r="GNZ42" s="1070"/>
      <c r="GOA42" s="1070"/>
      <c r="GOB42" s="1070"/>
      <c r="GOC42" s="1070"/>
      <c r="GOD42" s="1070"/>
      <c r="GOE42" s="1070"/>
      <c r="GOF42" s="1070"/>
      <c r="GOG42" s="1070"/>
      <c r="GOH42" s="1070"/>
      <c r="GOI42" s="1070"/>
      <c r="GOJ42" s="1070"/>
      <c r="GOK42" s="1070"/>
      <c r="GOL42" s="1070"/>
      <c r="GOM42" s="1070"/>
      <c r="GON42" s="1070"/>
      <c r="GOO42" s="1070"/>
      <c r="GOP42" s="1070"/>
      <c r="GOQ42" s="1070"/>
      <c r="GOR42" s="1070"/>
      <c r="GOS42" s="1070"/>
      <c r="GOT42" s="1070"/>
      <c r="GOU42" s="1070"/>
      <c r="GOV42" s="1070"/>
      <c r="GOW42" s="1070"/>
      <c r="GOX42" s="1070"/>
      <c r="GOY42" s="1070"/>
      <c r="GOZ42" s="1070"/>
      <c r="GPA42" s="1070"/>
      <c r="GPB42" s="1070"/>
      <c r="GPC42" s="1070"/>
      <c r="GPD42" s="1070"/>
      <c r="GPE42" s="1070"/>
      <c r="GPF42" s="1070"/>
      <c r="GPG42" s="1070"/>
      <c r="GPH42" s="1070"/>
      <c r="GPI42" s="1070"/>
      <c r="GPJ42" s="1070"/>
      <c r="GPK42" s="1070"/>
      <c r="GPL42" s="1070"/>
      <c r="GPM42" s="1070"/>
      <c r="GPN42" s="1070"/>
      <c r="GPO42" s="1070"/>
      <c r="GPP42" s="1070"/>
      <c r="GPQ42" s="1070"/>
      <c r="GPR42" s="1070"/>
      <c r="GPS42" s="1070"/>
      <c r="GPT42" s="1070"/>
      <c r="GPU42" s="1070"/>
      <c r="GPV42" s="1070"/>
      <c r="GPW42" s="1070"/>
      <c r="GPX42" s="1070"/>
      <c r="GPY42" s="1070"/>
      <c r="GPZ42" s="1070"/>
      <c r="GQA42" s="1070"/>
      <c r="GQB42" s="1070"/>
      <c r="GQC42" s="1070"/>
      <c r="GQD42" s="1070"/>
      <c r="GQE42" s="1070"/>
      <c r="GQF42" s="1070"/>
      <c r="GQG42" s="1070"/>
      <c r="GQH42" s="1070"/>
      <c r="GQI42" s="1070"/>
      <c r="GQJ42" s="1070"/>
      <c r="GQK42" s="1070"/>
      <c r="GQL42" s="1070"/>
      <c r="GQM42" s="1070"/>
      <c r="GQN42" s="1070"/>
      <c r="GQO42" s="1070"/>
      <c r="GQP42" s="1070"/>
      <c r="GQQ42" s="1070"/>
      <c r="GQR42" s="1070"/>
      <c r="GQS42" s="1070"/>
      <c r="GQT42" s="1070"/>
      <c r="GQU42" s="1070"/>
      <c r="GQV42" s="1070"/>
      <c r="GQW42" s="1070"/>
      <c r="GQX42" s="1070"/>
      <c r="GQY42" s="1070"/>
      <c r="GQZ42" s="1070"/>
      <c r="GRA42" s="1070"/>
      <c r="GRB42" s="1070"/>
      <c r="GRC42" s="1070"/>
      <c r="GRD42" s="1070"/>
      <c r="GRE42" s="1070"/>
      <c r="GRF42" s="1070"/>
      <c r="GRG42" s="1070"/>
      <c r="GRH42" s="1070"/>
      <c r="GRI42" s="1070"/>
      <c r="GRJ42" s="1070"/>
      <c r="GRK42" s="1070"/>
      <c r="GRL42" s="1070"/>
      <c r="GRM42" s="1070"/>
      <c r="GRN42" s="1070"/>
      <c r="GRO42" s="1070"/>
      <c r="GRP42" s="1070"/>
      <c r="GRQ42" s="1070"/>
      <c r="GRR42" s="1070"/>
      <c r="GRS42" s="1070"/>
      <c r="GRT42" s="1070"/>
      <c r="GRU42" s="1070"/>
      <c r="GRV42" s="1070"/>
      <c r="GRW42" s="1070"/>
      <c r="GRX42" s="1070"/>
      <c r="GRY42" s="1070"/>
      <c r="GRZ42" s="1070"/>
      <c r="GSA42" s="1070"/>
      <c r="GSB42" s="1070"/>
      <c r="GSC42" s="1070"/>
      <c r="GSD42" s="1070"/>
      <c r="GSE42" s="1070"/>
      <c r="GSF42" s="1070"/>
      <c r="GSG42" s="1070"/>
      <c r="GSH42" s="1070"/>
      <c r="GSI42" s="1070"/>
      <c r="GSJ42" s="1070"/>
      <c r="GSK42" s="1070"/>
      <c r="GSL42" s="1070"/>
      <c r="GSM42" s="1070"/>
      <c r="GSN42" s="1070"/>
      <c r="GSO42" s="1070"/>
      <c r="GSP42" s="1070"/>
      <c r="GSQ42" s="1070"/>
      <c r="GSR42" s="1070"/>
      <c r="GSS42" s="1070"/>
      <c r="GST42" s="1070"/>
      <c r="GSU42" s="1070"/>
      <c r="GSV42" s="1070"/>
      <c r="GSW42" s="1070"/>
      <c r="GSX42" s="1070"/>
      <c r="GSY42" s="1070"/>
      <c r="GSZ42" s="1070"/>
      <c r="GTA42" s="1070"/>
      <c r="GTB42" s="1070"/>
      <c r="GTC42" s="1070"/>
      <c r="GTD42" s="1070"/>
      <c r="GTE42" s="1070"/>
      <c r="GTF42" s="1070"/>
      <c r="GTG42" s="1070"/>
      <c r="GTH42" s="1070"/>
      <c r="GTI42" s="1070"/>
      <c r="GTJ42" s="1070"/>
      <c r="GTK42" s="1070"/>
      <c r="GTL42" s="1070"/>
      <c r="GTM42" s="1070"/>
      <c r="GTN42" s="1070"/>
      <c r="GTO42" s="1070"/>
      <c r="GTP42" s="1070"/>
      <c r="GTQ42" s="1070"/>
      <c r="GTR42" s="1070"/>
      <c r="GTS42" s="1070"/>
      <c r="GTT42" s="1070"/>
      <c r="GTU42" s="1070"/>
      <c r="GTV42" s="1070"/>
      <c r="GTW42" s="1070"/>
      <c r="GTX42" s="1070"/>
      <c r="GTY42" s="1070"/>
      <c r="GTZ42" s="1070"/>
      <c r="GUA42" s="1070"/>
      <c r="GUB42" s="1070"/>
      <c r="GUC42" s="1070"/>
      <c r="GUD42" s="1070"/>
      <c r="GUE42" s="1070"/>
      <c r="GUF42" s="1070"/>
      <c r="GUG42" s="1070"/>
      <c r="GUH42" s="1070"/>
      <c r="GUI42" s="1070"/>
      <c r="GUJ42" s="1070"/>
      <c r="GUK42" s="1070"/>
      <c r="GUL42" s="1070"/>
      <c r="GUM42" s="1070"/>
      <c r="GUN42" s="1070"/>
      <c r="GUO42" s="1070"/>
      <c r="GUP42" s="1070"/>
      <c r="GUQ42" s="1070"/>
      <c r="GUR42" s="1070"/>
      <c r="GUS42" s="1070"/>
      <c r="GUT42" s="1070"/>
      <c r="GUU42" s="1070"/>
      <c r="GUV42" s="1070"/>
      <c r="GUW42" s="1070"/>
      <c r="GUX42" s="1070"/>
      <c r="GUY42" s="1070"/>
      <c r="GUZ42" s="1070"/>
      <c r="GVA42" s="1070"/>
      <c r="GVB42" s="1070"/>
      <c r="GVC42" s="1070"/>
      <c r="GVD42" s="1070"/>
      <c r="GVE42" s="1070"/>
      <c r="GVF42" s="1070"/>
      <c r="GVG42" s="1070"/>
      <c r="GVH42" s="1070"/>
      <c r="GVI42" s="1070"/>
      <c r="GVJ42" s="1070"/>
      <c r="GVK42" s="1070"/>
      <c r="GVL42" s="1070"/>
      <c r="GVM42" s="1070"/>
      <c r="GVN42" s="1070"/>
      <c r="GVO42" s="1070"/>
      <c r="GVP42" s="1070"/>
      <c r="GVQ42" s="1070"/>
      <c r="GVR42" s="1070"/>
      <c r="GVS42" s="1070"/>
      <c r="GVT42" s="1070"/>
      <c r="GVU42" s="1070"/>
      <c r="GVV42" s="1070"/>
      <c r="GVW42" s="1070"/>
      <c r="GVX42" s="1070"/>
      <c r="GVY42" s="1070"/>
      <c r="GVZ42" s="1070"/>
      <c r="GWA42" s="1070"/>
      <c r="GWB42" s="1070"/>
      <c r="GWC42" s="1070"/>
      <c r="GWD42" s="1070"/>
      <c r="GWE42" s="1070"/>
      <c r="GWF42" s="1070"/>
      <c r="GWG42" s="1070"/>
      <c r="GWH42" s="1070"/>
      <c r="GWI42" s="1070"/>
      <c r="GWJ42" s="1070"/>
      <c r="GWK42" s="1070"/>
      <c r="GWL42" s="1070"/>
      <c r="GWM42" s="1070"/>
      <c r="GWN42" s="1070"/>
      <c r="GWO42" s="1070"/>
      <c r="GWP42" s="1070"/>
      <c r="GWQ42" s="1070"/>
      <c r="GWR42" s="1070"/>
      <c r="GWS42" s="1070"/>
      <c r="GWT42" s="1070"/>
      <c r="GWU42" s="1070"/>
      <c r="GWV42" s="1070"/>
      <c r="GWW42" s="1070"/>
      <c r="GWX42" s="1070"/>
      <c r="GWY42" s="1070"/>
      <c r="GWZ42" s="1070"/>
      <c r="GXA42" s="1070"/>
      <c r="GXB42" s="1070"/>
      <c r="GXC42" s="1070"/>
      <c r="GXD42" s="1070"/>
      <c r="GXE42" s="1070"/>
      <c r="GXF42" s="1070"/>
      <c r="GXG42" s="1070"/>
      <c r="GXH42" s="1070"/>
      <c r="GXI42" s="1070"/>
      <c r="GXJ42" s="1070"/>
      <c r="GXK42" s="1070"/>
      <c r="GXL42" s="1070"/>
      <c r="GXM42" s="1070"/>
      <c r="GXN42" s="1070"/>
      <c r="GXO42" s="1070"/>
      <c r="GXP42" s="1070"/>
      <c r="GXQ42" s="1070"/>
      <c r="GXR42" s="1070"/>
      <c r="GXS42" s="1070"/>
      <c r="GXT42" s="1070"/>
      <c r="GXU42" s="1070"/>
      <c r="GXV42" s="1070"/>
      <c r="GXW42" s="1070"/>
      <c r="GXX42" s="1070"/>
      <c r="GXY42" s="1070"/>
      <c r="GXZ42" s="1070"/>
      <c r="GYA42" s="1070"/>
      <c r="GYB42" s="1070"/>
      <c r="GYC42" s="1070"/>
      <c r="GYD42" s="1070"/>
      <c r="GYE42" s="1070"/>
      <c r="GYF42" s="1070"/>
      <c r="GYG42" s="1070"/>
      <c r="GYH42" s="1070"/>
      <c r="GYI42" s="1070"/>
      <c r="GYJ42" s="1070"/>
      <c r="GYK42" s="1070"/>
      <c r="GYL42" s="1070"/>
      <c r="GYM42" s="1070"/>
      <c r="GYN42" s="1070"/>
      <c r="GYO42" s="1070"/>
      <c r="GYP42" s="1070"/>
      <c r="GYQ42" s="1070"/>
      <c r="GYR42" s="1070"/>
      <c r="GYS42" s="1070"/>
      <c r="GYT42" s="1070"/>
      <c r="GYU42" s="1070"/>
      <c r="GYV42" s="1070"/>
      <c r="GYW42" s="1070"/>
      <c r="GYX42" s="1070"/>
      <c r="GYY42" s="1070"/>
      <c r="GYZ42" s="1070"/>
      <c r="GZA42" s="1070"/>
      <c r="GZB42" s="1070"/>
      <c r="GZC42" s="1070"/>
      <c r="GZD42" s="1070"/>
      <c r="GZE42" s="1070"/>
      <c r="GZF42" s="1070"/>
      <c r="GZG42" s="1070"/>
      <c r="GZH42" s="1070"/>
      <c r="GZI42" s="1070"/>
      <c r="GZJ42" s="1070"/>
      <c r="GZK42" s="1070"/>
      <c r="GZL42" s="1070"/>
      <c r="GZM42" s="1070"/>
      <c r="GZN42" s="1070"/>
      <c r="GZO42" s="1070"/>
      <c r="GZP42" s="1070"/>
      <c r="GZQ42" s="1070"/>
      <c r="GZR42" s="1070"/>
      <c r="GZS42" s="1070"/>
      <c r="GZT42" s="1070"/>
      <c r="GZU42" s="1070"/>
      <c r="GZV42" s="1070"/>
      <c r="GZW42" s="1070"/>
      <c r="GZX42" s="1070"/>
      <c r="GZY42" s="1070"/>
      <c r="GZZ42" s="1070"/>
      <c r="HAA42" s="1070"/>
      <c r="HAB42" s="1070"/>
      <c r="HAC42" s="1070"/>
      <c r="HAD42" s="1070"/>
      <c r="HAE42" s="1070"/>
      <c r="HAF42" s="1070"/>
      <c r="HAG42" s="1070"/>
      <c r="HAH42" s="1070"/>
      <c r="HAI42" s="1070"/>
      <c r="HAJ42" s="1070"/>
      <c r="HAK42" s="1070"/>
      <c r="HAL42" s="1070"/>
      <c r="HAM42" s="1070"/>
      <c r="HAN42" s="1070"/>
      <c r="HAO42" s="1070"/>
      <c r="HAP42" s="1070"/>
      <c r="HAQ42" s="1070"/>
      <c r="HAR42" s="1070"/>
      <c r="HAS42" s="1070"/>
      <c r="HAT42" s="1070"/>
      <c r="HAU42" s="1070"/>
      <c r="HAV42" s="1070"/>
      <c r="HAW42" s="1070"/>
      <c r="HAX42" s="1070"/>
      <c r="HAY42" s="1070"/>
      <c r="HAZ42" s="1070"/>
      <c r="HBA42" s="1070"/>
      <c r="HBB42" s="1070"/>
      <c r="HBC42" s="1070"/>
      <c r="HBD42" s="1070"/>
      <c r="HBE42" s="1070"/>
      <c r="HBF42" s="1070"/>
      <c r="HBG42" s="1070"/>
      <c r="HBH42" s="1070"/>
      <c r="HBI42" s="1070"/>
      <c r="HBJ42" s="1070"/>
      <c r="HBK42" s="1070"/>
      <c r="HBL42" s="1070"/>
      <c r="HBM42" s="1070"/>
      <c r="HBN42" s="1070"/>
      <c r="HBO42" s="1070"/>
      <c r="HBP42" s="1070"/>
      <c r="HBQ42" s="1070"/>
      <c r="HBR42" s="1070"/>
      <c r="HBS42" s="1070"/>
      <c r="HBT42" s="1070"/>
      <c r="HBU42" s="1070"/>
      <c r="HBV42" s="1070"/>
      <c r="HBW42" s="1070"/>
      <c r="HBX42" s="1070"/>
      <c r="HBY42" s="1070"/>
      <c r="HBZ42" s="1070"/>
      <c r="HCA42" s="1070"/>
      <c r="HCB42" s="1070"/>
      <c r="HCC42" s="1070"/>
      <c r="HCD42" s="1070"/>
      <c r="HCE42" s="1070"/>
      <c r="HCF42" s="1070"/>
      <c r="HCG42" s="1070"/>
      <c r="HCH42" s="1070"/>
      <c r="HCI42" s="1070"/>
      <c r="HCJ42" s="1070"/>
      <c r="HCK42" s="1070"/>
      <c r="HCL42" s="1070"/>
      <c r="HCM42" s="1070"/>
      <c r="HCN42" s="1070"/>
      <c r="HCO42" s="1070"/>
      <c r="HCP42" s="1070"/>
      <c r="HCQ42" s="1070"/>
      <c r="HCR42" s="1070"/>
      <c r="HCS42" s="1070"/>
      <c r="HCT42" s="1070"/>
      <c r="HCU42" s="1070"/>
      <c r="HCV42" s="1070"/>
      <c r="HCW42" s="1070"/>
      <c r="HCX42" s="1070"/>
      <c r="HCY42" s="1070"/>
      <c r="HCZ42" s="1070"/>
      <c r="HDA42" s="1070"/>
      <c r="HDB42" s="1070"/>
      <c r="HDC42" s="1070"/>
      <c r="HDD42" s="1070"/>
      <c r="HDE42" s="1070"/>
      <c r="HDF42" s="1070"/>
      <c r="HDG42" s="1070"/>
      <c r="HDH42" s="1070"/>
      <c r="HDI42" s="1070"/>
      <c r="HDJ42" s="1070"/>
      <c r="HDK42" s="1070"/>
      <c r="HDL42" s="1070"/>
      <c r="HDM42" s="1070"/>
      <c r="HDN42" s="1070"/>
      <c r="HDO42" s="1070"/>
      <c r="HDP42" s="1070"/>
      <c r="HDQ42" s="1070"/>
      <c r="HDR42" s="1070"/>
      <c r="HDS42" s="1070"/>
      <c r="HDT42" s="1070"/>
      <c r="HDU42" s="1070"/>
      <c r="HDV42" s="1070"/>
      <c r="HDW42" s="1070"/>
      <c r="HDX42" s="1070"/>
      <c r="HDY42" s="1070"/>
      <c r="HDZ42" s="1070"/>
      <c r="HEA42" s="1070"/>
      <c r="HEB42" s="1070"/>
      <c r="HEC42" s="1070"/>
      <c r="HED42" s="1070"/>
      <c r="HEE42" s="1070"/>
      <c r="HEF42" s="1070"/>
      <c r="HEG42" s="1070"/>
      <c r="HEH42" s="1070"/>
      <c r="HEI42" s="1070"/>
      <c r="HEJ42" s="1070"/>
      <c r="HEK42" s="1070"/>
      <c r="HEL42" s="1070"/>
      <c r="HEM42" s="1070"/>
      <c r="HEN42" s="1070"/>
      <c r="HEO42" s="1070"/>
      <c r="HEP42" s="1070"/>
      <c r="HEQ42" s="1070"/>
      <c r="HER42" s="1070"/>
      <c r="HES42" s="1070"/>
      <c r="HET42" s="1070"/>
      <c r="HEU42" s="1070"/>
      <c r="HEV42" s="1070"/>
      <c r="HEW42" s="1070"/>
      <c r="HEX42" s="1070"/>
      <c r="HEY42" s="1070"/>
      <c r="HEZ42" s="1070"/>
      <c r="HFA42" s="1070"/>
      <c r="HFB42" s="1070"/>
      <c r="HFC42" s="1070"/>
      <c r="HFD42" s="1070"/>
      <c r="HFE42" s="1070"/>
      <c r="HFF42" s="1070"/>
      <c r="HFG42" s="1070"/>
      <c r="HFH42" s="1070"/>
      <c r="HFI42" s="1070"/>
      <c r="HFJ42" s="1070"/>
      <c r="HFK42" s="1070"/>
      <c r="HFL42" s="1070"/>
      <c r="HFM42" s="1070"/>
      <c r="HFN42" s="1070"/>
      <c r="HFO42" s="1070"/>
      <c r="HFP42" s="1070"/>
      <c r="HFQ42" s="1070"/>
      <c r="HFR42" s="1070"/>
      <c r="HFS42" s="1070"/>
      <c r="HFT42" s="1070"/>
      <c r="HFU42" s="1070"/>
      <c r="HFV42" s="1070"/>
      <c r="HFW42" s="1070"/>
      <c r="HFX42" s="1070"/>
      <c r="HFY42" s="1070"/>
      <c r="HFZ42" s="1070"/>
      <c r="HGA42" s="1070"/>
      <c r="HGB42" s="1070"/>
      <c r="HGC42" s="1070"/>
      <c r="HGD42" s="1070"/>
      <c r="HGE42" s="1070"/>
      <c r="HGF42" s="1070"/>
      <c r="HGG42" s="1070"/>
      <c r="HGH42" s="1070"/>
      <c r="HGI42" s="1070"/>
      <c r="HGJ42" s="1070"/>
      <c r="HGK42" s="1070"/>
      <c r="HGL42" s="1070"/>
      <c r="HGM42" s="1070"/>
      <c r="HGN42" s="1070"/>
      <c r="HGO42" s="1070"/>
      <c r="HGP42" s="1070"/>
      <c r="HGQ42" s="1070"/>
      <c r="HGR42" s="1070"/>
      <c r="HGS42" s="1070"/>
      <c r="HGT42" s="1070"/>
      <c r="HGU42" s="1070"/>
      <c r="HGV42" s="1070"/>
      <c r="HGW42" s="1070"/>
      <c r="HGX42" s="1070"/>
      <c r="HGY42" s="1070"/>
      <c r="HGZ42" s="1070"/>
      <c r="HHA42" s="1070"/>
      <c r="HHB42" s="1070"/>
      <c r="HHC42" s="1070"/>
      <c r="HHD42" s="1070"/>
      <c r="HHE42" s="1070"/>
      <c r="HHF42" s="1070"/>
      <c r="HHG42" s="1070"/>
      <c r="HHH42" s="1070"/>
      <c r="HHI42" s="1070"/>
      <c r="HHJ42" s="1070"/>
      <c r="HHK42" s="1070"/>
      <c r="HHL42" s="1070"/>
      <c r="HHM42" s="1070"/>
      <c r="HHN42" s="1070"/>
      <c r="HHO42" s="1070"/>
      <c r="HHP42" s="1070"/>
      <c r="HHQ42" s="1070"/>
      <c r="HHR42" s="1070"/>
      <c r="HHS42" s="1070"/>
      <c r="HHT42" s="1070"/>
      <c r="HHU42" s="1070"/>
      <c r="HHV42" s="1070"/>
      <c r="HHW42" s="1070"/>
      <c r="HHX42" s="1070"/>
      <c r="HHY42" s="1070"/>
      <c r="HHZ42" s="1070"/>
      <c r="HIA42" s="1070"/>
      <c r="HIB42" s="1070"/>
      <c r="HIC42" s="1070"/>
      <c r="HID42" s="1070"/>
      <c r="HIE42" s="1070"/>
      <c r="HIF42" s="1070"/>
      <c r="HIG42" s="1070"/>
      <c r="HIH42" s="1070"/>
      <c r="HII42" s="1070"/>
      <c r="HIJ42" s="1070"/>
      <c r="HIK42" s="1070"/>
      <c r="HIL42" s="1070"/>
      <c r="HIM42" s="1070"/>
      <c r="HIN42" s="1070"/>
      <c r="HIO42" s="1070"/>
      <c r="HIP42" s="1070"/>
      <c r="HIQ42" s="1070"/>
      <c r="HIR42" s="1070"/>
      <c r="HIS42" s="1070"/>
      <c r="HIT42" s="1070"/>
      <c r="HIU42" s="1070"/>
      <c r="HIV42" s="1070"/>
      <c r="HIW42" s="1070"/>
      <c r="HIX42" s="1070"/>
      <c r="HIY42" s="1070"/>
      <c r="HIZ42" s="1070"/>
      <c r="HJA42" s="1070"/>
      <c r="HJB42" s="1070"/>
      <c r="HJC42" s="1070"/>
      <c r="HJD42" s="1070"/>
      <c r="HJE42" s="1070"/>
      <c r="HJF42" s="1070"/>
      <c r="HJG42" s="1070"/>
      <c r="HJH42" s="1070"/>
      <c r="HJI42" s="1070"/>
      <c r="HJJ42" s="1070"/>
      <c r="HJK42" s="1070"/>
      <c r="HJL42" s="1070"/>
      <c r="HJM42" s="1070"/>
      <c r="HJN42" s="1070"/>
      <c r="HJO42" s="1070"/>
      <c r="HJP42" s="1070"/>
      <c r="HJQ42" s="1070"/>
      <c r="HJR42" s="1070"/>
      <c r="HJS42" s="1070"/>
      <c r="HJT42" s="1070"/>
      <c r="HJU42" s="1070"/>
      <c r="HJV42" s="1070"/>
      <c r="HJW42" s="1070"/>
      <c r="HJX42" s="1070"/>
      <c r="HJY42" s="1070"/>
      <c r="HJZ42" s="1070"/>
      <c r="HKA42" s="1070"/>
      <c r="HKB42" s="1070"/>
      <c r="HKC42" s="1070"/>
      <c r="HKD42" s="1070"/>
      <c r="HKE42" s="1070"/>
      <c r="HKF42" s="1070"/>
      <c r="HKG42" s="1070"/>
      <c r="HKH42" s="1070"/>
      <c r="HKI42" s="1070"/>
      <c r="HKJ42" s="1070"/>
      <c r="HKK42" s="1070"/>
      <c r="HKL42" s="1070"/>
      <c r="HKM42" s="1070"/>
      <c r="HKN42" s="1070"/>
      <c r="HKO42" s="1070"/>
      <c r="HKP42" s="1070"/>
      <c r="HKQ42" s="1070"/>
      <c r="HKR42" s="1070"/>
      <c r="HKS42" s="1070"/>
      <c r="HKT42" s="1070"/>
      <c r="HKU42" s="1070"/>
      <c r="HKV42" s="1070"/>
      <c r="HKW42" s="1070"/>
      <c r="HKX42" s="1070"/>
      <c r="HKY42" s="1070"/>
      <c r="HKZ42" s="1070"/>
      <c r="HLA42" s="1070"/>
      <c r="HLB42" s="1070"/>
      <c r="HLC42" s="1070"/>
      <c r="HLD42" s="1070"/>
      <c r="HLE42" s="1070"/>
      <c r="HLF42" s="1070"/>
      <c r="HLG42" s="1070"/>
      <c r="HLH42" s="1070"/>
      <c r="HLI42" s="1070"/>
      <c r="HLJ42" s="1070"/>
      <c r="HLK42" s="1070"/>
      <c r="HLL42" s="1070"/>
      <c r="HLM42" s="1070"/>
      <c r="HLN42" s="1070"/>
      <c r="HLO42" s="1070"/>
      <c r="HLP42" s="1070"/>
      <c r="HLQ42" s="1070"/>
      <c r="HLR42" s="1070"/>
      <c r="HLS42" s="1070"/>
      <c r="HLT42" s="1070"/>
      <c r="HLU42" s="1070"/>
      <c r="HLV42" s="1070"/>
      <c r="HLW42" s="1070"/>
      <c r="HLX42" s="1070"/>
      <c r="HLY42" s="1070"/>
      <c r="HLZ42" s="1070"/>
      <c r="HMA42" s="1070"/>
      <c r="HMB42" s="1070"/>
      <c r="HMC42" s="1070"/>
      <c r="HMD42" s="1070"/>
      <c r="HME42" s="1070"/>
      <c r="HMF42" s="1070"/>
      <c r="HMG42" s="1070"/>
      <c r="HMH42" s="1070"/>
      <c r="HMI42" s="1070"/>
      <c r="HMJ42" s="1070"/>
      <c r="HMK42" s="1070"/>
      <c r="HML42" s="1070"/>
      <c r="HMM42" s="1070"/>
      <c r="HMN42" s="1070"/>
      <c r="HMO42" s="1070"/>
      <c r="HMP42" s="1070"/>
      <c r="HMQ42" s="1070"/>
      <c r="HMR42" s="1070"/>
      <c r="HMS42" s="1070"/>
      <c r="HMT42" s="1070"/>
      <c r="HMU42" s="1070"/>
      <c r="HMV42" s="1070"/>
      <c r="HMW42" s="1070"/>
      <c r="HMX42" s="1070"/>
      <c r="HMY42" s="1070"/>
      <c r="HMZ42" s="1070"/>
      <c r="HNA42" s="1070"/>
      <c r="HNB42" s="1070"/>
      <c r="HNC42" s="1070"/>
      <c r="HND42" s="1070"/>
      <c r="HNE42" s="1070"/>
      <c r="HNF42" s="1070"/>
      <c r="HNG42" s="1070"/>
      <c r="HNH42" s="1070"/>
      <c r="HNI42" s="1070"/>
      <c r="HNJ42" s="1070"/>
      <c r="HNK42" s="1070"/>
      <c r="HNL42" s="1070"/>
      <c r="HNM42" s="1070"/>
      <c r="HNN42" s="1070"/>
      <c r="HNO42" s="1070"/>
      <c r="HNP42" s="1070"/>
      <c r="HNQ42" s="1070"/>
      <c r="HNR42" s="1070"/>
      <c r="HNS42" s="1070"/>
      <c r="HNT42" s="1070"/>
      <c r="HNU42" s="1070"/>
      <c r="HNV42" s="1070"/>
      <c r="HNW42" s="1070"/>
      <c r="HNX42" s="1070"/>
      <c r="HNY42" s="1070"/>
      <c r="HNZ42" s="1070"/>
      <c r="HOA42" s="1070"/>
      <c r="HOB42" s="1070"/>
      <c r="HOC42" s="1070"/>
      <c r="HOD42" s="1070"/>
      <c r="HOE42" s="1070"/>
      <c r="HOF42" s="1070"/>
      <c r="HOG42" s="1070"/>
      <c r="HOH42" s="1070"/>
      <c r="HOI42" s="1070"/>
      <c r="HOJ42" s="1070"/>
      <c r="HOK42" s="1070"/>
      <c r="HOL42" s="1070"/>
      <c r="HOM42" s="1070"/>
      <c r="HON42" s="1070"/>
      <c r="HOO42" s="1070"/>
      <c r="HOP42" s="1070"/>
      <c r="HOQ42" s="1070"/>
      <c r="HOR42" s="1070"/>
      <c r="HOS42" s="1070"/>
      <c r="HOT42" s="1070"/>
      <c r="HOU42" s="1070"/>
      <c r="HOV42" s="1070"/>
      <c r="HOW42" s="1070"/>
      <c r="HOX42" s="1070"/>
      <c r="HOY42" s="1070"/>
      <c r="HOZ42" s="1070"/>
      <c r="HPA42" s="1070"/>
      <c r="HPB42" s="1070"/>
      <c r="HPC42" s="1070"/>
      <c r="HPD42" s="1070"/>
      <c r="HPE42" s="1070"/>
      <c r="HPF42" s="1070"/>
      <c r="HPG42" s="1070"/>
      <c r="HPH42" s="1070"/>
      <c r="HPI42" s="1070"/>
      <c r="HPJ42" s="1070"/>
      <c r="HPK42" s="1070"/>
      <c r="HPL42" s="1070"/>
      <c r="HPM42" s="1070"/>
      <c r="HPN42" s="1070"/>
      <c r="HPO42" s="1070"/>
      <c r="HPP42" s="1070"/>
      <c r="HPQ42" s="1070"/>
      <c r="HPR42" s="1070"/>
      <c r="HPS42" s="1070"/>
      <c r="HPT42" s="1070"/>
      <c r="HPU42" s="1070"/>
      <c r="HPV42" s="1070"/>
      <c r="HPW42" s="1070"/>
      <c r="HPX42" s="1070"/>
      <c r="HPY42" s="1070"/>
      <c r="HPZ42" s="1070"/>
      <c r="HQA42" s="1070"/>
      <c r="HQB42" s="1070"/>
      <c r="HQC42" s="1070"/>
      <c r="HQD42" s="1070"/>
      <c r="HQE42" s="1070"/>
      <c r="HQF42" s="1070"/>
      <c r="HQG42" s="1070"/>
      <c r="HQH42" s="1070"/>
      <c r="HQI42" s="1070"/>
      <c r="HQJ42" s="1070"/>
      <c r="HQK42" s="1070"/>
      <c r="HQL42" s="1070"/>
      <c r="HQM42" s="1070"/>
      <c r="HQN42" s="1070"/>
      <c r="HQO42" s="1070"/>
      <c r="HQP42" s="1070"/>
      <c r="HQQ42" s="1070"/>
      <c r="HQR42" s="1070"/>
      <c r="HQS42" s="1070"/>
      <c r="HQT42" s="1070"/>
      <c r="HQU42" s="1070"/>
      <c r="HQV42" s="1070"/>
      <c r="HQW42" s="1070"/>
      <c r="HQX42" s="1070"/>
      <c r="HQY42" s="1070"/>
      <c r="HQZ42" s="1070"/>
      <c r="HRA42" s="1070"/>
      <c r="HRB42" s="1070"/>
      <c r="HRC42" s="1070"/>
      <c r="HRD42" s="1070"/>
      <c r="HRE42" s="1070"/>
      <c r="HRF42" s="1070"/>
      <c r="HRG42" s="1070"/>
      <c r="HRH42" s="1070"/>
      <c r="HRI42" s="1070"/>
      <c r="HRJ42" s="1070"/>
      <c r="HRK42" s="1070"/>
      <c r="HRL42" s="1070"/>
      <c r="HRM42" s="1070"/>
      <c r="HRN42" s="1070"/>
      <c r="HRO42" s="1070"/>
      <c r="HRP42" s="1070"/>
      <c r="HRQ42" s="1070"/>
      <c r="HRR42" s="1070"/>
      <c r="HRS42" s="1070"/>
      <c r="HRT42" s="1070"/>
      <c r="HRU42" s="1070"/>
      <c r="HRV42" s="1070"/>
      <c r="HRW42" s="1070"/>
      <c r="HRX42" s="1070"/>
      <c r="HRY42" s="1070"/>
      <c r="HRZ42" s="1070"/>
      <c r="HSA42" s="1070"/>
      <c r="HSB42" s="1070"/>
      <c r="HSC42" s="1070"/>
      <c r="HSD42" s="1070"/>
      <c r="HSE42" s="1070"/>
      <c r="HSF42" s="1070"/>
      <c r="HSG42" s="1070"/>
      <c r="HSH42" s="1070"/>
      <c r="HSI42" s="1070"/>
      <c r="HSJ42" s="1070"/>
      <c r="HSK42" s="1070"/>
      <c r="HSL42" s="1070"/>
      <c r="HSM42" s="1070"/>
      <c r="HSN42" s="1070"/>
      <c r="HSO42" s="1070"/>
      <c r="HSP42" s="1070"/>
      <c r="HSQ42" s="1070"/>
      <c r="HSR42" s="1070"/>
      <c r="HSS42" s="1070"/>
      <c r="HST42" s="1070"/>
      <c r="HSU42" s="1070"/>
      <c r="HSV42" s="1070"/>
      <c r="HSW42" s="1070"/>
      <c r="HSX42" s="1070"/>
      <c r="HSY42" s="1070"/>
      <c r="HSZ42" s="1070"/>
      <c r="HTA42" s="1070"/>
      <c r="HTB42" s="1070"/>
      <c r="HTC42" s="1070"/>
      <c r="HTD42" s="1070"/>
      <c r="HTE42" s="1070"/>
      <c r="HTF42" s="1070"/>
      <c r="HTG42" s="1070"/>
      <c r="HTH42" s="1070"/>
      <c r="HTI42" s="1070"/>
      <c r="HTJ42" s="1070"/>
      <c r="HTK42" s="1070"/>
      <c r="HTL42" s="1070"/>
      <c r="HTM42" s="1070"/>
      <c r="HTN42" s="1070"/>
      <c r="HTO42" s="1070"/>
      <c r="HTP42" s="1070"/>
      <c r="HTQ42" s="1070"/>
      <c r="HTR42" s="1070"/>
      <c r="HTS42" s="1070"/>
      <c r="HTT42" s="1070"/>
      <c r="HTU42" s="1070"/>
      <c r="HTV42" s="1070"/>
      <c r="HTW42" s="1070"/>
      <c r="HTX42" s="1070"/>
      <c r="HTY42" s="1070"/>
      <c r="HTZ42" s="1070"/>
      <c r="HUA42" s="1070"/>
      <c r="HUB42" s="1070"/>
      <c r="HUC42" s="1070"/>
      <c r="HUD42" s="1070"/>
      <c r="HUE42" s="1070"/>
      <c r="HUF42" s="1070"/>
      <c r="HUG42" s="1070"/>
      <c r="HUH42" s="1070"/>
      <c r="HUI42" s="1070"/>
      <c r="HUJ42" s="1070"/>
      <c r="HUK42" s="1070"/>
      <c r="HUL42" s="1070"/>
      <c r="HUM42" s="1070"/>
      <c r="HUN42" s="1070"/>
      <c r="HUO42" s="1070"/>
      <c r="HUP42" s="1070"/>
      <c r="HUQ42" s="1070"/>
      <c r="HUR42" s="1070"/>
      <c r="HUS42" s="1070"/>
      <c r="HUT42" s="1070"/>
      <c r="HUU42" s="1070"/>
      <c r="HUV42" s="1070"/>
      <c r="HUW42" s="1070"/>
      <c r="HUX42" s="1070"/>
      <c r="HUY42" s="1070"/>
      <c r="HUZ42" s="1070"/>
      <c r="HVA42" s="1070"/>
      <c r="HVB42" s="1070"/>
      <c r="HVC42" s="1070"/>
      <c r="HVD42" s="1070"/>
      <c r="HVE42" s="1070"/>
      <c r="HVF42" s="1070"/>
      <c r="HVG42" s="1070"/>
      <c r="HVH42" s="1070"/>
      <c r="HVI42" s="1070"/>
      <c r="HVJ42" s="1070"/>
      <c r="HVK42" s="1070"/>
      <c r="HVL42" s="1070"/>
      <c r="HVM42" s="1070"/>
      <c r="HVN42" s="1070"/>
      <c r="HVO42" s="1070"/>
      <c r="HVP42" s="1070"/>
      <c r="HVQ42" s="1070"/>
      <c r="HVR42" s="1070"/>
      <c r="HVS42" s="1070"/>
      <c r="HVT42" s="1070"/>
      <c r="HVU42" s="1070"/>
      <c r="HVV42" s="1070"/>
      <c r="HVW42" s="1070"/>
      <c r="HVX42" s="1070"/>
      <c r="HVY42" s="1070"/>
      <c r="HVZ42" s="1070"/>
      <c r="HWA42" s="1070"/>
      <c r="HWB42" s="1070"/>
      <c r="HWC42" s="1070"/>
      <c r="HWD42" s="1070"/>
      <c r="HWE42" s="1070"/>
      <c r="HWF42" s="1070"/>
      <c r="HWG42" s="1070"/>
      <c r="HWH42" s="1070"/>
      <c r="HWI42" s="1070"/>
      <c r="HWJ42" s="1070"/>
      <c r="HWK42" s="1070"/>
      <c r="HWL42" s="1070"/>
      <c r="HWM42" s="1070"/>
      <c r="HWN42" s="1070"/>
      <c r="HWO42" s="1070"/>
      <c r="HWP42" s="1070"/>
      <c r="HWQ42" s="1070"/>
      <c r="HWR42" s="1070"/>
      <c r="HWS42" s="1070"/>
      <c r="HWT42" s="1070"/>
      <c r="HWU42" s="1070"/>
      <c r="HWV42" s="1070"/>
      <c r="HWW42" s="1070"/>
      <c r="HWX42" s="1070"/>
      <c r="HWY42" s="1070"/>
      <c r="HWZ42" s="1070"/>
      <c r="HXA42" s="1070"/>
      <c r="HXB42" s="1070"/>
      <c r="HXC42" s="1070"/>
      <c r="HXD42" s="1070"/>
      <c r="HXE42" s="1070"/>
      <c r="HXF42" s="1070"/>
      <c r="HXG42" s="1070"/>
      <c r="HXH42" s="1070"/>
      <c r="HXI42" s="1070"/>
      <c r="HXJ42" s="1070"/>
      <c r="HXK42" s="1070"/>
      <c r="HXL42" s="1070"/>
      <c r="HXM42" s="1070"/>
      <c r="HXN42" s="1070"/>
      <c r="HXO42" s="1070"/>
      <c r="HXP42" s="1070"/>
      <c r="HXQ42" s="1070"/>
      <c r="HXR42" s="1070"/>
      <c r="HXS42" s="1070"/>
      <c r="HXT42" s="1070"/>
      <c r="HXU42" s="1070"/>
      <c r="HXV42" s="1070"/>
      <c r="HXW42" s="1070"/>
      <c r="HXX42" s="1070"/>
      <c r="HXY42" s="1070"/>
      <c r="HXZ42" s="1070"/>
      <c r="HYA42" s="1070"/>
      <c r="HYB42" s="1070"/>
      <c r="HYC42" s="1070"/>
      <c r="HYD42" s="1070"/>
      <c r="HYE42" s="1070"/>
      <c r="HYF42" s="1070"/>
      <c r="HYG42" s="1070"/>
      <c r="HYH42" s="1070"/>
      <c r="HYI42" s="1070"/>
      <c r="HYJ42" s="1070"/>
      <c r="HYK42" s="1070"/>
      <c r="HYL42" s="1070"/>
      <c r="HYM42" s="1070"/>
      <c r="HYN42" s="1070"/>
      <c r="HYO42" s="1070"/>
      <c r="HYP42" s="1070"/>
      <c r="HYQ42" s="1070"/>
      <c r="HYR42" s="1070"/>
      <c r="HYS42" s="1070"/>
      <c r="HYT42" s="1070"/>
      <c r="HYU42" s="1070"/>
      <c r="HYV42" s="1070"/>
      <c r="HYW42" s="1070"/>
      <c r="HYX42" s="1070"/>
      <c r="HYY42" s="1070"/>
      <c r="HYZ42" s="1070"/>
      <c r="HZA42" s="1070"/>
      <c r="HZB42" s="1070"/>
      <c r="HZC42" s="1070"/>
      <c r="HZD42" s="1070"/>
      <c r="HZE42" s="1070"/>
      <c r="HZF42" s="1070"/>
      <c r="HZG42" s="1070"/>
      <c r="HZH42" s="1070"/>
      <c r="HZI42" s="1070"/>
      <c r="HZJ42" s="1070"/>
      <c r="HZK42" s="1070"/>
      <c r="HZL42" s="1070"/>
      <c r="HZM42" s="1070"/>
      <c r="HZN42" s="1070"/>
      <c r="HZO42" s="1070"/>
      <c r="HZP42" s="1070"/>
      <c r="HZQ42" s="1070"/>
      <c r="HZR42" s="1070"/>
      <c r="HZS42" s="1070"/>
      <c r="HZT42" s="1070"/>
      <c r="HZU42" s="1070"/>
      <c r="HZV42" s="1070"/>
      <c r="HZW42" s="1070"/>
      <c r="HZX42" s="1070"/>
      <c r="HZY42" s="1070"/>
      <c r="HZZ42" s="1070"/>
      <c r="IAA42" s="1070"/>
      <c r="IAB42" s="1070"/>
      <c r="IAC42" s="1070"/>
      <c r="IAD42" s="1070"/>
      <c r="IAE42" s="1070"/>
      <c r="IAF42" s="1070"/>
      <c r="IAG42" s="1070"/>
      <c r="IAH42" s="1070"/>
      <c r="IAI42" s="1070"/>
      <c r="IAJ42" s="1070"/>
      <c r="IAK42" s="1070"/>
      <c r="IAL42" s="1070"/>
      <c r="IAM42" s="1070"/>
      <c r="IAN42" s="1070"/>
      <c r="IAO42" s="1070"/>
      <c r="IAP42" s="1070"/>
      <c r="IAQ42" s="1070"/>
      <c r="IAR42" s="1070"/>
      <c r="IAS42" s="1070"/>
      <c r="IAT42" s="1070"/>
      <c r="IAU42" s="1070"/>
      <c r="IAV42" s="1070"/>
      <c r="IAW42" s="1070"/>
      <c r="IAX42" s="1070"/>
      <c r="IAY42" s="1070"/>
      <c r="IAZ42" s="1070"/>
      <c r="IBA42" s="1070"/>
      <c r="IBB42" s="1070"/>
      <c r="IBC42" s="1070"/>
      <c r="IBD42" s="1070"/>
      <c r="IBE42" s="1070"/>
      <c r="IBF42" s="1070"/>
      <c r="IBG42" s="1070"/>
      <c r="IBH42" s="1070"/>
      <c r="IBI42" s="1070"/>
      <c r="IBJ42" s="1070"/>
      <c r="IBK42" s="1070"/>
      <c r="IBL42" s="1070"/>
      <c r="IBM42" s="1070"/>
      <c r="IBN42" s="1070"/>
      <c r="IBO42" s="1070"/>
      <c r="IBP42" s="1070"/>
      <c r="IBQ42" s="1070"/>
      <c r="IBR42" s="1070"/>
      <c r="IBS42" s="1070"/>
      <c r="IBT42" s="1070"/>
      <c r="IBU42" s="1070"/>
      <c r="IBV42" s="1070"/>
      <c r="IBW42" s="1070"/>
      <c r="IBX42" s="1070"/>
      <c r="IBY42" s="1070"/>
      <c r="IBZ42" s="1070"/>
      <c r="ICA42" s="1070"/>
      <c r="ICB42" s="1070"/>
      <c r="ICC42" s="1070"/>
      <c r="ICD42" s="1070"/>
      <c r="ICE42" s="1070"/>
      <c r="ICF42" s="1070"/>
      <c r="ICG42" s="1070"/>
      <c r="ICH42" s="1070"/>
      <c r="ICI42" s="1070"/>
      <c r="ICJ42" s="1070"/>
      <c r="ICK42" s="1070"/>
      <c r="ICL42" s="1070"/>
      <c r="ICM42" s="1070"/>
      <c r="ICN42" s="1070"/>
      <c r="ICO42" s="1070"/>
      <c r="ICP42" s="1070"/>
      <c r="ICQ42" s="1070"/>
      <c r="ICR42" s="1070"/>
      <c r="ICS42" s="1070"/>
      <c r="ICT42" s="1070"/>
      <c r="ICU42" s="1070"/>
      <c r="ICV42" s="1070"/>
      <c r="ICW42" s="1070"/>
      <c r="ICX42" s="1070"/>
      <c r="ICY42" s="1070"/>
      <c r="ICZ42" s="1070"/>
      <c r="IDA42" s="1070"/>
      <c r="IDB42" s="1070"/>
      <c r="IDC42" s="1070"/>
      <c r="IDD42" s="1070"/>
      <c r="IDE42" s="1070"/>
      <c r="IDF42" s="1070"/>
      <c r="IDG42" s="1070"/>
      <c r="IDH42" s="1070"/>
      <c r="IDI42" s="1070"/>
      <c r="IDJ42" s="1070"/>
      <c r="IDK42" s="1070"/>
      <c r="IDL42" s="1070"/>
      <c r="IDM42" s="1070"/>
      <c r="IDN42" s="1070"/>
      <c r="IDO42" s="1070"/>
      <c r="IDP42" s="1070"/>
      <c r="IDQ42" s="1070"/>
      <c r="IDR42" s="1070"/>
      <c r="IDS42" s="1070"/>
      <c r="IDT42" s="1070"/>
      <c r="IDU42" s="1070"/>
      <c r="IDV42" s="1070"/>
      <c r="IDW42" s="1070"/>
      <c r="IDX42" s="1070"/>
      <c r="IDY42" s="1070"/>
      <c r="IDZ42" s="1070"/>
      <c r="IEA42" s="1070"/>
      <c r="IEB42" s="1070"/>
      <c r="IEC42" s="1070"/>
      <c r="IED42" s="1070"/>
      <c r="IEE42" s="1070"/>
      <c r="IEF42" s="1070"/>
      <c r="IEG42" s="1070"/>
      <c r="IEH42" s="1070"/>
      <c r="IEI42" s="1070"/>
      <c r="IEJ42" s="1070"/>
      <c r="IEK42" s="1070"/>
      <c r="IEL42" s="1070"/>
      <c r="IEM42" s="1070"/>
      <c r="IEN42" s="1070"/>
      <c r="IEO42" s="1070"/>
      <c r="IEP42" s="1070"/>
      <c r="IEQ42" s="1070"/>
      <c r="IER42" s="1070"/>
      <c r="IES42" s="1070"/>
      <c r="IET42" s="1070"/>
      <c r="IEU42" s="1070"/>
      <c r="IEV42" s="1070"/>
      <c r="IEW42" s="1070"/>
      <c r="IEX42" s="1070"/>
      <c r="IEY42" s="1070"/>
      <c r="IEZ42" s="1070"/>
      <c r="IFA42" s="1070"/>
      <c r="IFB42" s="1070"/>
      <c r="IFC42" s="1070"/>
      <c r="IFD42" s="1070"/>
      <c r="IFE42" s="1070"/>
      <c r="IFF42" s="1070"/>
      <c r="IFG42" s="1070"/>
      <c r="IFH42" s="1070"/>
      <c r="IFI42" s="1070"/>
      <c r="IFJ42" s="1070"/>
      <c r="IFK42" s="1070"/>
      <c r="IFL42" s="1070"/>
      <c r="IFM42" s="1070"/>
      <c r="IFN42" s="1070"/>
      <c r="IFO42" s="1070"/>
      <c r="IFP42" s="1070"/>
      <c r="IFQ42" s="1070"/>
      <c r="IFR42" s="1070"/>
      <c r="IFS42" s="1070"/>
      <c r="IFT42" s="1070"/>
      <c r="IFU42" s="1070"/>
      <c r="IFV42" s="1070"/>
      <c r="IFW42" s="1070"/>
      <c r="IFX42" s="1070"/>
      <c r="IFY42" s="1070"/>
      <c r="IFZ42" s="1070"/>
      <c r="IGA42" s="1070"/>
      <c r="IGB42" s="1070"/>
      <c r="IGC42" s="1070"/>
      <c r="IGD42" s="1070"/>
      <c r="IGE42" s="1070"/>
      <c r="IGF42" s="1070"/>
      <c r="IGG42" s="1070"/>
      <c r="IGH42" s="1070"/>
      <c r="IGI42" s="1070"/>
      <c r="IGJ42" s="1070"/>
      <c r="IGK42" s="1070"/>
      <c r="IGL42" s="1070"/>
      <c r="IGM42" s="1070"/>
      <c r="IGN42" s="1070"/>
      <c r="IGO42" s="1070"/>
      <c r="IGP42" s="1070"/>
      <c r="IGQ42" s="1070"/>
      <c r="IGR42" s="1070"/>
      <c r="IGS42" s="1070"/>
      <c r="IGT42" s="1070"/>
      <c r="IGU42" s="1070"/>
      <c r="IGV42" s="1070"/>
      <c r="IGW42" s="1070"/>
      <c r="IGX42" s="1070"/>
      <c r="IGY42" s="1070"/>
      <c r="IGZ42" s="1070"/>
      <c r="IHA42" s="1070"/>
      <c r="IHB42" s="1070"/>
      <c r="IHC42" s="1070"/>
      <c r="IHD42" s="1070"/>
      <c r="IHE42" s="1070"/>
      <c r="IHF42" s="1070"/>
      <c r="IHG42" s="1070"/>
      <c r="IHH42" s="1070"/>
      <c r="IHI42" s="1070"/>
      <c r="IHJ42" s="1070"/>
      <c r="IHK42" s="1070"/>
      <c r="IHL42" s="1070"/>
      <c r="IHM42" s="1070"/>
      <c r="IHN42" s="1070"/>
      <c r="IHO42" s="1070"/>
      <c r="IHP42" s="1070"/>
      <c r="IHQ42" s="1070"/>
      <c r="IHR42" s="1070"/>
      <c r="IHS42" s="1070"/>
      <c r="IHT42" s="1070"/>
      <c r="IHU42" s="1070"/>
      <c r="IHV42" s="1070"/>
      <c r="IHW42" s="1070"/>
      <c r="IHX42" s="1070"/>
      <c r="IHY42" s="1070"/>
      <c r="IHZ42" s="1070"/>
      <c r="IIA42" s="1070"/>
      <c r="IIB42" s="1070"/>
      <c r="IIC42" s="1070"/>
      <c r="IID42" s="1070"/>
      <c r="IIE42" s="1070"/>
      <c r="IIF42" s="1070"/>
      <c r="IIG42" s="1070"/>
      <c r="IIH42" s="1070"/>
      <c r="III42" s="1070"/>
      <c r="IIJ42" s="1070"/>
      <c r="IIK42" s="1070"/>
      <c r="IIL42" s="1070"/>
      <c r="IIM42" s="1070"/>
      <c r="IIN42" s="1070"/>
      <c r="IIO42" s="1070"/>
      <c r="IIP42" s="1070"/>
      <c r="IIQ42" s="1070"/>
      <c r="IIR42" s="1070"/>
      <c r="IIS42" s="1070"/>
      <c r="IIT42" s="1070"/>
      <c r="IIU42" s="1070"/>
      <c r="IIV42" s="1070"/>
      <c r="IIW42" s="1070"/>
      <c r="IIX42" s="1070"/>
      <c r="IIY42" s="1070"/>
      <c r="IIZ42" s="1070"/>
      <c r="IJA42" s="1070"/>
      <c r="IJB42" s="1070"/>
      <c r="IJC42" s="1070"/>
      <c r="IJD42" s="1070"/>
      <c r="IJE42" s="1070"/>
      <c r="IJF42" s="1070"/>
      <c r="IJG42" s="1070"/>
      <c r="IJH42" s="1070"/>
      <c r="IJI42" s="1070"/>
      <c r="IJJ42" s="1070"/>
      <c r="IJK42" s="1070"/>
      <c r="IJL42" s="1070"/>
      <c r="IJM42" s="1070"/>
      <c r="IJN42" s="1070"/>
      <c r="IJO42" s="1070"/>
      <c r="IJP42" s="1070"/>
      <c r="IJQ42" s="1070"/>
      <c r="IJR42" s="1070"/>
      <c r="IJS42" s="1070"/>
      <c r="IJT42" s="1070"/>
      <c r="IJU42" s="1070"/>
      <c r="IJV42" s="1070"/>
      <c r="IJW42" s="1070"/>
      <c r="IJX42" s="1070"/>
      <c r="IJY42" s="1070"/>
      <c r="IJZ42" s="1070"/>
      <c r="IKA42" s="1070"/>
      <c r="IKB42" s="1070"/>
      <c r="IKC42" s="1070"/>
      <c r="IKD42" s="1070"/>
      <c r="IKE42" s="1070"/>
      <c r="IKF42" s="1070"/>
      <c r="IKG42" s="1070"/>
      <c r="IKH42" s="1070"/>
      <c r="IKI42" s="1070"/>
      <c r="IKJ42" s="1070"/>
      <c r="IKK42" s="1070"/>
      <c r="IKL42" s="1070"/>
      <c r="IKM42" s="1070"/>
      <c r="IKN42" s="1070"/>
      <c r="IKO42" s="1070"/>
      <c r="IKP42" s="1070"/>
      <c r="IKQ42" s="1070"/>
      <c r="IKR42" s="1070"/>
      <c r="IKS42" s="1070"/>
      <c r="IKT42" s="1070"/>
      <c r="IKU42" s="1070"/>
      <c r="IKV42" s="1070"/>
      <c r="IKW42" s="1070"/>
      <c r="IKX42" s="1070"/>
      <c r="IKY42" s="1070"/>
      <c r="IKZ42" s="1070"/>
      <c r="ILA42" s="1070"/>
      <c r="ILB42" s="1070"/>
      <c r="ILC42" s="1070"/>
      <c r="ILD42" s="1070"/>
      <c r="ILE42" s="1070"/>
      <c r="ILF42" s="1070"/>
      <c r="ILG42" s="1070"/>
      <c r="ILH42" s="1070"/>
      <c r="ILI42" s="1070"/>
      <c r="ILJ42" s="1070"/>
      <c r="ILK42" s="1070"/>
      <c r="ILL42" s="1070"/>
      <c r="ILM42" s="1070"/>
      <c r="ILN42" s="1070"/>
      <c r="ILO42" s="1070"/>
      <c r="ILP42" s="1070"/>
      <c r="ILQ42" s="1070"/>
      <c r="ILR42" s="1070"/>
      <c r="ILS42" s="1070"/>
      <c r="ILT42" s="1070"/>
      <c r="ILU42" s="1070"/>
      <c r="ILV42" s="1070"/>
      <c r="ILW42" s="1070"/>
      <c r="ILX42" s="1070"/>
      <c r="ILY42" s="1070"/>
      <c r="ILZ42" s="1070"/>
      <c r="IMA42" s="1070"/>
      <c r="IMB42" s="1070"/>
      <c r="IMC42" s="1070"/>
      <c r="IMD42" s="1070"/>
      <c r="IME42" s="1070"/>
      <c r="IMF42" s="1070"/>
      <c r="IMG42" s="1070"/>
      <c r="IMH42" s="1070"/>
      <c r="IMI42" s="1070"/>
      <c r="IMJ42" s="1070"/>
      <c r="IMK42" s="1070"/>
      <c r="IML42" s="1070"/>
      <c r="IMM42" s="1070"/>
      <c r="IMN42" s="1070"/>
      <c r="IMO42" s="1070"/>
      <c r="IMP42" s="1070"/>
      <c r="IMQ42" s="1070"/>
      <c r="IMR42" s="1070"/>
      <c r="IMS42" s="1070"/>
      <c r="IMT42" s="1070"/>
      <c r="IMU42" s="1070"/>
      <c r="IMV42" s="1070"/>
      <c r="IMW42" s="1070"/>
      <c r="IMX42" s="1070"/>
      <c r="IMY42" s="1070"/>
      <c r="IMZ42" s="1070"/>
      <c r="INA42" s="1070"/>
      <c r="INB42" s="1070"/>
      <c r="INC42" s="1070"/>
      <c r="IND42" s="1070"/>
      <c r="INE42" s="1070"/>
      <c r="INF42" s="1070"/>
      <c r="ING42" s="1070"/>
      <c r="INH42" s="1070"/>
      <c r="INI42" s="1070"/>
      <c r="INJ42" s="1070"/>
      <c r="INK42" s="1070"/>
      <c r="INL42" s="1070"/>
      <c r="INM42" s="1070"/>
      <c r="INN42" s="1070"/>
      <c r="INO42" s="1070"/>
      <c r="INP42" s="1070"/>
      <c r="INQ42" s="1070"/>
      <c r="INR42" s="1070"/>
      <c r="INS42" s="1070"/>
      <c r="INT42" s="1070"/>
      <c r="INU42" s="1070"/>
      <c r="INV42" s="1070"/>
      <c r="INW42" s="1070"/>
      <c r="INX42" s="1070"/>
      <c r="INY42" s="1070"/>
      <c r="INZ42" s="1070"/>
      <c r="IOA42" s="1070"/>
      <c r="IOB42" s="1070"/>
      <c r="IOC42" s="1070"/>
      <c r="IOD42" s="1070"/>
      <c r="IOE42" s="1070"/>
      <c r="IOF42" s="1070"/>
      <c r="IOG42" s="1070"/>
      <c r="IOH42" s="1070"/>
      <c r="IOI42" s="1070"/>
      <c r="IOJ42" s="1070"/>
      <c r="IOK42" s="1070"/>
      <c r="IOL42" s="1070"/>
      <c r="IOM42" s="1070"/>
      <c r="ION42" s="1070"/>
      <c r="IOO42" s="1070"/>
      <c r="IOP42" s="1070"/>
      <c r="IOQ42" s="1070"/>
      <c r="IOR42" s="1070"/>
      <c r="IOS42" s="1070"/>
      <c r="IOT42" s="1070"/>
      <c r="IOU42" s="1070"/>
      <c r="IOV42" s="1070"/>
      <c r="IOW42" s="1070"/>
      <c r="IOX42" s="1070"/>
      <c r="IOY42" s="1070"/>
      <c r="IOZ42" s="1070"/>
      <c r="IPA42" s="1070"/>
      <c r="IPB42" s="1070"/>
      <c r="IPC42" s="1070"/>
      <c r="IPD42" s="1070"/>
      <c r="IPE42" s="1070"/>
      <c r="IPF42" s="1070"/>
      <c r="IPG42" s="1070"/>
      <c r="IPH42" s="1070"/>
      <c r="IPI42" s="1070"/>
      <c r="IPJ42" s="1070"/>
      <c r="IPK42" s="1070"/>
      <c r="IPL42" s="1070"/>
      <c r="IPM42" s="1070"/>
      <c r="IPN42" s="1070"/>
      <c r="IPO42" s="1070"/>
      <c r="IPP42" s="1070"/>
      <c r="IPQ42" s="1070"/>
      <c r="IPR42" s="1070"/>
      <c r="IPS42" s="1070"/>
      <c r="IPT42" s="1070"/>
      <c r="IPU42" s="1070"/>
      <c r="IPV42" s="1070"/>
      <c r="IPW42" s="1070"/>
      <c r="IPX42" s="1070"/>
      <c r="IPY42" s="1070"/>
      <c r="IPZ42" s="1070"/>
      <c r="IQA42" s="1070"/>
      <c r="IQB42" s="1070"/>
      <c r="IQC42" s="1070"/>
      <c r="IQD42" s="1070"/>
      <c r="IQE42" s="1070"/>
      <c r="IQF42" s="1070"/>
      <c r="IQG42" s="1070"/>
      <c r="IQH42" s="1070"/>
      <c r="IQI42" s="1070"/>
      <c r="IQJ42" s="1070"/>
      <c r="IQK42" s="1070"/>
      <c r="IQL42" s="1070"/>
      <c r="IQM42" s="1070"/>
      <c r="IQN42" s="1070"/>
      <c r="IQO42" s="1070"/>
      <c r="IQP42" s="1070"/>
      <c r="IQQ42" s="1070"/>
      <c r="IQR42" s="1070"/>
      <c r="IQS42" s="1070"/>
      <c r="IQT42" s="1070"/>
      <c r="IQU42" s="1070"/>
      <c r="IQV42" s="1070"/>
      <c r="IQW42" s="1070"/>
      <c r="IQX42" s="1070"/>
      <c r="IQY42" s="1070"/>
      <c r="IQZ42" s="1070"/>
      <c r="IRA42" s="1070"/>
      <c r="IRB42" s="1070"/>
      <c r="IRC42" s="1070"/>
      <c r="IRD42" s="1070"/>
      <c r="IRE42" s="1070"/>
      <c r="IRF42" s="1070"/>
      <c r="IRG42" s="1070"/>
      <c r="IRH42" s="1070"/>
      <c r="IRI42" s="1070"/>
      <c r="IRJ42" s="1070"/>
      <c r="IRK42" s="1070"/>
      <c r="IRL42" s="1070"/>
      <c r="IRM42" s="1070"/>
      <c r="IRN42" s="1070"/>
      <c r="IRO42" s="1070"/>
      <c r="IRP42" s="1070"/>
      <c r="IRQ42" s="1070"/>
      <c r="IRR42" s="1070"/>
      <c r="IRS42" s="1070"/>
      <c r="IRT42" s="1070"/>
      <c r="IRU42" s="1070"/>
      <c r="IRV42" s="1070"/>
      <c r="IRW42" s="1070"/>
      <c r="IRX42" s="1070"/>
      <c r="IRY42" s="1070"/>
      <c r="IRZ42" s="1070"/>
      <c r="ISA42" s="1070"/>
      <c r="ISB42" s="1070"/>
      <c r="ISC42" s="1070"/>
      <c r="ISD42" s="1070"/>
      <c r="ISE42" s="1070"/>
      <c r="ISF42" s="1070"/>
      <c r="ISG42" s="1070"/>
      <c r="ISH42" s="1070"/>
      <c r="ISI42" s="1070"/>
      <c r="ISJ42" s="1070"/>
      <c r="ISK42" s="1070"/>
      <c r="ISL42" s="1070"/>
      <c r="ISM42" s="1070"/>
      <c r="ISN42" s="1070"/>
      <c r="ISO42" s="1070"/>
      <c r="ISP42" s="1070"/>
      <c r="ISQ42" s="1070"/>
      <c r="ISR42" s="1070"/>
      <c r="ISS42" s="1070"/>
      <c r="IST42" s="1070"/>
      <c r="ISU42" s="1070"/>
      <c r="ISV42" s="1070"/>
      <c r="ISW42" s="1070"/>
      <c r="ISX42" s="1070"/>
      <c r="ISY42" s="1070"/>
      <c r="ISZ42" s="1070"/>
      <c r="ITA42" s="1070"/>
      <c r="ITB42" s="1070"/>
      <c r="ITC42" s="1070"/>
      <c r="ITD42" s="1070"/>
      <c r="ITE42" s="1070"/>
      <c r="ITF42" s="1070"/>
      <c r="ITG42" s="1070"/>
      <c r="ITH42" s="1070"/>
      <c r="ITI42" s="1070"/>
      <c r="ITJ42" s="1070"/>
      <c r="ITK42" s="1070"/>
      <c r="ITL42" s="1070"/>
      <c r="ITM42" s="1070"/>
      <c r="ITN42" s="1070"/>
      <c r="ITO42" s="1070"/>
      <c r="ITP42" s="1070"/>
      <c r="ITQ42" s="1070"/>
      <c r="ITR42" s="1070"/>
      <c r="ITS42" s="1070"/>
      <c r="ITT42" s="1070"/>
      <c r="ITU42" s="1070"/>
      <c r="ITV42" s="1070"/>
      <c r="ITW42" s="1070"/>
      <c r="ITX42" s="1070"/>
      <c r="ITY42" s="1070"/>
      <c r="ITZ42" s="1070"/>
      <c r="IUA42" s="1070"/>
      <c r="IUB42" s="1070"/>
      <c r="IUC42" s="1070"/>
      <c r="IUD42" s="1070"/>
      <c r="IUE42" s="1070"/>
      <c r="IUF42" s="1070"/>
      <c r="IUG42" s="1070"/>
      <c r="IUH42" s="1070"/>
      <c r="IUI42" s="1070"/>
      <c r="IUJ42" s="1070"/>
      <c r="IUK42" s="1070"/>
      <c r="IUL42" s="1070"/>
      <c r="IUM42" s="1070"/>
      <c r="IUN42" s="1070"/>
      <c r="IUO42" s="1070"/>
      <c r="IUP42" s="1070"/>
      <c r="IUQ42" s="1070"/>
      <c r="IUR42" s="1070"/>
      <c r="IUS42" s="1070"/>
      <c r="IUT42" s="1070"/>
      <c r="IUU42" s="1070"/>
      <c r="IUV42" s="1070"/>
      <c r="IUW42" s="1070"/>
      <c r="IUX42" s="1070"/>
      <c r="IUY42" s="1070"/>
      <c r="IUZ42" s="1070"/>
      <c r="IVA42" s="1070"/>
      <c r="IVB42" s="1070"/>
      <c r="IVC42" s="1070"/>
      <c r="IVD42" s="1070"/>
      <c r="IVE42" s="1070"/>
      <c r="IVF42" s="1070"/>
      <c r="IVG42" s="1070"/>
      <c r="IVH42" s="1070"/>
      <c r="IVI42" s="1070"/>
      <c r="IVJ42" s="1070"/>
      <c r="IVK42" s="1070"/>
      <c r="IVL42" s="1070"/>
      <c r="IVM42" s="1070"/>
      <c r="IVN42" s="1070"/>
      <c r="IVO42" s="1070"/>
      <c r="IVP42" s="1070"/>
      <c r="IVQ42" s="1070"/>
      <c r="IVR42" s="1070"/>
      <c r="IVS42" s="1070"/>
      <c r="IVT42" s="1070"/>
      <c r="IVU42" s="1070"/>
      <c r="IVV42" s="1070"/>
      <c r="IVW42" s="1070"/>
      <c r="IVX42" s="1070"/>
      <c r="IVY42" s="1070"/>
      <c r="IVZ42" s="1070"/>
      <c r="IWA42" s="1070"/>
      <c r="IWB42" s="1070"/>
      <c r="IWC42" s="1070"/>
      <c r="IWD42" s="1070"/>
      <c r="IWE42" s="1070"/>
      <c r="IWF42" s="1070"/>
      <c r="IWG42" s="1070"/>
      <c r="IWH42" s="1070"/>
      <c r="IWI42" s="1070"/>
      <c r="IWJ42" s="1070"/>
      <c r="IWK42" s="1070"/>
      <c r="IWL42" s="1070"/>
      <c r="IWM42" s="1070"/>
      <c r="IWN42" s="1070"/>
      <c r="IWO42" s="1070"/>
      <c r="IWP42" s="1070"/>
      <c r="IWQ42" s="1070"/>
      <c r="IWR42" s="1070"/>
      <c r="IWS42" s="1070"/>
      <c r="IWT42" s="1070"/>
      <c r="IWU42" s="1070"/>
      <c r="IWV42" s="1070"/>
      <c r="IWW42" s="1070"/>
      <c r="IWX42" s="1070"/>
      <c r="IWY42" s="1070"/>
      <c r="IWZ42" s="1070"/>
      <c r="IXA42" s="1070"/>
      <c r="IXB42" s="1070"/>
      <c r="IXC42" s="1070"/>
      <c r="IXD42" s="1070"/>
      <c r="IXE42" s="1070"/>
      <c r="IXF42" s="1070"/>
      <c r="IXG42" s="1070"/>
      <c r="IXH42" s="1070"/>
      <c r="IXI42" s="1070"/>
      <c r="IXJ42" s="1070"/>
      <c r="IXK42" s="1070"/>
      <c r="IXL42" s="1070"/>
      <c r="IXM42" s="1070"/>
      <c r="IXN42" s="1070"/>
      <c r="IXO42" s="1070"/>
      <c r="IXP42" s="1070"/>
      <c r="IXQ42" s="1070"/>
      <c r="IXR42" s="1070"/>
      <c r="IXS42" s="1070"/>
      <c r="IXT42" s="1070"/>
      <c r="IXU42" s="1070"/>
      <c r="IXV42" s="1070"/>
      <c r="IXW42" s="1070"/>
      <c r="IXX42" s="1070"/>
      <c r="IXY42" s="1070"/>
      <c r="IXZ42" s="1070"/>
      <c r="IYA42" s="1070"/>
      <c r="IYB42" s="1070"/>
      <c r="IYC42" s="1070"/>
      <c r="IYD42" s="1070"/>
      <c r="IYE42" s="1070"/>
      <c r="IYF42" s="1070"/>
      <c r="IYG42" s="1070"/>
      <c r="IYH42" s="1070"/>
      <c r="IYI42" s="1070"/>
      <c r="IYJ42" s="1070"/>
      <c r="IYK42" s="1070"/>
      <c r="IYL42" s="1070"/>
      <c r="IYM42" s="1070"/>
      <c r="IYN42" s="1070"/>
      <c r="IYO42" s="1070"/>
      <c r="IYP42" s="1070"/>
      <c r="IYQ42" s="1070"/>
      <c r="IYR42" s="1070"/>
      <c r="IYS42" s="1070"/>
      <c r="IYT42" s="1070"/>
      <c r="IYU42" s="1070"/>
      <c r="IYV42" s="1070"/>
      <c r="IYW42" s="1070"/>
      <c r="IYX42" s="1070"/>
      <c r="IYY42" s="1070"/>
      <c r="IYZ42" s="1070"/>
      <c r="IZA42" s="1070"/>
      <c r="IZB42" s="1070"/>
      <c r="IZC42" s="1070"/>
      <c r="IZD42" s="1070"/>
      <c r="IZE42" s="1070"/>
      <c r="IZF42" s="1070"/>
      <c r="IZG42" s="1070"/>
      <c r="IZH42" s="1070"/>
      <c r="IZI42" s="1070"/>
      <c r="IZJ42" s="1070"/>
      <c r="IZK42" s="1070"/>
      <c r="IZL42" s="1070"/>
      <c r="IZM42" s="1070"/>
      <c r="IZN42" s="1070"/>
      <c r="IZO42" s="1070"/>
      <c r="IZP42" s="1070"/>
      <c r="IZQ42" s="1070"/>
      <c r="IZR42" s="1070"/>
      <c r="IZS42" s="1070"/>
      <c r="IZT42" s="1070"/>
      <c r="IZU42" s="1070"/>
      <c r="IZV42" s="1070"/>
      <c r="IZW42" s="1070"/>
      <c r="IZX42" s="1070"/>
      <c r="IZY42" s="1070"/>
      <c r="IZZ42" s="1070"/>
      <c r="JAA42" s="1070"/>
      <c r="JAB42" s="1070"/>
      <c r="JAC42" s="1070"/>
      <c r="JAD42" s="1070"/>
      <c r="JAE42" s="1070"/>
      <c r="JAF42" s="1070"/>
      <c r="JAG42" s="1070"/>
      <c r="JAH42" s="1070"/>
      <c r="JAI42" s="1070"/>
      <c r="JAJ42" s="1070"/>
      <c r="JAK42" s="1070"/>
      <c r="JAL42" s="1070"/>
      <c r="JAM42" s="1070"/>
      <c r="JAN42" s="1070"/>
      <c r="JAO42" s="1070"/>
      <c r="JAP42" s="1070"/>
      <c r="JAQ42" s="1070"/>
      <c r="JAR42" s="1070"/>
      <c r="JAS42" s="1070"/>
      <c r="JAT42" s="1070"/>
      <c r="JAU42" s="1070"/>
      <c r="JAV42" s="1070"/>
      <c r="JAW42" s="1070"/>
      <c r="JAX42" s="1070"/>
      <c r="JAY42" s="1070"/>
      <c r="JAZ42" s="1070"/>
      <c r="JBA42" s="1070"/>
      <c r="JBB42" s="1070"/>
      <c r="JBC42" s="1070"/>
      <c r="JBD42" s="1070"/>
      <c r="JBE42" s="1070"/>
      <c r="JBF42" s="1070"/>
      <c r="JBG42" s="1070"/>
      <c r="JBH42" s="1070"/>
      <c r="JBI42" s="1070"/>
      <c r="JBJ42" s="1070"/>
      <c r="JBK42" s="1070"/>
      <c r="JBL42" s="1070"/>
      <c r="JBM42" s="1070"/>
      <c r="JBN42" s="1070"/>
      <c r="JBO42" s="1070"/>
      <c r="JBP42" s="1070"/>
      <c r="JBQ42" s="1070"/>
      <c r="JBR42" s="1070"/>
      <c r="JBS42" s="1070"/>
      <c r="JBT42" s="1070"/>
      <c r="JBU42" s="1070"/>
      <c r="JBV42" s="1070"/>
      <c r="JBW42" s="1070"/>
      <c r="JBX42" s="1070"/>
      <c r="JBY42" s="1070"/>
      <c r="JBZ42" s="1070"/>
      <c r="JCA42" s="1070"/>
      <c r="JCB42" s="1070"/>
      <c r="JCC42" s="1070"/>
      <c r="JCD42" s="1070"/>
      <c r="JCE42" s="1070"/>
      <c r="JCF42" s="1070"/>
      <c r="JCG42" s="1070"/>
      <c r="JCH42" s="1070"/>
      <c r="JCI42" s="1070"/>
      <c r="JCJ42" s="1070"/>
      <c r="JCK42" s="1070"/>
      <c r="JCL42" s="1070"/>
      <c r="JCM42" s="1070"/>
      <c r="JCN42" s="1070"/>
      <c r="JCO42" s="1070"/>
      <c r="JCP42" s="1070"/>
      <c r="JCQ42" s="1070"/>
      <c r="JCR42" s="1070"/>
      <c r="JCS42" s="1070"/>
      <c r="JCT42" s="1070"/>
      <c r="JCU42" s="1070"/>
      <c r="JCV42" s="1070"/>
      <c r="JCW42" s="1070"/>
      <c r="JCX42" s="1070"/>
      <c r="JCY42" s="1070"/>
      <c r="JCZ42" s="1070"/>
      <c r="JDA42" s="1070"/>
      <c r="JDB42" s="1070"/>
      <c r="JDC42" s="1070"/>
      <c r="JDD42" s="1070"/>
      <c r="JDE42" s="1070"/>
      <c r="JDF42" s="1070"/>
      <c r="JDG42" s="1070"/>
      <c r="JDH42" s="1070"/>
      <c r="JDI42" s="1070"/>
      <c r="JDJ42" s="1070"/>
      <c r="JDK42" s="1070"/>
      <c r="JDL42" s="1070"/>
      <c r="JDM42" s="1070"/>
      <c r="JDN42" s="1070"/>
      <c r="JDO42" s="1070"/>
      <c r="JDP42" s="1070"/>
      <c r="JDQ42" s="1070"/>
      <c r="JDR42" s="1070"/>
      <c r="JDS42" s="1070"/>
      <c r="JDT42" s="1070"/>
      <c r="JDU42" s="1070"/>
      <c r="JDV42" s="1070"/>
      <c r="JDW42" s="1070"/>
      <c r="JDX42" s="1070"/>
      <c r="JDY42" s="1070"/>
      <c r="JDZ42" s="1070"/>
      <c r="JEA42" s="1070"/>
      <c r="JEB42" s="1070"/>
      <c r="JEC42" s="1070"/>
      <c r="JED42" s="1070"/>
      <c r="JEE42" s="1070"/>
      <c r="JEF42" s="1070"/>
      <c r="JEG42" s="1070"/>
      <c r="JEH42" s="1070"/>
      <c r="JEI42" s="1070"/>
      <c r="JEJ42" s="1070"/>
      <c r="JEK42" s="1070"/>
      <c r="JEL42" s="1070"/>
      <c r="JEM42" s="1070"/>
      <c r="JEN42" s="1070"/>
      <c r="JEO42" s="1070"/>
      <c r="JEP42" s="1070"/>
      <c r="JEQ42" s="1070"/>
      <c r="JER42" s="1070"/>
      <c r="JES42" s="1070"/>
      <c r="JET42" s="1070"/>
      <c r="JEU42" s="1070"/>
      <c r="JEV42" s="1070"/>
      <c r="JEW42" s="1070"/>
      <c r="JEX42" s="1070"/>
      <c r="JEY42" s="1070"/>
      <c r="JEZ42" s="1070"/>
      <c r="JFA42" s="1070"/>
      <c r="JFB42" s="1070"/>
      <c r="JFC42" s="1070"/>
      <c r="JFD42" s="1070"/>
      <c r="JFE42" s="1070"/>
      <c r="JFF42" s="1070"/>
      <c r="JFG42" s="1070"/>
      <c r="JFH42" s="1070"/>
      <c r="JFI42" s="1070"/>
      <c r="JFJ42" s="1070"/>
      <c r="JFK42" s="1070"/>
      <c r="JFL42" s="1070"/>
      <c r="JFM42" s="1070"/>
      <c r="JFN42" s="1070"/>
      <c r="JFO42" s="1070"/>
      <c r="JFP42" s="1070"/>
      <c r="JFQ42" s="1070"/>
      <c r="JFR42" s="1070"/>
      <c r="JFS42" s="1070"/>
      <c r="JFT42" s="1070"/>
      <c r="JFU42" s="1070"/>
      <c r="JFV42" s="1070"/>
      <c r="JFW42" s="1070"/>
      <c r="JFX42" s="1070"/>
      <c r="JFY42" s="1070"/>
      <c r="JFZ42" s="1070"/>
      <c r="JGA42" s="1070"/>
      <c r="JGB42" s="1070"/>
      <c r="JGC42" s="1070"/>
      <c r="JGD42" s="1070"/>
      <c r="JGE42" s="1070"/>
      <c r="JGF42" s="1070"/>
      <c r="JGG42" s="1070"/>
      <c r="JGH42" s="1070"/>
      <c r="JGI42" s="1070"/>
      <c r="JGJ42" s="1070"/>
      <c r="JGK42" s="1070"/>
      <c r="JGL42" s="1070"/>
      <c r="JGM42" s="1070"/>
      <c r="JGN42" s="1070"/>
      <c r="JGO42" s="1070"/>
      <c r="JGP42" s="1070"/>
      <c r="JGQ42" s="1070"/>
      <c r="JGR42" s="1070"/>
      <c r="JGS42" s="1070"/>
      <c r="JGT42" s="1070"/>
      <c r="JGU42" s="1070"/>
      <c r="JGV42" s="1070"/>
      <c r="JGW42" s="1070"/>
      <c r="JGX42" s="1070"/>
      <c r="JGY42" s="1070"/>
      <c r="JGZ42" s="1070"/>
      <c r="JHA42" s="1070"/>
      <c r="JHB42" s="1070"/>
      <c r="JHC42" s="1070"/>
      <c r="JHD42" s="1070"/>
      <c r="JHE42" s="1070"/>
      <c r="JHF42" s="1070"/>
      <c r="JHG42" s="1070"/>
      <c r="JHH42" s="1070"/>
      <c r="JHI42" s="1070"/>
      <c r="JHJ42" s="1070"/>
      <c r="JHK42" s="1070"/>
      <c r="JHL42" s="1070"/>
      <c r="JHM42" s="1070"/>
      <c r="JHN42" s="1070"/>
      <c r="JHO42" s="1070"/>
      <c r="JHP42" s="1070"/>
      <c r="JHQ42" s="1070"/>
      <c r="JHR42" s="1070"/>
      <c r="JHS42" s="1070"/>
      <c r="JHT42" s="1070"/>
      <c r="JHU42" s="1070"/>
      <c r="JHV42" s="1070"/>
      <c r="JHW42" s="1070"/>
      <c r="JHX42" s="1070"/>
      <c r="JHY42" s="1070"/>
      <c r="JHZ42" s="1070"/>
      <c r="JIA42" s="1070"/>
      <c r="JIB42" s="1070"/>
      <c r="JIC42" s="1070"/>
      <c r="JID42" s="1070"/>
      <c r="JIE42" s="1070"/>
      <c r="JIF42" s="1070"/>
      <c r="JIG42" s="1070"/>
      <c r="JIH42" s="1070"/>
      <c r="JII42" s="1070"/>
      <c r="JIJ42" s="1070"/>
      <c r="JIK42" s="1070"/>
      <c r="JIL42" s="1070"/>
      <c r="JIM42" s="1070"/>
      <c r="JIN42" s="1070"/>
      <c r="JIO42" s="1070"/>
      <c r="JIP42" s="1070"/>
      <c r="JIQ42" s="1070"/>
      <c r="JIR42" s="1070"/>
      <c r="JIS42" s="1070"/>
      <c r="JIT42" s="1070"/>
      <c r="JIU42" s="1070"/>
      <c r="JIV42" s="1070"/>
      <c r="JIW42" s="1070"/>
      <c r="JIX42" s="1070"/>
      <c r="JIY42" s="1070"/>
      <c r="JIZ42" s="1070"/>
      <c r="JJA42" s="1070"/>
      <c r="JJB42" s="1070"/>
      <c r="JJC42" s="1070"/>
      <c r="JJD42" s="1070"/>
      <c r="JJE42" s="1070"/>
      <c r="JJF42" s="1070"/>
      <c r="JJG42" s="1070"/>
      <c r="JJH42" s="1070"/>
      <c r="JJI42" s="1070"/>
      <c r="JJJ42" s="1070"/>
      <c r="JJK42" s="1070"/>
      <c r="JJL42" s="1070"/>
      <c r="JJM42" s="1070"/>
      <c r="JJN42" s="1070"/>
      <c r="JJO42" s="1070"/>
      <c r="JJP42" s="1070"/>
      <c r="JJQ42" s="1070"/>
      <c r="JJR42" s="1070"/>
      <c r="JJS42" s="1070"/>
      <c r="JJT42" s="1070"/>
      <c r="JJU42" s="1070"/>
      <c r="JJV42" s="1070"/>
      <c r="JJW42" s="1070"/>
      <c r="JJX42" s="1070"/>
      <c r="JJY42" s="1070"/>
      <c r="JJZ42" s="1070"/>
      <c r="JKA42" s="1070"/>
      <c r="JKB42" s="1070"/>
      <c r="JKC42" s="1070"/>
      <c r="JKD42" s="1070"/>
      <c r="JKE42" s="1070"/>
      <c r="JKF42" s="1070"/>
      <c r="JKG42" s="1070"/>
      <c r="JKH42" s="1070"/>
      <c r="JKI42" s="1070"/>
      <c r="JKJ42" s="1070"/>
      <c r="JKK42" s="1070"/>
      <c r="JKL42" s="1070"/>
      <c r="JKM42" s="1070"/>
      <c r="JKN42" s="1070"/>
      <c r="JKO42" s="1070"/>
      <c r="JKP42" s="1070"/>
      <c r="JKQ42" s="1070"/>
      <c r="JKR42" s="1070"/>
      <c r="JKS42" s="1070"/>
      <c r="JKT42" s="1070"/>
      <c r="JKU42" s="1070"/>
      <c r="JKV42" s="1070"/>
      <c r="JKW42" s="1070"/>
      <c r="JKX42" s="1070"/>
      <c r="JKY42" s="1070"/>
      <c r="JKZ42" s="1070"/>
      <c r="JLA42" s="1070"/>
      <c r="JLB42" s="1070"/>
      <c r="JLC42" s="1070"/>
      <c r="JLD42" s="1070"/>
      <c r="JLE42" s="1070"/>
      <c r="JLF42" s="1070"/>
      <c r="JLG42" s="1070"/>
      <c r="JLH42" s="1070"/>
      <c r="JLI42" s="1070"/>
      <c r="JLJ42" s="1070"/>
      <c r="JLK42" s="1070"/>
      <c r="JLL42" s="1070"/>
      <c r="JLM42" s="1070"/>
      <c r="JLN42" s="1070"/>
      <c r="JLO42" s="1070"/>
      <c r="JLP42" s="1070"/>
      <c r="JLQ42" s="1070"/>
      <c r="JLR42" s="1070"/>
      <c r="JLS42" s="1070"/>
      <c r="JLT42" s="1070"/>
      <c r="JLU42" s="1070"/>
      <c r="JLV42" s="1070"/>
      <c r="JLW42" s="1070"/>
      <c r="JLX42" s="1070"/>
      <c r="JLY42" s="1070"/>
      <c r="JLZ42" s="1070"/>
      <c r="JMA42" s="1070"/>
      <c r="JMB42" s="1070"/>
      <c r="JMC42" s="1070"/>
      <c r="JMD42" s="1070"/>
      <c r="JME42" s="1070"/>
      <c r="JMF42" s="1070"/>
      <c r="JMG42" s="1070"/>
      <c r="JMH42" s="1070"/>
      <c r="JMI42" s="1070"/>
      <c r="JMJ42" s="1070"/>
      <c r="JMK42" s="1070"/>
      <c r="JML42" s="1070"/>
      <c r="JMM42" s="1070"/>
      <c r="JMN42" s="1070"/>
      <c r="JMO42" s="1070"/>
      <c r="JMP42" s="1070"/>
      <c r="JMQ42" s="1070"/>
      <c r="JMR42" s="1070"/>
      <c r="JMS42" s="1070"/>
      <c r="JMT42" s="1070"/>
      <c r="JMU42" s="1070"/>
      <c r="JMV42" s="1070"/>
      <c r="JMW42" s="1070"/>
      <c r="JMX42" s="1070"/>
      <c r="JMY42" s="1070"/>
      <c r="JMZ42" s="1070"/>
      <c r="JNA42" s="1070"/>
      <c r="JNB42" s="1070"/>
      <c r="JNC42" s="1070"/>
      <c r="JND42" s="1070"/>
      <c r="JNE42" s="1070"/>
      <c r="JNF42" s="1070"/>
      <c r="JNG42" s="1070"/>
      <c r="JNH42" s="1070"/>
      <c r="JNI42" s="1070"/>
      <c r="JNJ42" s="1070"/>
      <c r="JNK42" s="1070"/>
      <c r="JNL42" s="1070"/>
      <c r="JNM42" s="1070"/>
      <c r="JNN42" s="1070"/>
      <c r="JNO42" s="1070"/>
      <c r="JNP42" s="1070"/>
      <c r="JNQ42" s="1070"/>
      <c r="JNR42" s="1070"/>
      <c r="JNS42" s="1070"/>
      <c r="JNT42" s="1070"/>
      <c r="JNU42" s="1070"/>
      <c r="JNV42" s="1070"/>
      <c r="JNW42" s="1070"/>
      <c r="JNX42" s="1070"/>
      <c r="JNY42" s="1070"/>
      <c r="JNZ42" s="1070"/>
      <c r="JOA42" s="1070"/>
      <c r="JOB42" s="1070"/>
      <c r="JOC42" s="1070"/>
      <c r="JOD42" s="1070"/>
      <c r="JOE42" s="1070"/>
      <c r="JOF42" s="1070"/>
      <c r="JOG42" s="1070"/>
      <c r="JOH42" s="1070"/>
      <c r="JOI42" s="1070"/>
      <c r="JOJ42" s="1070"/>
      <c r="JOK42" s="1070"/>
      <c r="JOL42" s="1070"/>
      <c r="JOM42" s="1070"/>
      <c r="JON42" s="1070"/>
      <c r="JOO42" s="1070"/>
      <c r="JOP42" s="1070"/>
      <c r="JOQ42" s="1070"/>
      <c r="JOR42" s="1070"/>
      <c r="JOS42" s="1070"/>
      <c r="JOT42" s="1070"/>
      <c r="JOU42" s="1070"/>
      <c r="JOV42" s="1070"/>
      <c r="JOW42" s="1070"/>
      <c r="JOX42" s="1070"/>
      <c r="JOY42" s="1070"/>
      <c r="JOZ42" s="1070"/>
      <c r="JPA42" s="1070"/>
      <c r="JPB42" s="1070"/>
      <c r="JPC42" s="1070"/>
      <c r="JPD42" s="1070"/>
      <c r="JPE42" s="1070"/>
      <c r="JPF42" s="1070"/>
      <c r="JPG42" s="1070"/>
      <c r="JPH42" s="1070"/>
      <c r="JPI42" s="1070"/>
      <c r="JPJ42" s="1070"/>
      <c r="JPK42" s="1070"/>
      <c r="JPL42" s="1070"/>
      <c r="JPM42" s="1070"/>
      <c r="JPN42" s="1070"/>
      <c r="JPO42" s="1070"/>
      <c r="JPP42" s="1070"/>
      <c r="JPQ42" s="1070"/>
      <c r="JPR42" s="1070"/>
      <c r="JPS42" s="1070"/>
      <c r="JPT42" s="1070"/>
      <c r="JPU42" s="1070"/>
      <c r="JPV42" s="1070"/>
      <c r="JPW42" s="1070"/>
      <c r="JPX42" s="1070"/>
      <c r="JPY42" s="1070"/>
      <c r="JPZ42" s="1070"/>
      <c r="JQA42" s="1070"/>
      <c r="JQB42" s="1070"/>
      <c r="JQC42" s="1070"/>
      <c r="JQD42" s="1070"/>
      <c r="JQE42" s="1070"/>
      <c r="JQF42" s="1070"/>
      <c r="JQG42" s="1070"/>
      <c r="JQH42" s="1070"/>
      <c r="JQI42" s="1070"/>
      <c r="JQJ42" s="1070"/>
      <c r="JQK42" s="1070"/>
      <c r="JQL42" s="1070"/>
      <c r="JQM42" s="1070"/>
      <c r="JQN42" s="1070"/>
      <c r="JQO42" s="1070"/>
      <c r="JQP42" s="1070"/>
      <c r="JQQ42" s="1070"/>
      <c r="JQR42" s="1070"/>
      <c r="JQS42" s="1070"/>
      <c r="JQT42" s="1070"/>
      <c r="JQU42" s="1070"/>
      <c r="JQV42" s="1070"/>
      <c r="JQW42" s="1070"/>
      <c r="JQX42" s="1070"/>
      <c r="JQY42" s="1070"/>
      <c r="JQZ42" s="1070"/>
      <c r="JRA42" s="1070"/>
      <c r="JRB42" s="1070"/>
      <c r="JRC42" s="1070"/>
      <c r="JRD42" s="1070"/>
      <c r="JRE42" s="1070"/>
      <c r="JRF42" s="1070"/>
      <c r="JRG42" s="1070"/>
      <c r="JRH42" s="1070"/>
      <c r="JRI42" s="1070"/>
      <c r="JRJ42" s="1070"/>
      <c r="JRK42" s="1070"/>
      <c r="JRL42" s="1070"/>
      <c r="JRM42" s="1070"/>
      <c r="JRN42" s="1070"/>
      <c r="JRO42" s="1070"/>
      <c r="JRP42" s="1070"/>
      <c r="JRQ42" s="1070"/>
      <c r="JRR42" s="1070"/>
      <c r="JRS42" s="1070"/>
      <c r="JRT42" s="1070"/>
      <c r="JRU42" s="1070"/>
      <c r="JRV42" s="1070"/>
      <c r="JRW42" s="1070"/>
      <c r="JRX42" s="1070"/>
      <c r="JRY42" s="1070"/>
      <c r="JRZ42" s="1070"/>
      <c r="JSA42" s="1070"/>
      <c r="JSB42" s="1070"/>
      <c r="JSC42" s="1070"/>
      <c r="JSD42" s="1070"/>
      <c r="JSE42" s="1070"/>
      <c r="JSF42" s="1070"/>
      <c r="JSG42" s="1070"/>
      <c r="JSH42" s="1070"/>
      <c r="JSI42" s="1070"/>
      <c r="JSJ42" s="1070"/>
      <c r="JSK42" s="1070"/>
      <c r="JSL42" s="1070"/>
      <c r="JSM42" s="1070"/>
      <c r="JSN42" s="1070"/>
      <c r="JSO42" s="1070"/>
      <c r="JSP42" s="1070"/>
      <c r="JSQ42" s="1070"/>
      <c r="JSR42" s="1070"/>
      <c r="JSS42" s="1070"/>
      <c r="JST42" s="1070"/>
      <c r="JSU42" s="1070"/>
      <c r="JSV42" s="1070"/>
      <c r="JSW42" s="1070"/>
      <c r="JSX42" s="1070"/>
      <c r="JSY42" s="1070"/>
      <c r="JSZ42" s="1070"/>
      <c r="JTA42" s="1070"/>
      <c r="JTB42" s="1070"/>
      <c r="JTC42" s="1070"/>
      <c r="JTD42" s="1070"/>
      <c r="JTE42" s="1070"/>
      <c r="JTF42" s="1070"/>
      <c r="JTG42" s="1070"/>
      <c r="JTH42" s="1070"/>
      <c r="JTI42" s="1070"/>
      <c r="JTJ42" s="1070"/>
      <c r="JTK42" s="1070"/>
      <c r="JTL42" s="1070"/>
      <c r="JTM42" s="1070"/>
      <c r="JTN42" s="1070"/>
      <c r="JTO42" s="1070"/>
      <c r="JTP42" s="1070"/>
      <c r="JTQ42" s="1070"/>
      <c r="JTR42" s="1070"/>
      <c r="JTS42" s="1070"/>
      <c r="JTT42" s="1070"/>
      <c r="JTU42" s="1070"/>
      <c r="JTV42" s="1070"/>
      <c r="JTW42" s="1070"/>
      <c r="JTX42" s="1070"/>
      <c r="JTY42" s="1070"/>
      <c r="JTZ42" s="1070"/>
      <c r="JUA42" s="1070"/>
      <c r="JUB42" s="1070"/>
      <c r="JUC42" s="1070"/>
      <c r="JUD42" s="1070"/>
      <c r="JUE42" s="1070"/>
      <c r="JUF42" s="1070"/>
      <c r="JUG42" s="1070"/>
      <c r="JUH42" s="1070"/>
      <c r="JUI42" s="1070"/>
      <c r="JUJ42" s="1070"/>
      <c r="JUK42" s="1070"/>
      <c r="JUL42" s="1070"/>
      <c r="JUM42" s="1070"/>
      <c r="JUN42" s="1070"/>
      <c r="JUO42" s="1070"/>
      <c r="JUP42" s="1070"/>
      <c r="JUQ42" s="1070"/>
      <c r="JUR42" s="1070"/>
      <c r="JUS42" s="1070"/>
      <c r="JUT42" s="1070"/>
      <c r="JUU42" s="1070"/>
      <c r="JUV42" s="1070"/>
      <c r="JUW42" s="1070"/>
      <c r="JUX42" s="1070"/>
      <c r="JUY42" s="1070"/>
      <c r="JUZ42" s="1070"/>
      <c r="JVA42" s="1070"/>
      <c r="JVB42" s="1070"/>
      <c r="JVC42" s="1070"/>
      <c r="JVD42" s="1070"/>
      <c r="JVE42" s="1070"/>
      <c r="JVF42" s="1070"/>
      <c r="JVG42" s="1070"/>
      <c r="JVH42" s="1070"/>
      <c r="JVI42" s="1070"/>
      <c r="JVJ42" s="1070"/>
      <c r="JVK42" s="1070"/>
      <c r="JVL42" s="1070"/>
      <c r="JVM42" s="1070"/>
      <c r="JVN42" s="1070"/>
      <c r="JVO42" s="1070"/>
      <c r="JVP42" s="1070"/>
      <c r="JVQ42" s="1070"/>
      <c r="JVR42" s="1070"/>
      <c r="JVS42" s="1070"/>
      <c r="JVT42" s="1070"/>
      <c r="JVU42" s="1070"/>
      <c r="JVV42" s="1070"/>
      <c r="JVW42" s="1070"/>
      <c r="JVX42" s="1070"/>
      <c r="JVY42" s="1070"/>
      <c r="JVZ42" s="1070"/>
      <c r="JWA42" s="1070"/>
      <c r="JWB42" s="1070"/>
      <c r="JWC42" s="1070"/>
      <c r="JWD42" s="1070"/>
      <c r="JWE42" s="1070"/>
      <c r="JWF42" s="1070"/>
      <c r="JWG42" s="1070"/>
      <c r="JWH42" s="1070"/>
      <c r="JWI42" s="1070"/>
      <c r="JWJ42" s="1070"/>
      <c r="JWK42" s="1070"/>
      <c r="JWL42" s="1070"/>
      <c r="JWM42" s="1070"/>
      <c r="JWN42" s="1070"/>
      <c r="JWO42" s="1070"/>
      <c r="JWP42" s="1070"/>
      <c r="JWQ42" s="1070"/>
      <c r="JWR42" s="1070"/>
      <c r="JWS42" s="1070"/>
      <c r="JWT42" s="1070"/>
      <c r="JWU42" s="1070"/>
      <c r="JWV42" s="1070"/>
      <c r="JWW42" s="1070"/>
      <c r="JWX42" s="1070"/>
      <c r="JWY42" s="1070"/>
      <c r="JWZ42" s="1070"/>
      <c r="JXA42" s="1070"/>
      <c r="JXB42" s="1070"/>
      <c r="JXC42" s="1070"/>
      <c r="JXD42" s="1070"/>
      <c r="JXE42" s="1070"/>
      <c r="JXF42" s="1070"/>
      <c r="JXG42" s="1070"/>
      <c r="JXH42" s="1070"/>
      <c r="JXI42" s="1070"/>
      <c r="JXJ42" s="1070"/>
      <c r="JXK42" s="1070"/>
      <c r="JXL42" s="1070"/>
      <c r="JXM42" s="1070"/>
      <c r="JXN42" s="1070"/>
      <c r="JXO42" s="1070"/>
      <c r="JXP42" s="1070"/>
      <c r="JXQ42" s="1070"/>
      <c r="JXR42" s="1070"/>
      <c r="JXS42" s="1070"/>
      <c r="JXT42" s="1070"/>
      <c r="JXU42" s="1070"/>
      <c r="JXV42" s="1070"/>
      <c r="JXW42" s="1070"/>
      <c r="JXX42" s="1070"/>
      <c r="JXY42" s="1070"/>
      <c r="JXZ42" s="1070"/>
      <c r="JYA42" s="1070"/>
      <c r="JYB42" s="1070"/>
      <c r="JYC42" s="1070"/>
      <c r="JYD42" s="1070"/>
      <c r="JYE42" s="1070"/>
      <c r="JYF42" s="1070"/>
      <c r="JYG42" s="1070"/>
      <c r="JYH42" s="1070"/>
      <c r="JYI42" s="1070"/>
      <c r="JYJ42" s="1070"/>
      <c r="JYK42" s="1070"/>
      <c r="JYL42" s="1070"/>
      <c r="JYM42" s="1070"/>
      <c r="JYN42" s="1070"/>
      <c r="JYO42" s="1070"/>
      <c r="JYP42" s="1070"/>
      <c r="JYQ42" s="1070"/>
      <c r="JYR42" s="1070"/>
      <c r="JYS42" s="1070"/>
      <c r="JYT42" s="1070"/>
      <c r="JYU42" s="1070"/>
      <c r="JYV42" s="1070"/>
      <c r="JYW42" s="1070"/>
      <c r="JYX42" s="1070"/>
      <c r="JYY42" s="1070"/>
      <c r="JYZ42" s="1070"/>
      <c r="JZA42" s="1070"/>
      <c r="JZB42" s="1070"/>
      <c r="JZC42" s="1070"/>
      <c r="JZD42" s="1070"/>
      <c r="JZE42" s="1070"/>
      <c r="JZF42" s="1070"/>
      <c r="JZG42" s="1070"/>
      <c r="JZH42" s="1070"/>
      <c r="JZI42" s="1070"/>
      <c r="JZJ42" s="1070"/>
      <c r="JZK42" s="1070"/>
      <c r="JZL42" s="1070"/>
      <c r="JZM42" s="1070"/>
      <c r="JZN42" s="1070"/>
      <c r="JZO42" s="1070"/>
      <c r="JZP42" s="1070"/>
      <c r="JZQ42" s="1070"/>
      <c r="JZR42" s="1070"/>
      <c r="JZS42" s="1070"/>
      <c r="JZT42" s="1070"/>
      <c r="JZU42" s="1070"/>
      <c r="JZV42" s="1070"/>
      <c r="JZW42" s="1070"/>
      <c r="JZX42" s="1070"/>
      <c r="JZY42" s="1070"/>
      <c r="JZZ42" s="1070"/>
      <c r="KAA42" s="1070"/>
      <c r="KAB42" s="1070"/>
      <c r="KAC42" s="1070"/>
      <c r="KAD42" s="1070"/>
      <c r="KAE42" s="1070"/>
      <c r="KAF42" s="1070"/>
      <c r="KAG42" s="1070"/>
      <c r="KAH42" s="1070"/>
      <c r="KAI42" s="1070"/>
      <c r="KAJ42" s="1070"/>
      <c r="KAK42" s="1070"/>
      <c r="KAL42" s="1070"/>
      <c r="KAM42" s="1070"/>
      <c r="KAN42" s="1070"/>
      <c r="KAO42" s="1070"/>
      <c r="KAP42" s="1070"/>
      <c r="KAQ42" s="1070"/>
      <c r="KAR42" s="1070"/>
      <c r="KAS42" s="1070"/>
      <c r="KAT42" s="1070"/>
      <c r="KAU42" s="1070"/>
      <c r="KAV42" s="1070"/>
      <c r="KAW42" s="1070"/>
      <c r="KAX42" s="1070"/>
      <c r="KAY42" s="1070"/>
      <c r="KAZ42" s="1070"/>
      <c r="KBA42" s="1070"/>
      <c r="KBB42" s="1070"/>
      <c r="KBC42" s="1070"/>
      <c r="KBD42" s="1070"/>
      <c r="KBE42" s="1070"/>
      <c r="KBF42" s="1070"/>
      <c r="KBG42" s="1070"/>
      <c r="KBH42" s="1070"/>
      <c r="KBI42" s="1070"/>
      <c r="KBJ42" s="1070"/>
      <c r="KBK42" s="1070"/>
      <c r="KBL42" s="1070"/>
      <c r="KBM42" s="1070"/>
      <c r="KBN42" s="1070"/>
      <c r="KBO42" s="1070"/>
      <c r="KBP42" s="1070"/>
      <c r="KBQ42" s="1070"/>
      <c r="KBR42" s="1070"/>
      <c r="KBS42" s="1070"/>
      <c r="KBT42" s="1070"/>
      <c r="KBU42" s="1070"/>
      <c r="KBV42" s="1070"/>
      <c r="KBW42" s="1070"/>
      <c r="KBX42" s="1070"/>
      <c r="KBY42" s="1070"/>
      <c r="KBZ42" s="1070"/>
      <c r="KCA42" s="1070"/>
      <c r="KCB42" s="1070"/>
      <c r="KCC42" s="1070"/>
      <c r="KCD42" s="1070"/>
      <c r="KCE42" s="1070"/>
      <c r="KCF42" s="1070"/>
      <c r="KCG42" s="1070"/>
      <c r="KCH42" s="1070"/>
      <c r="KCI42" s="1070"/>
      <c r="KCJ42" s="1070"/>
      <c r="KCK42" s="1070"/>
      <c r="KCL42" s="1070"/>
      <c r="KCM42" s="1070"/>
      <c r="KCN42" s="1070"/>
      <c r="KCO42" s="1070"/>
      <c r="KCP42" s="1070"/>
      <c r="KCQ42" s="1070"/>
      <c r="KCR42" s="1070"/>
      <c r="KCS42" s="1070"/>
      <c r="KCT42" s="1070"/>
      <c r="KCU42" s="1070"/>
      <c r="KCV42" s="1070"/>
      <c r="KCW42" s="1070"/>
      <c r="KCX42" s="1070"/>
      <c r="KCY42" s="1070"/>
      <c r="KCZ42" s="1070"/>
      <c r="KDA42" s="1070"/>
      <c r="KDB42" s="1070"/>
      <c r="KDC42" s="1070"/>
      <c r="KDD42" s="1070"/>
      <c r="KDE42" s="1070"/>
      <c r="KDF42" s="1070"/>
      <c r="KDG42" s="1070"/>
      <c r="KDH42" s="1070"/>
      <c r="KDI42" s="1070"/>
      <c r="KDJ42" s="1070"/>
      <c r="KDK42" s="1070"/>
      <c r="KDL42" s="1070"/>
      <c r="KDM42" s="1070"/>
      <c r="KDN42" s="1070"/>
      <c r="KDO42" s="1070"/>
      <c r="KDP42" s="1070"/>
      <c r="KDQ42" s="1070"/>
      <c r="KDR42" s="1070"/>
      <c r="KDS42" s="1070"/>
      <c r="KDT42" s="1070"/>
      <c r="KDU42" s="1070"/>
      <c r="KDV42" s="1070"/>
      <c r="KDW42" s="1070"/>
      <c r="KDX42" s="1070"/>
      <c r="KDY42" s="1070"/>
      <c r="KDZ42" s="1070"/>
      <c r="KEA42" s="1070"/>
      <c r="KEB42" s="1070"/>
      <c r="KEC42" s="1070"/>
      <c r="KED42" s="1070"/>
      <c r="KEE42" s="1070"/>
      <c r="KEF42" s="1070"/>
      <c r="KEG42" s="1070"/>
      <c r="KEH42" s="1070"/>
      <c r="KEI42" s="1070"/>
      <c r="KEJ42" s="1070"/>
      <c r="KEK42" s="1070"/>
      <c r="KEL42" s="1070"/>
      <c r="KEM42" s="1070"/>
      <c r="KEN42" s="1070"/>
      <c r="KEO42" s="1070"/>
      <c r="KEP42" s="1070"/>
      <c r="KEQ42" s="1070"/>
      <c r="KER42" s="1070"/>
      <c r="KES42" s="1070"/>
      <c r="KET42" s="1070"/>
      <c r="KEU42" s="1070"/>
      <c r="KEV42" s="1070"/>
      <c r="KEW42" s="1070"/>
      <c r="KEX42" s="1070"/>
      <c r="KEY42" s="1070"/>
      <c r="KEZ42" s="1070"/>
      <c r="KFA42" s="1070"/>
      <c r="KFB42" s="1070"/>
      <c r="KFC42" s="1070"/>
      <c r="KFD42" s="1070"/>
      <c r="KFE42" s="1070"/>
      <c r="KFF42" s="1070"/>
      <c r="KFG42" s="1070"/>
      <c r="KFH42" s="1070"/>
      <c r="KFI42" s="1070"/>
      <c r="KFJ42" s="1070"/>
      <c r="KFK42" s="1070"/>
      <c r="KFL42" s="1070"/>
      <c r="KFM42" s="1070"/>
      <c r="KFN42" s="1070"/>
      <c r="KFO42" s="1070"/>
      <c r="KFP42" s="1070"/>
      <c r="KFQ42" s="1070"/>
      <c r="KFR42" s="1070"/>
      <c r="KFS42" s="1070"/>
      <c r="KFT42" s="1070"/>
      <c r="KFU42" s="1070"/>
      <c r="KFV42" s="1070"/>
      <c r="KFW42" s="1070"/>
      <c r="KFX42" s="1070"/>
      <c r="KFY42" s="1070"/>
      <c r="KFZ42" s="1070"/>
      <c r="KGA42" s="1070"/>
      <c r="KGB42" s="1070"/>
      <c r="KGC42" s="1070"/>
      <c r="KGD42" s="1070"/>
      <c r="KGE42" s="1070"/>
      <c r="KGF42" s="1070"/>
      <c r="KGG42" s="1070"/>
      <c r="KGH42" s="1070"/>
      <c r="KGI42" s="1070"/>
      <c r="KGJ42" s="1070"/>
      <c r="KGK42" s="1070"/>
      <c r="KGL42" s="1070"/>
      <c r="KGM42" s="1070"/>
      <c r="KGN42" s="1070"/>
      <c r="KGO42" s="1070"/>
      <c r="KGP42" s="1070"/>
      <c r="KGQ42" s="1070"/>
      <c r="KGR42" s="1070"/>
      <c r="KGS42" s="1070"/>
      <c r="KGT42" s="1070"/>
      <c r="KGU42" s="1070"/>
      <c r="KGV42" s="1070"/>
      <c r="KGW42" s="1070"/>
      <c r="KGX42" s="1070"/>
      <c r="KGY42" s="1070"/>
      <c r="KGZ42" s="1070"/>
      <c r="KHA42" s="1070"/>
      <c r="KHB42" s="1070"/>
      <c r="KHC42" s="1070"/>
      <c r="KHD42" s="1070"/>
      <c r="KHE42" s="1070"/>
      <c r="KHF42" s="1070"/>
      <c r="KHG42" s="1070"/>
      <c r="KHH42" s="1070"/>
      <c r="KHI42" s="1070"/>
      <c r="KHJ42" s="1070"/>
      <c r="KHK42" s="1070"/>
      <c r="KHL42" s="1070"/>
      <c r="KHM42" s="1070"/>
      <c r="KHN42" s="1070"/>
      <c r="KHO42" s="1070"/>
      <c r="KHP42" s="1070"/>
      <c r="KHQ42" s="1070"/>
      <c r="KHR42" s="1070"/>
      <c r="KHS42" s="1070"/>
      <c r="KHT42" s="1070"/>
      <c r="KHU42" s="1070"/>
      <c r="KHV42" s="1070"/>
      <c r="KHW42" s="1070"/>
      <c r="KHX42" s="1070"/>
      <c r="KHY42" s="1070"/>
      <c r="KHZ42" s="1070"/>
      <c r="KIA42" s="1070"/>
      <c r="KIB42" s="1070"/>
      <c r="KIC42" s="1070"/>
      <c r="KID42" s="1070"/>
      <c r="KIE42" s="1070"/>
      <c r="KIF42" s="1070"/>
      <c r="KIG42" s="1070"/>
      <c r="KIH42" s="1070"/>
      <c r="KII42" s="1070"/>
      <c r="KIJ42" s="1070"/>
      <c r="KIK42" s="1070"/>
      <c r="KIL42" s="1070"/>
      <c r="KIM42" s="1070"/>
      <c r="KIN42" s="1070"/>
      <c r="KIO42" s="1070"/>
      <c r="KIP42" s="1070"/>
      <c r="KIQ42" s="1070"/>
      <c r="KIR42" s="1070"/>
      <c r="KIS42" s="1070"/>
      <c r="KIT42" s="1070"/>
      <c r="KIU42" s="1070"/>
      <c r="KIV42" s="1070"/>
      <c r="KIW42" s="1070"/>
      <c r="KIX42" s="1070"/>
      <c r="KIY42" s="1070"/>
      <c r="KIZ42" s="1070"/>
      <c r="KJA42" s="1070"/>
      <c r="KJB42" s="1070"/>
      <c r="KJC42" s="1070"/>
      <c r="KJD42" s="1070"/>
      <c r="KJE42" s="1070"/>
      <c r="KJF42" s="1070"/>
      <c r="KJG42" s="1070"/>
      <c r="KJH42" s="1070"/>
      <c r="KJI42" s="1070"/>
      <c r="KJJ42" s="1070"/>
      <c r="KJK42" s="1070"/>
      <c r="KJL42" s="1070"/>
      <c r="KJM42" s="1070"/>
      <c r="KJN42" s="1070"/>
      <c r="KJO42" s="1070"/>
      <c r="KJP42" s="1070"/>
      <c r="KJQ42" s="1070"/>
      <c r="KJR42" s="1070"/>
      <c r="KJS42" s="1070"/>
      <c r="KJT42" s="1070"/>
      <c r="KJU42" s="1070"/>
      <c r="KJV42" s="1070"/>
      <c r="KJW42" s="1070"/>
      <c r="KJX42" s="1070"/>
      <c r="KJY42" s="1070"/>
      <c r="KJZ42" s="1070"/>
      <c r="KKA42" s="1070"/>
      <c r="KKB42" s="1070"/>
      <c r="KKC42" s="1070"/>
      <c r="KKD42" s="1070"/>
      <c r="KKE42" s="1070"/>
      <c r="KKF42" s="1070"/>
      <c r="KKG42" s="1070"/>
      <c r="KKH42" s="1070"/>
      <c r="KKI42" s="1070"/>
      <c r="KKJ42" s="1070"/>
      <c r="KKK42" s="1070"/>
      <c r="KKL42" s="1070"/>
      <c r="KKM42" s="1070"/>
      <c r="KKN42" s="1070"/>
      <c r="KKO42" s="1070"/>
      <c r="KKP42" s="1070"/>
      <c r="KKQ42" s="1070"/>
      <c r="KKR42" s="1070"/>
      <c r="KKS42" s="1070"/>
      <c r="KKT42" s="1070"/>
      <c r="KKU42" s="1070"/>
      <c r="KKV42" s="1070"/>
      <c r="KKW42" s="1070"/>
      <c r="KKX42" s="1070"/>
      <c r="KKY42" s="1070"/>
      <c r="KKZ42" s="1070"/>
      <c r="KLA42" s="1070"/>
      <c r="KLB42" s="1070"/>
      <c r="KLC42" s="1070"/>
      <c r="KLD42" s="1070"/>
      <c r="KLE42" s="1070"/>
      <c r="KLF42" s="1070"/>
      <c r="KLG42" s="1070"/>
      <c r="KLH42" s="1070"/>
      <c r="KLI42" s="1070"/>
      <c r="KLJ42" s="1070"/>
      <c r="KLK42" s="1070"/>
      <c r="KLL42" s="1070"/>
      <c r="KLM42" s="1070"/>
      <c r="KLN42" s="1070"/>
      <c r="KLO42" s="1070"/>
      <c r="KLP42" s="1070"/>
      <c r="KLQ42" s="1070"/>
      <c r="KLR42" s="1070"/>
      <c r="KLS42" s="1070"/>
      <c r="KLT42" s="1070"/>
      <c r="KLU42" s="1070"/>
      <c r="KLV42" s="1070"/>
      <c r="KLW42" s="1070"/>
      <c r="KLX42" s="1070"/>
      <c r="KLY42" s="1070"/>
      <c r="KLZ42" s="1070"/>
      <c r="KMA42" s="1070"/>
      <c r="KMB42" s="1070"/>
      <c r="KMC42" s="1070"/>
      <c r="KMD42" s="1070"/>
      <c r="KME42" s="1070"/>
      <c r="KMF42" s="1070"/>
      <c r="KMG42" s="1070"/>
      <c r="KMH42" s="1070"/>
      <c r="KMI42" s="1070"/>
      <c r="KMJ42" s="1070"/>
      <c r="KMK42" s="1070"/>
      <c r="KML42" s="1070"/>
      <c r="KMM42" s="1070"/>
      <c r="KMN42" s="1070"/>
      <c r="KMO42" s="1070"/>
      <c r="KMP42" s="1070"/>
      <c r="KMQ42" s="1070"/>
      <c r="KMR42" s="1070"/>
      <c r="KMS42" s="1070"/>
      <c r="KMT42" s="1070"/>
      <c r="KMU42" s="1070"/>
      <c r="KMV42" s="1070"/>
      <c r="KMW42" s="1070"/>
      <c r="KMX42" s="1070"/>
      <c r="KMY42" s="1070"/>
      <c r="KMZ42" s="1070"/>
      <c r="KNA42" s="1070"/>
      <c r="KNB42" s="1070"/>
      <c r="KNC42" s="1070"/>
      <c r="KND42" s="1070"/>
      <c r="KNE42" s="1070"/>
      <c r="KNF42" s="1070"/>
      <c r="KNG42" s="1070"/>
      <c r="KNH42" s="1070"/>
      <c r="KNI42" s="1070"/>
      <c r="KNJ42" s="1070"/>
      <c r="KNK42" s="1070"/>
      <c r="KNL42" s="1070"/>
      <c r="KNM42" s="1070"/>
      <c r="KNN42" s="1070"/>
      <c r="KNO42" s="1070"/>
      <c r="KNP42" s="1070"/>
      <c r="KNQ42" s="1070"/>
      <c r="KNR42" s="1070"/>
      <c r="KNS42" s="1070"/>
      <c r="KNT42" s="1070"/>
      <c r="KNU42" s="1070"/>
      <c r="KNV42" s="1070"/>
      <c r="KNW42" s="1070"/>
      <c r="KNX42" s="1070"/>
      <c r="KNY42" s="1070"/>
      <c r="KNZ42" s="1070"/>
      <c r="KOA42" s="1070"/>
      <c r="KOB42" s="1070"/>
      <c r="KOC42" s="1070"/>
      <c r="KOD42" s="1070"/>
      <c r="KOE42" s="1070"/>
      <c r="KOF42" s="1070"/>
      <c r="KOG42" s="1070"/>
      <c r="KOH42" s="1070"/>
      <c r="KOI42" s="1070"/>
      <c r="KOJ42" s="1070"/>
      <c r="KOK42" s="1070"/>
      <c r="KOL42" s="1070"/>
      <c r="KOM42" s="1070"/>
      <c r="KON42" s="1070"/>
      <c r="KOO42" s="1070"/>
      <c r="KOP42" s="1070"/>
      <c r="KOQ42" s="1070"/>
      <c r="KOR42" s="1070"/>
      <c r="KOS42" s="1070"/>
      <c r="KOT42" s="1070"/>
      <c r="KOU42" s="1070"/>
      <c r="KOV42" s="1070"/>
      <c r="KOW42" s="1070"/>
      <c r="KOX42" s="1070"/>
      <c r="KOY42" s="1070"/>
      <c r="KOZ42" s="1070"/>
      <c r="KPA42" s="1070"/>
      <c r="KPB42" s="1070"/>
      <c r="KPC42" s="1070"/>
      <c r="KPD42" s="1070"/>
      <c r="KPE42" s="1070"/>
      <c r="KPF42" s="1070"/>
      <c r="KPG42" s="1070"/>
      <c r="KPH42" s="1070"/>
      <c r="KPI42" s="1070"/>
      <c r="KPJ42" s="1070"/>
      <c r="KPK42" s="1070"/>
      <c r="KPL42" s="1070"/>
      <c r="KPM42" s="1070"/>
      <c r="KPN42" s="1070"/>
      <c r="KPO42" s="1070"/>
      <c r="KPP42" s="1070"/>
      <c r="KPQ42" s="1070"/>
      <c r="KPR42" s="1070"/>
      <c r="KPS42" s="1070"/>
      <c r="KPT42" s="1070"/>
      <c r="KPU42" s="1070"/>
      <c r="KPV42" s="1070"/>
      <c r="KPW42" s="1070"/>
      <c r="KPX42" s="1070"/>
      <c r="KPY42" s="1070"/>
      <c r="KPZ42" s="1070"/>
      <c r="KQA42" s="1070"/>
      <c r="KQB42" s="1070"/>
      <c r="KQC42" s="1070"/>
      <c r="KQD42" s="1070"/>
      <c r="KQE42" s="1070"/>
      <c r="KQF42" s="1070"/>
      <c r="KQG42" s="1070"/>
      <c r="KQH42" s="1070"/>
      <c r="KQI42" s="1070"/>
      <c r="KQJ42" s="1070"/>
      <c r="KQK42" s="1070"/>
      <c r="KQL42" s="1070"/>
      <c r="KQM42" s="1070"/>
      <c r="KQN42" s="1070"/>
      <c r="KQO42" s="1070"/>
      <c r="KQP42" s="1070"/>
      <c r="KQQ42" s="1070"/>
      <c r="KQR42" s="1070"/>
      <c r="KQS42" s="1070"/>
      <c r="KQT42" s="1070"/>
      <c r="KQU42" s="1070"/>
      <c r="KQV42" s="1070"/>
      <c r="KQW42" s="1070"/>
      <c r="KQX42" s="1070"/>
      <c r="KQY42" s="1070"/>
      <c r="KQZ42" s="1070"/>
      <c r="KRA42" s="1070"/>
      <c r="KRB42" s="1070"/>
      <c r="KRC42" s="1070"/>
      <c r="KRD42" s="1070"/>
      <c r="KRE42" s="1070"/>
      <c r="KRF42" s="1070"/>
      <c r="KRG42" s="1070"/>
      <c r="KRH42" s="1070"/>
      <c r="KRI42" s="1070"/>
      <c r="KRJ42" s="1070"/>
      <c r="KRK42" s="1070"/>
      <c r="KRL42" s="1070"/>
      <c r="KRM42" s="1070"/>
      <c r="KRN42" s="1070"/>
      <c r="KRO42" s="1070"/>
      <c r="KRP42" s="1070"/>
      <c r="KRQ42" s="1070"/>
      <c r="KRR42" s="1070"/>
      <c r="KRS42" s="1070"/>
      <c r="KRT42" s="1070"/>
      <c r="KRU42" s="1070"/>
      <c r="KRV42" s="1070"/>
      <c r="KRW42" s="1070"/>
      <c r="KRX42" s="1070"/>
      <c r="KRY42" s="1070"/>
      <c r="KRZ42" s="1070"/>
      <c r="KSA42" s="1070"/>
      <c r="KSB42" s="1070"/>
      <c r="KSC42" s="1070"/>
      <c r="KSD42" s="1070"/>
      <c r="KSE42" s="1070"/>
      <c r="KSF42" s="1070"/>
      <c r="KSG42" s="1070"/>
      <c r="KSH42" s="1070"/>
      <c r="KSI42" s="1070"/>
      <c r="KSJ42" s="1070"/>
      <c r="KSK42" s="1070"/>
      <c r="KSL42" s="1070"/>
      <c r="KSM42" s="1070"/>
      <c r="KSN42" s="1070"/>
      <c r="KSO42" s="1070"/>
      <c r="KSP42" s="1070"/>
      <c r="KSQ42" s="1070"/>
      <c r="KSR42" s="1070"/>
      <c r="KSS42" s="1070"/>
      <c r="KST42" s="1070"/>
      <c r="KSU42" s="1070"/>
      <c r="KSV42" s="1070"/>
      <c r="KSW42" s="1070"/>
      <c r="KSX42" s="1070"/>
      <c r="KSY42" s="1070"/>
      <c r="KSZ42" s="1070"/>
      <c r="KTA42" s="1070"/>
      <c r="KTB42" s="1070"/>
      <c r="KTC42" s="1070"/>
      <c r="KTD42" s="1070"/>
      <c r="KTE42" s="1070"/>
      <c r="KTF42" s="1070"/>
      <c r="KTG42" s="1070"/>
      <c r="KTH42" s="1070"/>
      <c r="KTI42" s="1070"/>
      <c r="KTJ42" s="1070"/>
      <c r="KTK42" s="1070"/>
      <c r="KTL42" s="1070"/>
      <c r="KTM42" s="1070"/>
      <c r="KTN42" s="1070"/>
      <c r="KTO42" s="1070"/>
      <c r="KTP42" s="1070"/>
      <c r="KTQ42" s="1070"/>
      <c r="KTR42" s="1070"/>
      <c r="KTS42" s="1070"/>
      <c r="KTT42" s="1070"/>
      <c r="KTU42" s="1070"/>
      <c r="KTV42" s="1070"/>
      <c r="KTW42" s="1070"/>
      <c r="KTX42" s="1070"/>
      <c r="KTY42" s="1070"/>
      <c r="KTZ42" s="1070"/>
      <c r="KUA42" s="1070"/>
      <c r="KUB42" s="1070"/>
      <c r="KUC42" s="1070"/>
      <c r="KUD42" s="1070"/>
      <c r="KUE42" s="1070"/>
      <c r="KUF42" s="1070"/>
      <c r="KUG42" s="1070"/>
      <c r="KUH42" s="1070"/>
      <c r="KUI42" s="1070"/>
      <c r="KUJ42" s="1070"/>
      <c r="KUK42" s="1070"/>
      <c r="KUL42" s="1070"/>
      <c r="KUM42" s="1070"/>
      <c r="KUN42" s="1070"/>
      <c r="KUO42" s="1070"/>
      <c r="KUP42" s="1070"/>
      <c r="KUQ42" s="1070"/>
      <c r="KUR42" s="1070"/>
      <c r="KUS42" s="1070"/>
      <c r="KUT42" s="1070"/>
      <c r="KUU42" s="1070"/>
      <c r="KUV42" s="1070"/>
      <c r="KUW42" s="1070"/>
      <c r="KUX42" s="1070"/>
      <c r="KUY42" s="1070"/>
      <c r="KUZ42" s="1070"/>
      <c r="KVA42" s="1070"/>
      <c r="KVB42" s="1070"/>
      <c r="KVC42" s="1070"/>
      <c r="KVD42" s="1070"/>
      <c r="KVE42" s="1070"/>
      <c r="KVF42" s="1070"/>
      <c r="KVG42" s="1070"/>
      <c r="KVH42" s="1070"/>
      <c r="KVI42" s="1070"/>
      <c r="KVJ42" s="1070"/>
      <c r="KVK42" s="1070"/>
      <c r="KVL42" s="1070"/>
      <c r="KVM42" s="1070"/>
      <c r="KVN42" s="1070"/>
      <c r="KVO42" s="1070"/>
      <c r="KVP42" s="1070"/>
      <c r="KVQ42" s="1070"/>
      <c r="KVR42" s="1070"/>
      <c r="KVS42" s="1070"/>
      <c r="KVT42" s="1070"/>
      <c r="KVU42" s="1070"/>
      <c r="KVV42" s="1070"/>
      <c r="KVW42" s="1070"/>
      <c r="KVX42" s="1070"/>
      <c r="KVY42" s="1070"/>
      <c r="KVZ42" s="1070"/>
      <c r="KWA42" s="1070"/>
      <c r="KWB42" s="1070"/>
      <c r="KWC42" s="1070"/>
      <c r="KWD42" s="1070"/>
      <c r="KWE42" s="1070"/>
      <c r="KWF42" s="1070"/>
      <c r="KWG42" s="1070"/>
      <c r="KWH42" s="1070"/>
      <c r="KWI42" s="1070"/>
      <c r="KWJ42" s="1070"/>
      <c r="KWK42" s="1070"/>
      <c r="KWL42" s="1070"/>
      <c r="KWM42" s="1070"/>
      <c r="KWN42" s="1070"/>
      <c r="KWO42" s="1070"/>
      <c r="KWP42" s="1070"/>
      <c r="KWQ42" s="1070"/>
      <c r="KWR42" s="1070"/>
      <c r="KWS42" s="1070"/>
      <c r="KWT42" s="1070"/>
      <c r="KWU42" s="1070"/>
      <c r="KWV42" s="1070"/>
      <c r="KWW42" s="1070"/>
      <c r="KWX42" s="1070"/>
      <c r="KWY42" s="1070"/>
      <c r="KWZ42" s="1070"/>
      <c r="KXA42" s="1070"/>
      <c r="KXB42" s="1070"/>
      <c r="KXC42" s="1070"/>
      <c r="KXD42" s="1070"/>
      <c r="KXE42" s="1070"/>
      <c r="KXF42" s="1070"/>
      <c r="KXG42" s="1070"/>
      <c r="KXH42" s="1070"/>
      <c r="KXI42" s="1070"/>
      <c r="KXJ42" s="1070"/>
      <c r="KXK42" s="1070"/>
      <c r="KXL42" s="1070"/>
      <c r="KXM42" s="1070"/>
      <c r="KXN42" s="1070"/>
      <c r="KXO42" s="1070"/>
      <c r="KXP42" s="1070"/>
      <c r="KXQ42" s="1070"/>
      <c r="KXR42" s="1070"/>
      <c r="KXS42" s="1070"/>
      <c r="KXT42" s="1070"/>
      <c r="KXU42" s="1070"/>
      <c r="KXV42" s="1070"/>
      <c r="KXW42" s="1070"/>
      <c r="KXX42" s="1070"/>
      <c r="KXY42" s="1070"/>
      <c r="KXZ42" s="1070"/>
      <c r="KYA42" s="1070"/>
      <c r="KYB42" s="1070"/>
      <c r="KYC42" s="1070"/>
      <c r="KYD42" s="1070"/>
      <c r="KYE42" s="1070"/>
      <c r="KYF42" s="1070"/>
      <c r="KYG42" s="1070"/>
      <c r="KYH42" s="1070"/>
      <c r="KYI42" s="1070"/>
      <c r="KYJ42" s="1070"/>
      <c r="KYK42" s="1070"/>
      <c r="KYL42" s="1070"/>
      <c r="KYM42" s="1070"/>
      <c r="KYN42" s="1070"/>
      <c r="KYO42" s="1070"/>
      <c r="KYP42" s="1070"/>
      <c r="KYQ42" s="1070"/>
      <c r="KYR42" s="1070"/>
      <c r="KYS42" s="1070"/>
      <c r="KYT42" s="1070"/>
      <c r="KYU42" s="1070"/>
      <c r="KYV42" s="1070"/>
      <c r="KYW42" s="1070"/>
      <c r="KYX42" s="1070"/>
      <c r="KYY42" s="1070"/>
      <c r="KYZ42" s="1070"/>
      <c r="KZA42" s="1070"/>
      <c r="KZB42" s="1070"/>
      <c r="KZC42" s="1070"/>
      <c r="KZD42" s="1070"/>
      <c r="KZE42" s="1070"/>
      <c r="KZF42" s="1070"/>
      <c r="KZG42" s="1070"/>
      <c r="KZH42" s="1070"/>
      <c r="KZI42" s="1070"/>
      <c r="KZJ42" s="1070"/>
      <c r="KZK42" s="1070"/>
      <c r="KZL42" s="1070"/>
      <c r="KZM42" s="1070"/>
      <c r="KZN42" s="1070"/>
      <c r="KZO42" s="1070"/>
      <c r="KZP42" s="1070"/>
      <c r="KZQ42" s="1070"/>
      <c r="KZR42" s="1070"/>
      <c r="KZS42" s="1070"/>
      <c r="KZT42" s="1070"/>
      <c r="KZU42" s="1070"/>
      <c r="KZV42" s="1070"/>
      <c r="KZW42" s="1070"/>
      <c r="KZX42" s="1070"/>
      <c r="KZY42" s="1070"/>
      <c r="KZZ42" s="1070"/>
      <c r="LAA42" s="1070"/>
      <c r="LAB42" s="1070"/>
      <c r="LAC42" s="1070"/>
      <c r="LAD42" s="1070"/>
      <c r="LAE42" s="1070"/>
      <c r="LAF42" s="1070"/>
      <c r="LAG42" s="1070"/>
      <c r="LAH42" s="1070"/>
      <c r="LAI42" s="1070"/>
      <c r="LAJ42" s="1070"/>
      <c r="LAK42" s="1070"/>
      <c r="LAL42" s="1070"/>
      <c r="LAM42" s="1070"/>
      <c r="LAN42" s="1070"/>
      <c r="LAO42" s="1070"/>
      <c r="LAP42" s="1070"/>
      <c r="LAQ42" s="1070"/>
      <c r="LAR42" s="1070"/>
      <c r="LAS42" s="1070"/>
      <c r="LAT42" s="1070"/>
      <c r="LAU42" s="1070"/>
      <c r="LAV42" s="1070"/>
      <c r="LAW42" s="1070"/>
      <c r="LAX42" s="1070"/>
      <c r="LAY42" s="1070"/>
      <c r="LAZ42" s="1070"/>
      <c r="LBA42" s="1070"/>
      <c r="LBB42" s="1070"/>
      <c r="LBC42" s="1070"/>
      <c r="LBD42" s="1070"/>
      <c r="LBE42" s="1070"/>
      <c r="LBF42" s="1070"/>
      <c r="LBG42" s="1070"/>
      <c r="LBH42" s="1070"/>
      <c r="LBI42" s="1070"/>
      <c r="LBJ42" s="1070"/>
      <c r="LBK42" s="1070"/>
      <c r="LBL42" s="1070"/>
      <c r="LBM42" s="1070"/>
      <c r="LBN42" s="1070"/>
      <c r="LBO42" s="1070"/>
      <c r="LBP42" s="1070"/>
      <c r="LBQ42" s="1070"/>
      <c r="LBR42" s="1070"/>
      <c r="LBS42" s="1070"/>
      <c r="LBT42" s="1070"/>
      <c r="LBU42" s="1070"/>
      <c r="LBV42" s="1070"/>
      <c r="LBW42" s="1070"/>
      <c r="LBX42" s="1070"/>
      <c r="LBY42" s="1070"/>
      <c r="LBZ42" s="1070"/>
      <c r="LCA42" s="1070"/>
      <c r="LCB42" s="1070"/>
      <c r="LCC42" s="1070"/>
      <c r="LCD42" s="1070"/>
      <c r="LCE42" s="1070"/>
      <c r="LCF42" s="1070"/>
      <c r="LCG42" s="1070"/>
      <c r="LCH42" s="1070"/>
      <c r="LCI42" s="1070"/>
      <c r="LCJ42" s="1070"/>
      <c r="LCK42" s="1070"/>
      <c r="LCL42" s="1070"/>
      <c r="LCM42" s="1070"/>
      <c r="LCN42" s="1070"/>
      <c r="LCO42" s="1070"/>
      <c r="LCP42" s="1070"/>
      <c r="LCQ42" s="1070"/>
      <c r="LCR42" s="1070"/>
      <c r="LCS42" s="1070"/>
      <c r="LCT42" s="1070"/>
      <c r="LCU42" s="1070"/>
      <c r="LCV42" s="1070"/>
      <c r="LCW42" s="1070"/>
      <c r="LCX42" s="1070"/>
      <c r="LCY42" s="1070"/>
      <c r="LCZ42" s="1070"/>
      <c r="LDA42" s="1070"/>
      <c r="LDB42" s="1070"/>
      <c r="LDC42" s="1070"/>
      <c r="LDD42" s="1070"/>
      <c r="LDE42" s="1070"/>
      <c r="LDF42" s="1070"/>
      <c r="LDG42" s="1070"/>
      <c r="LDH42" s="1070"/>
      <c r="LDI42" s="1070"/>
      <c r="LDJ42" s="1070"/>
      <c r="LDK42" s="1070"/>
      <c r="LDL42" s="1070"/>
      <c r="LDM42" s="1070"/>
      <c r="LDN42" s="1070"/>
      <c r="LDO42" s="1070"/>
      <c r="LDP42" s="1070"/>
      <c r="LDQ42" s="1070"/>
      <c r="LDR42" s="1070"/>
      <c r="LDS42" s="1070"/>
      <c r="LDT42" s="1070"/>
      <c r="LDU42" s="1070"/>
      <c r="LDV42" s="1070"/>
      <c r="LDW42" s="1070"/>
      <c r="LDX42" s="1070"/>
      <c r="LDY42" s="1070"/>
      <c r="LDZ42" s="1070"/>
      <c r="LEA42" s="1070"/>
      <c r="LEB42" s="1070"/>
      <c r="LEC42" s="1070"/>
      <c r="LED42" s="1070"/>
      <c r="LEE42" s="1070"/>
      <c r="LEF42" s="1070"/>
      <c r="LEG42" s="1070"/>
      <c r="LEH42" s="1070"/>
      <c r="LEI42" s="1070"/>
      <c r="LEJ42" s="1070"/>
      <c r="LEK42" s="1070"/>
      <c r="LEL42" s="1070"/>
      <c r="LEM42" s="1070"/>
      <c r="LEN42" s="1070"/>
      <c r="LEO42" s="1070"/>
      <c r="LEP42" s="1070"/>
      <c r="LEQ42" s="1070"/>
      <c r="LER42" s="1070"/>
      <c r="LES42" s="1070"/>
      <c r="LET42" s="1070"/>
      <c r="LEU42" s="1070"/>
      <c r="LEV42" s="1070"/>
      <c r="LEW42" s="1070"/>
      <c r="LEX42" s="1070"/>
      <c r="LEY42" s="1070"/>
      <c r="LEZ42" s="1070"/>
      <c r="LFA42" s="1070"/>
      <c r="LFB42" s="1070"/>
      <c r="LFC42" s="1070"/>
      <c r="LFD42" s="1070"/>
      <c r="LFE42" s="1070"/>
      <c r="LFF42" s="1070"/>
      <c r="LFG42" s="1070"/>
      <c r="LFH42" s="1070"/>
      <c r="LFI42" s="1070"/>
      <c r="LFJ42" s="1070"/>
      <c r="LFK42" s="1070"/>
      <c r="LFL42" s="1070"/>
      <c r="LFM42" s="1070"/>
      <c r="LFN42" s="1070"/>
      <c r="LFO42" s="1070"/>
      <c r="LFP42" s="1070"/>
      <c r="LFQ42" s="1070"/>
      <c r="LFR42" s="1070"/>
      <c r="LFS42" s="1070"/>
      <c r="LFT42" s="1070"/>
      <c r="LFU42" s="1070"/>
      <c r="LFV42" s="1070"/>
      <c r="LFW42" s="1070"/>
      <c r="LFX42" s="1070"/>
      <c r="LFY42" s="1070"/>
      <c r="LFZ42" s="1070"/>
      <c r="LGA42" s="1070"/>
      <c r="LGB42" s="1070"/>
      <c r="LGC42" s="1070"/>
      <c r="LGD42" s="1070"/>
      <c r="LGE42" s="1070"/>
      <c r="LGF42" s="1070"/>
      <c r="LGG42" s="1070"/>
      <c r="LGH42" s="1070"/>
      <c r="LGI42" s="1070"/>
      <c r="LGJ42" s="1070"/>
      <c r="LGK42" s="1070"/>
      <c r="LGL42" s="1070"/>
      <c r="LGM42" s="1070"/>
      <c r="LGN42" s="1070"/>
      <c r="LGO42" s="1070"/>
      <c r="LGP42" s="1070"/>
      <c r="LGQ42" s="1070"/>
      <c r="LGR42" s="1070"/>
      <c r="LGS42" s="1070"/>
      <c r="LGT42" s="1070"/>
      <c r="LGU42" s="1070"/>
      <c r="LGV42" s="1070"/>
      <c r="LGW42" s="1070"/>
      <c r="LGX42" s="1070"/>
      <c r="LGY42" s="1070"/>
      <c r="LGZ42" s="1070"/>
      <c r="LHA42" s="1070"/>
      <c r="LHB42" s="1070"/>
      <c r="LHC42" s="1070"/>
      <c r="LHD42" s="1070"/>
      <c r="LHE42" s="1070"/>
      <c r="LHF42" s="1070"/>
      <c r="LHG42" s="1070"/>
      <c r="LHH42" s="1070"/>
      <c r="LHI42" s="1070"/>
      <c r="LHJ42" s="1070"/>
      <c r="LHK42" s="1070"/>
      <c r="LHL42" s="1070"/>
      <c r="LHM42" s="1070"/>
      <c r="LHN42" s="1070"/>
      <c r="LHO42" s="1070"/>
      <c r="LHP42" s="1070"/>
      <c r="LHQ42" s="1070"/>
      <c r="LHR42" s="1070"/>
      <c r="LHS42" s="1070"/>
      <c r="LHT42" s="1070"/>
      <c r="LHU42" s="1070"/>
      <c r="LHV42" s="1070"/>
      <c r="LHW42" s="1070"/>
      <c r="LHX42" s="1070"/>
      <c r="LHY42" s="1070"/>
      <c r="LHZ42" s="1070"/>
      <c r="LIA42" s="1070"/>
      <c r="LIB42" s="1070"/>
      <c r="LIC42" s="1070"/>
      <c r="LID42" s="1070"/>
      <c r="LIE42" s="1070"/>
      <c r="LIF42" s="1070"/>
      <c r="LIG42" s="1070"/>
      <c r="LIH42" s="1070"/>
      <c r="LII42" s="1070"/>
      <c r="LIJ42" s="1070"/>
      <c r="LIK42" s="1070"/>
      <c r="LIL42" s="1070"/>
      <c r="LIM42" s="1070"/>
      <c r="LIN42" s="1070"/>
      <c r="LIO42" s="1070"/>
      <c r="LIP42" s="1070"/>
      <c r="LIQ42" s="1070"/>
      <c r="LIR42" s="1070"/>
      <c r="LIS42" s="1070"/>
      <c r="LIT42" s="1070"/>
      <c r="LIU42" s="1070"/>
      <c r="LIV42" s="1070"/>
      <c r="LIW42" s="1070"/>
      <c r="LIX42" s="1070"/>
      <c r="LIY42" s="1070"/>
      <c r="LIZ42" s="1070"/>
      <c r="LJA42" s="1070"/>
      <c r="LJB42" s="1070"/>
      <c r="LJC42" s="1070"/>
      <c r="LJD42" s="1070"/>
      <c r="LJE42" s="1070"/>
      <c r="LJF42" s="1070"/>
      <c r="LJG42" s="1070"/>
      <c r="LJH42" s="1070"/>
      <c r="LJI42" s="1070"/>
      <c r="LJJ42" s="1070"/>
      <c r="LJK42" s="1070"/>
      <c r="LJL42" s="1070"/>
      <c r="LJM42" s="1070"/>
      <c r="LJN42" s="1070"/>
      <c r="LJO42" s="1070"/>
      <c r="LJP42" s="1070"/>
      <c r="LJQ42" s="1070"/>
      <c r="LJR42" s="1070"/>
      <c r="LJS42" s="1070"/>
      <c r="LJT42" s="1070"/>
      <c r="LJU42" s="1070"/>
      <c r="LJV42" s="1070"/>
      <c r="LJW42" s="1070"/>
      <c r="LJX42" s="1070"/>
      <c r="LJY42" s="1070"/>
      <c r="LJZ42" s="1070"/>
      <c r="LKA42" s="1070"/>
      <c r="LKB42" s="1070"/>
      <c r="LKC42" s="1070"/>
      <c r="LKD42" s="1070"/>
      <c r="LKE42" s="1070"/>
      <c r="LKF42" s="1070"/>
      <c r="LKG42" s="1070"/>
      <c r="LKH42" s="1070"/>
      <c r="LKI42" s="1070"/>
      <c r="LKJ42" s="1070"/>
      <c r="LKK42" s="1070"/>
      <c r="LKL42" s="1070"/>
      <c r="LKM42" s="1070"/>
      <c r="LKN42" s="1070"/>
      <c r="LKO42" s="1070"/>
      <c r="LKP42" s="1070"/>
      <c r="LKQ42" s="1070"/>
      <c r="LKR42" s="1070"/>
      <c r="LKS42" s="1070"/>
      <c r="LKT42" s="1070"/>
      <c r="LKU42" s="1070"/>
      <c r="LKV42" s="1070"/>
      <c r="LKW42" s="1070"/>
      <c r="LKX42" s="1070"/>
      <c r="LKY42" s="1070"/>
      <c r="LKZ42" s="1070"/>
      <c r="LLA42" s="1070"/>
      <c r="LLB42" s="1070"/>
      <c r="LLC42" s="1070"/>
      <c r="LLD42" s="1070"/>
      <c r="LLE42" s="1070"/>
      <c r="LLF42" s="1070"/>
      <c r="LLG42" s="1070"/>
      <c r="LLH42" s="1070"/>
      <c r="LLI42" s="1070"/>
      <c r="LLJ42" s="1070"/>
      <c r="LLK42" s="1070"/>
      <c r="LLL42" s="1070"/>
      <c r="LLM42" s="1070"/>
      <c r="LLN42" s="1070"/>
      <c r="LLO42" s="1070"/>
      <c r="LLP42" s="1070"/>
      <c r="LLQ42" s="1070"/>
      <c r="LLR42" s="1070"/>
      <c r="LLS42" s="1070"/>
      <c r="LLT42" s="1070"/>
      <c r="LLU42" s="1070"/>
      <c r="LLV42" s="1070"/>
      <c r="LLW42" s="1070"/>
      <c r="LLX42" s="1070"/>
      <c r="LLY42" s="1070"/>
      <c r="LLZ42" s="1070"/>
      <c r="LMA42" s="1070"/>
      <c r="LMB42" s="1070"/>
      <c r="LMC42" s="1070"/>
      <c r="LMD42" s="1070"/>
      <c r="LME42" s="1070"/>
      <c r="LMF42" s="1070"/>
      <c r="LMG42" s="1070"/>
      <c r="LMH42" s="1070"/>
      <c r="LMI42" s="1070"/>
      <c r="LMJ42" s="1070"/>
      <c r="LMK42" s="1070"/>
      <c r="LML42" s="1070"/>
      <c r="LMM42" s="1070"/>
      <c r="LMN42" s="1070"/>
      <c r="LMO42" s="1070"/>
      <c r="LMP42" s="1070"/>
      <c r="LMQ42" s="1070"/>
      <c r="LMR42" s="1070"/>
      <c r="LMS42" s="1070"/>
      <c r="LMT42" s="1070"/>
      <c r="LMU42" s="1070"/>
      <c r="LMV42" s="1070"/>
      <c r="LMW42" s="1070"/>
      <c r="LMX42" s="1070"/>
      <c r="LMY42" s="1070"/>
      <c r="LMZ42" s="1070"/>
      <c r="LNA42" s="1070"/>
      <c r="LNB42" s="1070"/>
      <c r="LNC42" s="1070"/>
      <c r="LND42" s="1070"/>
      <c r="LNE42" s="1070"/>
      <c r="LNF42" s="1070"/>
      <c r="LNG42" s="1070"/>
      <c r="LNH42" s="1070"/>
      <c r="LNI42" s="1070"/>
      <c r="LNJ42" s="1070"/>
      <c r="LNK42" s="1070"/>
      <c r="LNL42" s="1070"/>
      <c r="LNM42" s="1070"/>
      <c r="LNN42" s="1070"/>
      <c r="LNO42" s="1070"/>
      <c r="LNP42" s="1070"/>
      <c r="LNQ42" s="1070"/>
      <c r="LNR42" s="1070"/>
      <c r="LNS42" s="1070"/>
      <c r="LNT42" s="1070"/>
      <c r="LNU42" s="1070"/>
      <c r="LNV42" s="1070"/>
      <c r="LNW42" s="1070"/>
      <c r="LNX42" s="1070"/>
      <c r="LNY42" s="1070"/>
      <c r="LNZ42" s="1070"/>
      <c r="LOA42" s="1070"/>
      <c r="LOB42" s="1070"/>
      <c r="LOC42" s="1070"/>
      <c r="LOD42" s="1070"/>
      <c r="LOE42" s="1070"/>
      <c r="LOF42" s="1070"/>
      <c r="LOG42" s="1070"/>
      <c r="LOH42" s="1070"/>
      <c r="LOI42" s="1070"/>
      <c r="LOJ42" s="1070"/>
      <c r="LOK42" s="1070"/>
      <c r="LOL42" s="1070"/>
      <c r="LOM42" s="1070"/>
      <c r="LON42" s="1070"/>
      <c r="LOO42" s="1070"/>
      <c r="LOP42" s="1070"/>
      <c r="LOQ42" s="1070"/>
      <c r="LOR42" s="1070"/>
      <c r="LOS42" s="1070"/>
      <c r="LOT42" s="1070"/>
      <c r="LOU42" s="1070"/>
      <c r="LOV42" s="1070"/>
      <c r="LOW42" s="1070"/>
      <c r="LOX42" s="1070"/>
      <c r="LOY42" s="1070"/>
      <c r="LOZ42" s="1070"/>
      <c r="LPA42" s="1070"/>
      <c r="LPB42" s="1070"/>
      <c r="LPC42" s="1070"/>
      <c r="LPD42" s="1070"/>
      <c r="LPE42" s="1070"/>
      <c r="LPF42" s="1070"/>
      <c r="LPG42" s="1070"/>
      <c r="LPH42" s="1070"/>
      <c r="LPI42" s="1070"/>
      <c r="LPJ42" s="1070"/>
      <c r="LPK42" s="1070"/>
      <c r="LPL42" s="1070"/>
      <c r="LPM42" s="1070"/>
      <c r="LPN42" s="1070"/>
      <c r="LPO42" s="1070"/>
      <c r="LPP42" s="1070"/>
      <c r="LPQ42" s="1070"/>
      <c r="LPR42" s="1070"/>
      <c r="LPS42" s="1070"/>
      <c r="LPT42" s="1070"/>
      <c r="LPU42" s="1070"/>
      <c r="LPV42" s="1070"/>
      <c r="LPW42" s="1070"/>
      <c r="LPX42" s="1070"/>
      <c r="LPY42" s="1070"/>
      <c r="LPZ42" s="1070"/>
      <c r="LQA42" s="1070"/>
      <c r="LQB42" s="1070"/>
      <c r="LQC42" s="1070"/>
      <c r="LQD42" s="1070"/>
      <c r="LQE42" s="1070"/>
      <c r="LQF42" s="1070"/>
      <c r="LQG42" s="1070"/>
      <c r="LQH42" s="1070"/>
      <c r="LQI42" s="1070"/>
      <c r="LQJ42" s="1070"/>
      <c r="LQK42" s="1070"/>
      <c r="LQL42" s="1070"/>
      <c r="LQM42" s="1070"/>
      <c r="LQN42" s="1070"/>
      <c r="LQO42" s="1070"/>
      <c r="LQP42" s="1070"/>
      <c r="LQQ42" s="1070"/>
      <c r="LQR42" s="1070"/>
      <c r="LQS42" s="1070"/>
      <c r="LQT42" s="1070"/>
      <c r="LQU42" s="1070"/>
      <c r="LQV42" s="1070"/>
      <c r="LQW42" s="1070"/>
      <c r="LQX42" s="1070"/>
      <c r="LQY42" s="1070"/>
      <c r="LQZ42" s="1070"/>
      <c r="LRA42" s="1070"/>
      <c r="LRB42" s="1070"/>
      <c r="LRC42" s="1070"/>
      <c r="LRD42" s="1070"/>
      <c r="LRE42" s="1070"/>
      <c r="LRF42" s="1070"/>
      <c r="LRG42" s="1070"/>
      <c r="LRH42" s="1070"/>
      <c r="LRI42" s="1070"/>
      <c r="LRJ42" s="1070"/>
      <c r="LRK42" s="1070"/>
      <c r="LRL42" s="1070"/>
      <c r="LRM42" s="1070"/>
      <c r="LRN42" s="1070"/>
      <c r="LRO42" s="1070"/>
      <c r="LRP42" s="1070"/>
      <c r="LRQ42" s="1070"/>
      <c r="LRR42" s="1070"/>
      <c r="LRS42" s="1070"/>
      <c r="LRT42" s="1070"/>
      <c r="LRU42" s="1070"/>
      <c r="LRV42" s="1070"/>
      <c r="LRW42" s="1070"/>
      <c r="LRX42" s="1070"/>
      <c r="LRY42" s="1070"/>
      <c r="LRZ42" s="1070"/>
      <c r="LSA42" s="1070"/>
      <c r="LSB42" s="1070"/>
      <c r="LSC42" s="1070"/>
      <c r="LSD42" s="1070"/>
      <c r="LSE42" s="1070"/>
      <c r="LSF42" s="1070"/>
      <c r="LSG42" s="1070"/>
      <c r="LSH42" s="1070"/>
      <c r="LSI42" s="1070"/>
      <c r="LSJ42" s="1070"/>
      <c r="LSK42" s="1070"/>
      <c r="LSL42" s="1070"/>
      <c r="LSM42" s="1070"/>
      <c r="LSN42" s="1070"/>
      <c r="LSO42" s="1070"/>
      <c r="LSP42" s="1070"/>
      <c r="LSQ42" s="1070"/>
      <c r="LSR42" s="1070"/>
      <c r="LSS42" s="1070"/>
      <c r="LST42" s="1070"/>
      <c r="LSU42" s="1070"/>
      <c r="LSV42" s="1070"/>
      <c r="LSW42" s="1070"/>
      <c r="LSX42" s="1070"/>
      <c r="LSY42" s="1070"/>
      <c r="LSZ42" s="1070"/>
      <c r="LTA42" s="1070"/>
      <c r="LTB42" s="1070"/>
      <c r="LTC42" s="1070"/>
      <c r="LTD42" s="1070"/>
      <c r="LTE42" s="1070"/>
      <c r="LTF42" s="1070"/>
      <c r="LTG42" s="1070"/>
      <c r="LTH42" s="1070"/>
      <c r="LTI42" s="1070"/>
      <c r="LTJ42" s="1070"/>
      <c r="LTK42" s="1070"/>
      <c r="LTL42" s="1070"/>
      <c r="LTM42" s="1070"/>
      <c r="LTN42" s="1070"/>
      <c r="LTO42" s="1070"/>
      <c r="LTP42" s="1070"/>
      <c r="LTQ42" s="1070"/>
      <c r="LTR42" s="1070"/>
      <c r="LTS42" s="1070"/>
      <c r="LTT42" s="1070"/>
      <c r="LTU42" s="1070"/>
      <c r="LTV42" s="1070"/>
      <c r="LTW42" s="1070"/>
      <c r="LTX42" s="1070"/>
      <c r="LTY42" s="1070"/>
      <c r="LTZ42" s="1070"/>
      <c r="LUA42" s="1070"/>
      <c r="LUB42" s="1070"/>
      <c r="LUC42" s="1070"/>
      <c r="LUD42" s="1070"/>
      <c r="LUE42" s="1070"/>
      <c r="LUF42" s="1070"/>
      <c r="LUG42" s="1070"/>
      <c r="LUH42" s="1070"/>
      <c r="LUI42" s="1070"/>
      <c r="LUJ42" s="1070"/>
      <c r="LUK42" s="1070"/>
      <c r="LUL42" s="1070"/>
      <c r="LUM42" s="1070"/>
      <c r="LUN42" s="1070"/>
      <c r="LUO42" s="1070"/>
      <c r="LUP42" s="1070"/>
      <c r="LUQ42" s="1070"/>
      <c r="LUR42" s="1070"/>
      <c r="LUS42" s="1070"/>
      <c r="LUT42" s="1070"/>
      <c r="LUU42" s="1070"/>
      <c r="LUV42" s="1070"/>
      <c r="LUW42" s="1070"/>
      <c r="LUX42" s="1070"/>
      <c r="LUY42" s="1070"/>
      <c r="LUZ42" s="1070"/>
      <c r="LVA42" s="1070"/>
      <c r="LVB42" s="1070"/>
      <c r="LVC42" s="1070"/>
      <c r="LVD42" s="1070"/>
      <c r="LVE42" s="1070"/>
      <c r="LVF42" s="1070"/>
      <c r="LVG42" s="1070"/>
      <c r="LVH42" s="1070"/>
      <c r="LVI42" s="1070"/>
      <c r="LVJ42" s="1070"/>
      <c r="LVK42" s="1070"/>
      <c r="LVL42" s="1070"/>
      <c r="LVM42" s="1070"/>
      <c r="LVN42" s="1070"/>
      <c r="LVO42" s="1070"/>
      <c r="LVP42" s="1070"/>
      <c r="LVQ42" s="1070"/>
      <c r="LVR42" s="1070"/>
      <c r="LVS42" s="1070"/>
      <c r="LVT42" s="1070"/>
      <c r="LVU42" s="1070"/>
      <c r="LVV42" s="1070"/>
      <c r="LVW42" s="1070"/>
      <c r="LVX42" s="1070"/>
      <c r="LVY42" s="1070"/>
      <c r="LVZ42" s="1070"/>
      <c r="LWA42" s="1070"/>
      <c r="LWB42" s="1070"/>
      <c r="LWC42" s="1070"/>
      <c r="LWD42" s="1070"/>
      <c r="LWE42" s="1070"/>
      <c r="LWF42" s="1070"/>
      <c r="LWG42" s="1070"/>
      <c r="LWH42" s="1070"/>
      <c r="LWI42" s="1070"/>
      <c r="LWJ42" s="1070"/>
      <c r="LWK42" s="1070"/>
      <c r="LWL42" s="1070"/>
      <c r="LWM42" s="1070"/>
      <c r="LWN42" s="1070"/>
      <c r="LWO42" s="1070"/>
      <c r="LWP42" s="1070"/>
      <c r="LWQ42" s="1070"/>
      <c r="LWR42" s="1070"/>
      <c r="LWS42" s="1070"/>
      <c r="LWT42" s="1070"/>
      <c r="LWU42" s="1070"/>
      <c r="LWV42" s="1070"/>
      <c r="LWW42" s="1070"/>
      <c r="LWX42" s="1070"/>
      <c r="LWY42" s="1070"/>
      <c r="LWZ42" s="1070"/>
      <c r="LXA42" s="1070"/>
      <c r="LXB42" s="1070"/>
      <c r="LXC42" s="1070"/>
      <c r="LXD42" s="1070"/>
      <c r="LXE42" s="1070"/>
      <c r="LXF42" s="1070"/>
      <c r="LXG42" s="1070"/>
      <c r="LXH42" s="1070"/>
      <c r="LXI42" s="1070"/>
      <c r="LXJ42" s="1070"/>
      <c r="LXK42" s="1070"/>
      <c r="LXL42" s="1070"/>
      <c r="LXM42" s="1070"/>
      <c r="LXN42" s="1070"/>
      <c r="LXO42" s="1070"/>
      <c r="LXP42" s="1070"/>
      <c r="LXQ42" s="1070"/>
      <c r="LXR42" s="1070"/>
      <c r="LXS42" s="1070"/>
      <c r="LXT42" s="1070"/>
      <c r="LXU42" s="1070"/>
      <c r="LXV42" s="1070"/>
      <c r="LXW42" s="1070"/>
      <c r="LXX42" s="1070"/>
      <c r="LXY42" s="1070"/>
      <c r="LXZ42" s="1070"/>
      <c r="LYA42" s="1070"/>
      <c r="LYB42" s="1070"/>
      <c r="LYC42" s="1070"/>
      <c r="LYD42" s="1070"/>
      <c r="LYE42" s="1070"/>
      <c r="LYF42" s="1070"/>
      <c r="LYG42" s="1070"/>
      <c r="LYH42" s="1070"/>
      <c r="LYI42" s="1070"/>
      <c r="LYJ42" s="1070"/>
      <c r="LYK42" s="1070"/>
      <c r="LYL42" s="1070"/>
      <c r="LYM42" s="1070"/>
      <c r="LYN42" s="1070"/>
      <c r="LYO42" s="1070"/>
      <c r="LYP42" s="1070"/>
      <c r="LYQ42" s="1070"/>
      <c r="LYR42" s="1070"/>
      <c r="LYS42" s="1070"/>
      <c r="LYT42" s="1070"/>
      <c r="LYU42" s="1070"/>
      <c r="LYV42" s="1070"/>
      <c r="LYW42" s="1070"/>
      <c r="LYX42" s="1070"/>
      <c r="LYY42" s="1070"/>
      <c r="LYZ42" s="1070"/>
      <c r="LZA42" s="1070"/>
      <c r="LZB42" s="1070"/>
      <c r="LZC42" s="1070"/>
      <c r="LZD42" s="1070"/>
      <c r="LZE42" s="1070"/>
      <c r="LZF42" s="1070"/>
      <c r="LZG42" s="1070"/>
      <c r="LZH42" s="1070"/>
      <c r="LZI42" s="1070"/>
      <c r="LZJ42" s="1070"/>
      <c r="LZK42" s="1070"/>
      <c r="LZL42" s="1070"/>
      <c r="LZM42" s="1070"/>
      <c r="LZN42" s="1070"/>
      <c r="LZO42" s="1070"/>
      <c r="LZP42" s="1070"/>
      <c r="LZQ42" s="1070"/>
      <c r="LZR42" s="1070"/>
      <c r="LZS42" s="1070"/>
      <c r="LZT42" s="1070"/>
      <c r="LZU42" s="1070"/>
      <c r="LZV42" s="1070"/>
      <c r="LZW42" s="1070"/>
      <c r="LZX42" s="1070"/>
      <c r="LZY42" s="1070"/>
      <c r="LZZ42" s="1070"/>
      <c r="MAA42" s="1070"/>
      <c r="MAB42" s="1070"/>
      <c r="MAC42" s="1070"/>
      <c r="MAD42" s="1070"/>
      <c r="MAE42" s="1070"/>
      <c r="MAF42" s="1070"/>
      <c r="MAG42" s="1070"/>
      <c r="MAH42" s="1070"/>
      <c r="MAI42" s="1070"/>
      <c r="MAJ42" s="1070"/>
      <c r="MAK42" s="1070"/>
      <c r="MAL42" s="1070"/>
      <c r="MAM42" s="1070"/>
      <c r="MAN42" s="1070"/>
      <c r="MAO42" s="1070"/>
      <c r="MAP42" s="1070"/>
      <c r="MAQ42" s="1070"/>
      <c r="MAR42" s="1070"/>
      <c r="MAS42" s="1070"/>
      <c r="MAT42" s="1070"/>
      <c r="MAU42" s="1070"/>
      <c r="MAV42" s="1070"/>
      <c r="MAW42" s="1070"/>
      <c r="MAX42" s="1070"/>
      <c r="MAY42" s="1070"/>
      <c r="MAZ42" s="1070"/>
      <c r="MBA42" s="1070"/>
      <c r="MBB42" s="1070"/>
      <c r="MBC42" s="1070"/>
      <c r="MBD42" s="1070"/>
      <c r="MBE42" s="1070"/>
      <c r="MBF42" s="1070"/>
      <c r="MBG42" s="1070"/>
      <c r="MBH42" s="1070"/>
      <c r="MBI42" s="1070"/>
      <c r="MBJ42" s="1070"/>
      <c r="MBK42" s="1070"/>
      <c r="MBL42" s="1070"/>
      <c r="MBM42" s="1070"/>
      <c r="MBN42" s="1070"/>
      <c r="MBO42" s="1070"/>
      <c r="MBP42" s="1070"/>
      <c r="MBQ42" s="1070"/>
      <c r="MBR42" s="1070"/>
      <c r="MBS42" s="1070"/>
      <c r="MBT42" s="1070"/>
      <c r="MBU42" s="1070"/>
      <c r="MBV42" s="1070"/>
      <c r="MBW42" s="1070"/>
      <c r="MBX42" s="1070"/>
      <c r="MBY42" s="1070"/>
      <c r="MBZ42" s="1070"/>
      <c r="MCA42" s="1070"/>
      <c r="MCB42" s="1070"/>
      <c r="MCC42" s="1070"/>
      <c r="MCD42" s="1070"/>
      <c r="MCE42" s="1070"/>
      <c r="MCF42" s="1070"/>
      <c r="MCG42" s="1070"/>
      <c r="MCH42" s="1070"/>
      <c r="MCI42" s="1070"/>
      <c r="MCJ42" s="1070"/>
      <c r="MCK42" s="1070"/>
      <c r="MCL42" s="1070"/>
      <c r="MCM42" s="1070"/>
      <c r="MCN42" s="1070"/>
      <c r="MCO42" s="1070"/>
      <c r="MCP42" s="1070"/>
      <c r="MCQ42" s="1070"/>
      <c r="MCR42" s="1070"/>
      <c r="MCS42" s="1070"/>
      <c r="MCT42" s="1070"/>
      <c r="MCU42" s="1070"/>
      <c r="MCV42" s="1070"/>
      <c r="MCW42" s="1070"/>
      <c r="MCX42" s="1070"/>
      <c r="MCY42" s="1070"/>
      <c r="MCZ42" s="1070"/>
      <c r="MDA42" s="1070"/>
      <c r="MDB42" s="1070"/>
      <c r="MDC42" s="1070"/>
      <c r="MDD42" s="1070"/>
      <c r="MDE42" s="1070"/>
      <c r="MDF42" s="1070"/>
      <c r="MDG42" s="1070"/>
      <c r="MDH42" s="1070"/>
      <c r="MDI42" s="1070"/>
      <c r="MDJ42" s="1070"/>
      <c r="MDK42" s="1070"/>
      <c r="MDL42" s="1070"/>
      <c r="MDM42" s="1070"/>
      <c r="MDN42" s="1070"/>
      <c r="MDO42" s="1070"/>
      <c r="MDP42" s="1070"/>
      <c r="MDQ42" s="1070"/>
      <c r="MDR42" s="1070"/>
      <c r="MDS42" s="1070"/>
      <c r="MDT42" s="1070"/>
      <c r="MDU42" s="1070"/>
      <c r="MDV42" s="1070"/>
      <c r="MDW42" s="1070"/>
      <c r="MDX42" s="1070"/>
      <c r="MDY42" s="1070"/>
      <c r="MDZ42" s="1070"/>
      <c r="MEA42" s="1070"/>
      <c r="MEB42" s="1070"/>
      <c r="MEC42" s="1070"/>
      <c r="MED42" s="1070"/>
      <c r="MEE42" s="1070"/>
      <c r="MEF42" s="1070"/>
      <c r="MEG42" s="1070"/>
      <c r="MEH42" s="1070"/>
      <c r="MEI42" s="1070"/>
      <c r="MEJ42" s="1070"/>
      <c r="MEK42" s="1070"/>
      <c r="MEL42" s="1070"/>
      <c r="MEM42" s="1070"/>
      <c r="MEN42" s="1070"/>
      <c r="MEO42" s="1070"/>
      <c r="MEP42" s="1070"/>
      <c r="MEQ42" s="1070"/>
      <c r="MER42" s="1070"/>
      <c r="MES42" s="1070"/>
      <c r="MET42" s="1070"/>
      <c r="MEU42" s="1070"/>
      <c r="MEV42" s="1070"/>
      <c r="MEW42" s="1070"/>
      <c r="MEX42" s="1070"/>
      <c r="MEY42" s="1070"/>
      <c r="MEZ42" s="1070"/>
      <c r="MFA42" s="1070"/>
      <c r="MFB42" s="1070"/>
      <c r="MFC42" s="1070"/>
      <c r="MFD42" s="1070"/>
      <c r="MFE42" s="1070"/>
      <c r="MFF42" s="1070"/>
      <c r="MFG42" s="1070"/>
      <c r="MFH42" s="1070"/>
      <c r="MFI42" s="1070"/>
      <c r="MFJ42" s="1070"/>
      <c r="MFK42" s="1070"/>
      <c r="MFL42" s="1070"/>
      <c r="MFM42" s="1070"/>
      <c r="MFN42" s="1070"/>
      <c r="MFO42" s="1070"/>
      <c r="MFP42" s="1070"/>
      <c r="MFQ42" s="1070"/>
      <c r="MFR42" s="1070"/>
      <c r="MFS42" s="1070"/>
      <c r="MFT42" s="1070"/>
      <c r="MFU42" s="1070"/>
      <c r="MFV42" s="1070"/>
      <c r="MFW42" s="1070"/>
      <c r="MFX42" s="1070"/>
      <c r="MFY42" s="1070"/>
      <c r="MFZ42" s="1070"/>
      <c r="MGA42" s="1070"/>
      <c r="MGB42" s="1070"/>
      <c r="MGC42" s="1070"/>
      <c r="MGD42" s="1070"/>
      <c r="MGE42" s="1070"/>
      <c r="MGF42" s="1070"/>
      <c r="MGG42" s="1070"/>
      <c r="MGH42" s="1070"/>
      <c r="MGI42" s="1070"/>
      <c r="MGJ42" s="1070"/>
      <c r="MGK42" s="1070"/>
      <c r="MGL42" s="1070"/>
      <c r="MGM42" s="1070"/>
      <c r="MGN42" s="1070"/>
      <c r="MGO42" s="1070"/>
      <c r="MGP42" s="1070"/>
      <c r="MGQ42" s="1070"/>
      <c r="MGR42" s="1070"/>
      <c r="MGS42" s="1070"/>
      <c r="MGT42" s="1070"/>
      <c r="MGU42" s="1070"/>
      <c r="MGV42" s="1070"/>
      <c r="MGW42" s="1070"/>
      <c r="MGX42" s="1070"/>
      <c r="MGY42" s="1070"/>
      <c r="MGZ42" s="1070"/>
      <c r="MHA42" s="1070"/>
      <c r="MHB42" s="1070"/>
      <c r="MHC42" s="1070"/>
      <c r="MHD42" s="1070"/>
      <c r="MHE42" s="1070"/>
      <c r="MHF42" s="1070"/>
      <c r="MHG42" s="1070"/>
      <c r="MHH42" s="1070"/>
      <c r="MHI42" s="1070"/>
      <c r="MHJ42" s="1070"/>
      <c r="MHK42" s="1070"/>
      <c r="MHL42" s="1070"/>
      <c r="MHM42" s="1070"/>
      <c r="MHN42" s="1070"/>
      <c r="MHO42" s="1070"/>
      <c r="MHP42" s="1070"/>
      <c r="MHQ42" s="1070"/>
      <c r="MHR42" s="1070"/>
      <c r="MHS42" s="1070"/>
      <c r="MHT42" s="1070"/>
      <c r="MHU42" s="1070"/>
      <c r="MHV42" s="1070"/>
      <c r="MHW42" s="1070"/>
      <c r="MHX42" s="1070"/>
      <c r="MHY42" s="1070"/>
      <c r="MHZ42" s="1070"/>
      <c r="MIA42" s="1070"/>
      <c r="MIB42" s="1070"/>
      <c r="MIC42" s="1070"/>
      <c r="MID42" s="1070"/>
      <c r="MIE42" s="1070"/>
      <c r="MIF42" s="1070"/>
      <c r="MIG42" s="1070"/>
      <c r="MIH42" s="1070"/>
      <c r="MII42" s="1070"/>
      <c r="MIJ42" s="1070"/>
      <c r="MIK42" s="1070"/>
      <c r="MIL42" s="1070"/>
      <c r="MIM42" s="1070"/>
      <c r="MIN42" s="1070"/>
      <c r="MIO42" s="1070"/>
      <c r="MIP42" s="1070"/>
      <c r="MIQ42" s="1070"/>
      <c r="MIR42" s="1070"/>
      <c r="MIS42" s="1070"/>
      <c r="MIT42" s="1070"/>
      <c r="MIU42" s="1070"/>
      <c r="MIV42" s="1070"/>
      <c r="MIW42" s="1070"/>
      <c r="MIX42" s="1070"/>
      <c r="MIY42" s="1070"/>
      <c r="MIZ42" s="1070"/>
      <c r="MJA42" s="1070"/>
      <c r="MJB42" s="1070"/>
      <c r="MJC42" s="1070"/>
      <c r="MJD42" s="1070"/>
      <c r="MJE42" s="1070"/>
      <c r="MJF42" s="1070"/>
      <c r="MJG42" s="1070"/>
      <c r="MJH42" s="1070"/>
      <c r="MJI42" s="1070"/>
      <c r="MJJ42" s="1070"/>
      <c r="MJK42" s="1070"/>
      <c r="MJL42" s="1070"/>
      <c r="MJM42" s="1070"/>
      <c r="MJN42" s="1070"/>
      <c r="MJO42" s="1070"/>
      <c r="MJP42" s="1070"/>
      <c r="MJQ42" s="1070"/>
      <c r="MJR42" s="1070"/>
      <c r="MJS42" s="1070"/>
      <c r="MJT42" s="1070"/>
      <c r="MJU42" s="1070"/>
      <c r="MJV42" s="1070"/>
      <c r="MJW42" s="1070"/>
      <c r="MJX42" s="1070"/>
      <c r="MJY42" s="1070"/>
      <c r="MJZ42" s="1070"/>
      <c r="MKA42" s="1070"/>
      <c r="MKB42" s="1070"/>
      <c r="MKC42" s="1070"/>
      <c r="MKD42" s="1070"/>
      <c r="MKE42" s="1070"/>
      <c r="MKF42" s="1070"/>
      <c r="MKG42" s="1070"/>
      <c r="MKH42" s="1070"/>
      <c r="MKI42" s="1070"/>
      <c r="MKJ42" s="1070"/>
      <c r="MKK42" s="1070"/>
      <c r="MKL42" s="1070"/>
      <c r="MKM42" s="1070"/>
      <c r="MKN42" s="1070"/>
      <c r="MKO42" s="1070"/>
      <c r="MKP42" s="1070"/>
      <c r="MKQ42" s="1070"/>
      <c r="MKR42" s="1070"/>
      <c r="MKS42" s="1070"/>
      <c r="MKT42" s="1070"/>
      <c r="MKU42" s="1070"/>
      <c r="MKV42" s="1070"/>
      <c r="MKW42" s="1070"/>
      <c r="MKX42" s="1070"/>
      <c r="MKY42" s="1070"/>
      <c r="MKZ42" s="1070"/>
      <c r="MLA42" s="1070"/>
      <c r="MLB42" s="1070"/>
      <c r="MLC42" s="1070"/>
      <c r="MLD42" s="1070"/>
      <c r="MLE42" s="1070"/>
      <c r="MLF42" s="1070"/>
      <c r="MLG42" s="1070"/>
      <c r="MLH42" s="1070"/>
      <c r="MLI42" s="1070"/>
      <c r="MLJ42" s="1070"/>
      <c r="MLK42" s="1070"/>
      <c r="MLL42" s="1070"/>
      <c r="MLM42" s="1070"/>
      <c r="MLN42" s="1070"/>
      <c r="MLO42" s="1070"/>
      <c r="MLP42" s="1070"/>
      <c r="MLQ42" s="1070"/>
      <c r="MLR42" s="1070"/>
      <c r="MLS42" s="1070"/>
      <c r="MLT42" s="1070"/>
      <c r="MLU42" s="1070"/>
      <c r="MLV42" s="1070"/>
      <c r="MLW42" s="1070"/>
      <c r="MLX42" s="1070"/>
      <c r="MLY42" s="1070"/>
      <c r="MLZ42" s="1070"/>
      <c r="MMA42" s="1070"/>
      <c r="MMB42" s="1070"/>
      <c r="MMC42" s="1070"/>
      <c r="MMD42" s="1070"/>
      <c r="MME42" s="1070"/>
      <c r="MMF42" s="1070"/>
      <c r="MMG42" s="1070"/>
      <c r="MMH42" s="1070"/>
      <c r="MMI42" s="1070"/>
      <c r="MMJ42" s="1070"/>
      <c r="MMK42" s="1070"/>
      <c r="MML42" s="1070"/>
      <c r="MMM42" s="1070"/>
      <c r="MMN42" s="1070"/>
      <c r="MMO42" s="1070"/>
      <c r="MMP42" s="1070"/>
      <c r="MMQ42" s="1070"/>
      <c r="MMR42" s="1070"/>
      <c r="MMS42" s="1070"/>
      <c r="MMT42" s="1070"/>
      <c r="MMU42" s="1070"/>
      <c r="MMV42" s="1070"/>
      <c r="MMW42" s="1070"/>
      <c r="MMX42" s="1070"/>
      <c r="MMY42" s="1070"/>
      <c r="MMZ42" s="1070"/>
      <c r="MNA42" s="1070"/>
      <c r="MNB42" s="1070"/>
      <c r="MNC42" s="1070"/>
      <c r="MND42" s="1070"/>
      <c r="MNE42" s="1070"/>
      <c r="MNF42" s="1070"/>
      <c r="MNG42" s="1070"/>
      <c r="MNH42" s="1070"/>
      <c r="MNI42" s="1070"/>
      <c r="MNJ42" s="1070"/>
      <c r="MNK42" s="1070"/>
      <c r="MNL42" s="1070"/>
      <c r="MNM42" s="1070"/>
      <c r="MNN42" s="1070"/>
      <c r="MNO42" s="1070"/>
      <c r="MNP42" s="1070"/>
      <c r="MNQ42" s="1070"/>
      <c r="MNR42" s="1070"/>
      <c r="MNS42" s="1070"/>
      <c r="MNT42" s="1070"/>
      <c r="MNU42" s="1070"/>
      <c r="MNV42" s="1070"/>
      <c r="MNW42" s="1070"/>
      <c r="MNX42" s="1070"/>
      <c r="MNY42" s="1070"/>
      <c r="MNZ42" s="1070"/>
      <c r="MOA42" s="1070"/>
      <c r="MOB42" s="1070"/>
      <c r="MOC42" s="1070"/>
      <c r="MOD42" s="1070"/>
      <c r="MOE42" s="1070"/>
      <c r="MOF42" s="1070"/>
      <c r="MOG42" s="1070"/>
      <c r="MOH42" s="1070"/>
      <c r="MOI42" s="1070"/>
      <c r="MOJ42" s="1070"/>
      <c r="MOK42" s="1070"/>
      <c r="MOL42" s="1070"/>
      <c r="MOM42" s="1070"/>
      <c r="MON42" s="1070"/>
      <c r="MOO42" s="1070"/>
      <c r="MOP42" s="1070"/>
      <c r="MOQ42" s="1070"/>
      <c r="MOR42" s="1070"/>
      <c r="MOS42" s="1070"/>
      <c r="MOT42" s="1070"/>
      <c r="MOU42" s="1070"/>
      <c r="MOV42" s="1070"/>
      <c r="MOW42" s="1070"/>
      <c r="MOX42" s="1070"/>
      <c r="MOY42" s="1070"/>
      <c r="MOZ42" s="1070"/>
      <c r="MPA42" s="1070"/>
      <c r="MPB42" s="1070"/>
      <c r="MPC42" s="1070"/>
      <c r="MPD42" s="1070"/>
      <c r="MPE42" s="1070"/>
      <c r="MPF42" s="1070"/>
      <c r="MPG42" s="1070"/>
      <c r="MPH42" s="1070"/>
      <c r="MPI42" s="1070"/>
      <c r="MPJ42" s="1070"/>
      <c r="MPK42" s="1070"/>
      <c r="MPL42" s="1070"/>
      <c r="MPM42" s="1070"/>
      <c r="MPN42" s="1070"/>
      <c r="MPO42" s="1070"/>
      <c r="MPP42" s="1070"/>
      <c r="MPQ42" s="1070"/>
      <c r="MPR42" s="1070"/>
      <c r="MPS42" s="1070"/>
      <c r="MPT42" s="1070"/>
      <c r="MPU42" s="1070"/>
      <c r="MPV42" s="1070"/>
      <c r="MPW42" s="1070"/>
      <c r="MPX42" s="1070"/>
      <c r="MPY42" s="1070"/>
      <c r="MPZ42" s="1070"/>
      <c r="MQA42" s="1070"/>
      <c r="MQB42" s="1070"/>
      <c r="MQC42" s="1070"/>
      <c r="MQD42" s="1070"/>
      <c r="MQE42" s="1070"/>
      <c r="MQF42" s="1070"/>
      <c r="MQG42" s="1070"/>
      <c r="MQH42" s="1070"/>
      <c r="MQI42" s="1070"/>
      <c r="MQJ42" s="1070"/>
      <c r="MQK42" s="1070"/>
      <c r="MQL42" s="1070"/>
      <c r="MQM42" s="1070"/>
      <c r="MQN42" s="1070"/>
      <c r="MQO42" s="1070"/>
      <c r="MQP42" s="1070"/>
      <c r="MQQ42" s="1070"/>
      <c r="MQR42" s="1070"/>
      <c r="MQS42" s="1070"/>
      <c r="MQT42" s="1070"/>
      <c r="MQU42" s="1070"/>
      <c r="MQV42" s="1070"/>
      <c r="MQW42" s="1070"/>
      <c r="MQX42" s="1070"/>
      <c r="MQY42" s="1070"/>
      <c r="MQZ42" s="1070"/>
      <c r="MRA42" s="1070"/>
      <c r="MRB42" s="1070"/>
      <c r="MRC42" s="1070"/>
      <c r="MRD42" s="1070"/>
      <c r="MRE42" s="1070"/>
      <c r="MRF42" s="1070"/>
      <c r="MRG42" s="1070"/>
      <c r="MRH42" s="1070"/>
      <c r="MRI42" s="1070"/>
      <c r="MRJ42" s="1070"/>
      <c r="MRK42" s="1070"/>
      <c r="MRL42" s="1070"/>
      <c r="MRM42" s="1070"/>
      <c r="MRN42" s="1070"/>
      <c r="MRO42" s="1070"/>
      <c r="MRP42" s="1070"/>
      <c r="MRQ42" s="1070"/>
      <c r="MRR42" s="1070"/>
      <c r="MRS42" s="1070"/>
      <c r="MRT42" s="1070"/>
      <c r="MRU42" s="1070"/>
      <c r="MRV42" s="1070"/>
      <c r="MRW42" s="1070"/>
      <c r="MRX42" s="1070"/>
      <c r="MRY42" s="1070"/>
      <c r="MRZ42" s="1070"/>
      <c r="MSA42" s="1070"/>
      <c r="MSB42" s="1070"/>
      <c r="MSC42" s="1070"/>
      <c r="MSD42" s="1070"/>
      <c r="MSE42" s="1070"/>
      <c r="MSF42" s="1070"/>
      <c r="MSG42" s="1070"/>
      <c r="MSH42" s="1070"/>
      <c r="MSI42" s="1070"/>
      <c r="MSJ42" s="1070"/>
      <c r="MSK42" s="1070"/>
      <c r="MSL42" s="1070"/>
      <c r="MSM42" s="1070"/>
      <c r="MSN42" s="1070"/>
      <c r="MSO42" s="1070"/>
      <c r="MSP42" s="1070"/>
      <c r="MSQ42" s="1070"/>
      <c r="MSR42" s="1070"/>
      <c r="MSS42" s="1070"/>
      <c r="MST42" s="1070"/>
      <c r="MSU42" s="1070"/>
      <c r="MSV42" s="1070"/>
      <c r="MSW42" s="1070"/>
      <c r="MSX42" s="1070"/>
      <c r="MSY42" s="1070"/>
      <c r="MSZ42" s="1070"/>
      <c r="MTA42" s="1070"/>
      <c r="MTB42" s="1070"/>
      <c r="MTC42" s="1070"/>
      <c r="MTD42" s="1070"/>
      <c r="MTE42" s="1070"/>
      <c r="MTF42" s="1070"/>
      <c r="MTG42" s="1070"/>
      <c r="MTH42" s="1070"/>
      <c r="MTI42" s="1070"/>
      <c r="MTJ42" s="1070"/>
      <c r="MTK42" s="1070"/>
      <c r="MTL42" s="1070"/>
      <c r="MTM42" s="1070"/>
      <c r="MTN42" s="1070"/>
      <c r="MTO42" s="1070"/>
      <c r="MTP42" s="1070"/>
      <c r="MTQ42" s="1070"/>
      <c r="MTR42" s="1070"/>
      <c r="MTS42" s="1070"/>
      <c r="MTT42" s="1070"/>
      <c r="MTU42" s="1070"/>
      <c r="MTV42" s="1070"/>
      <c r="MTW42" s="1070"/>
      <c r="MTX42" s="1070"/>
      <c r="MTY42" s="1070"/>
      <c r="MTZ42" s="1070"/>
      <c r="MUA42" s="1070"/>
      <c r="MUB42" s="1070"/>
      <c r="MUC42" s="1070"/>
      <c r="MUD42" s="1070"/>
      <c r="MUE42" s="1070"/>
      <c r="MUF42" s="1070"/>
      <c r="MUG42" s="1070"/>
      <c r="MUH42" s="1070"/>
      <c r="MUI42" s="1070"/>
      <c r="MUJ42" s="1070"/>
      <c r="MUK42" s="1070"/>
      <c r="MUL42" s="1070"/>
      <c r="MUM42" s="1070"/>
      <c r="MUN42" s="1070"/>
      <c r="MUO42" s="1070"/>
      <c r="MUP42" s="1070"/>
      <c r="MUQ42" s="1070"/>
      <c r="MUR42" s="1070"/>
      <c r="MUS42" s="1070"/>
      <c r="MUT42" s="1070"/>
      <c r="MUU42" s="1070"/>
      <c r="MUV42" s="1070"/>
      <c r="MUW42" s="1070"/>
      <c r="MUX42" s="1070"/>
      <c r="MUY42" s="1070"/>
      <c r="MUZ42" s="1070"/>
      <c r="MVA42" s="1070"/>
      <c r="MVB42" s="1070"/>
      <c r="MVC42" s="1070"/>
      <c r="MVD42" s="1070"/>
      <c r="MVE42" s="1070"/>
      <c r="MVF42" s="1070"/>
      <c r="MVG42" s="1070"/>
      <c r="MVH42" s="1070"/>
      <c r="MVI42" s="1070"/>
      <c r="MVJ42" s="1070"/>
      <c r="MVK42" s="1070"/>
      <c r="MVL42" s="1070"/>
      <c r="MVM42" s="1070"/>
      <c r="MVN42" s="1070"/>
      <c r="MVO42" s="1070"/>
      <c r="MVP42" s="1070"/>
      <c r="MVQ42" s="1070"/>
      <c r="MVR42" s="1070"/>
      <c r="MVS42" s="1070"/>
      <c r="MVT42" s="1070"/>
      <c r="MVU42" s="1070"/>
      <c r="MVV42" s="1070"/>
      <c r="MVW42" s="1070"/>
      <c r="MVX42" s="1070"/>
      <c r="MVY42" s="1070"/>
      <c r="MVZ42" s="1070"/>
      <c r="MWA42" s="1070"/>
      <c r="MWB42" s="1070"/>
      <c r="MWC42" s="1070"/>
      <c r="MWD42" s="1070"/>
      <c r="MWE42" s="1070"/>
      <c r="MWF42" s="1070"/>
      <c r="MWG42" s="1070"/>
      <c r="MWH42" s="1070"/>
      <c r="MWI42" s="1070"/>
      <c r="MWJ42" s="1070"/>
      <c r="MWK42" s="1070"/>
      <c r="MWL42" s="1070"/>
      <c r="MWM42" s="1070"/>
      <c r="MWN42" s="1070"/>
      <c r="MWO42" s="1070"/>
      <c r="MWP42" s="1070"/>
      <c r="MWQ42" s="1070"/>
      <c r="MWR42" s="1070"/>
      <c r="MWS42" s="1070"/>
      <c r="MWT42" s="1070"/>
      <c r="MWU42" s="1070"/>
      <c r="MWV42" s="1070"/>
      <c r="MWW42" s="1070"/>
      <c r="MWX42" s="1070"/>
      <c r="MWY42" s="1070"/>
      <c r="MWZ42" s="1070"/>
      <c r="MXA42" s="1070"/>
      <c r="MXB42" s="1070"/>
      <c r="MXC42" s="1070"/>
      <c r="MXD42" s="1070"/>
      <c r="MXE42" s="1070"/>
      <c r="MXF42" s="1070"/>
      <c r="MXG42" s="1070"/>
      <c r="MXH42" s="1070"/>
      <c r="MXI42" s="1070"/>
      <c r="MXJ42" s="1070"/>
      <c r="MXK42" s="1070"/>
      <c r="MXL42" s="1070"/>
      <c r="MXM42" s="1070"/>
      <c r="MXN42" s="1070"/>
      <c r="MXO42" s="1070"/>
      <c r="MXP42" s="1070"/>
      <c r="MXQ42" s="1070"/>
      <c r="MXR42" s="1070"/>
      <c r="MXS42" s="1070"/>
      <c r="MXT42" s="1070"/>
      <c r="MXU42" s="1070"/>
      <c r="MXV42" s="1070"/>
      <c r="MXW42" s="1070"/>
      <c r="MXX42" s="1070"/>
      <c r="MXY42" s="1070"/>
      <c r="MXZ42" s="1070"/>
      <c r="MYA42" s="1070"/>
      <c r="MYB42" s="1070"/>
      <c r="MYC42" s="1070"/>
      <c r="MYD42" s="1070"/>
      <c r="MYE42" s="1070"/>
      <c r="MYF42" s="1070"/>
      <c r="MYG42" s="1070"/>
      <c r="MYH42" s="1070"/>
      <c r="MYI42" s="1070"/>
      <c r="MYJ42" s="1070"/>
      <c r="MYK42" s="1070"/>
      <c r="MYL42" s="1070"/>
      <c r="MYM42" s="1070"/>
      <c r="MYN42" s="1070"/>
      <c r="MYO42" s="1070"/>
      <c r="MYP42" s="1070"/>
      <c r="MYQ42" s="1070"/>
      <c r="MYR42" s="1070"/>
      <c r="MYS42" s="1070"/>
      <c r="MYT42" s="1070"/>
      <c r="MYU42" s="1070"/>
      <c r="MYV42" s="1070"/>
      <c r="MYW42" s="1070"/>
      <c r="MYX42" s="1070"/>
      <c r="MYY42" s="1070"/>
      <c r="MYZ42" s="1070"/>
      <c r="MZA42" s="1070"/>
      <c r="MZB42" s="1070"/>
      <c r="MZC42" s="1070"/>
      <c r="MZD42" s="1070"/>
      <c r="MZE42" s="1070"/>
      <c r="MZF42" s="1070"/>
      <c r="MZG42" s="1070"/>
      <c r="MZH42" s="1070"/>
      <c r="MZI42" s="1070"/>
      <c r="MZJ42" s="1070"/>
      <c r="MZK42" s="1070"/>
      <c r="MZL42" s="1070"/>
      <c r="MZM42" s="1070"/>
      <c r="MZN42" s="1070"/>
      <c r="MZO42" s="1070"/>
      <c r="MZP42" s="1070"/>
      <c r="MZQ42" s="1070"/>
      <c r="MZR42" s="1070"/>
      <c r="MZS42" s="1070"/>
      <c r="MZT42" s="1070"/>
      <c r="MZU42" s="1070"/>
      <c r="MZV42" s="1070"/>
      <c r="MZW42" s="1070"/>
      <c r="MZX42" s="1070"/>
      <c r="MZY42" s="1070"/>
      <c r="MZZ42" s="1070"/>
      <c r="NAA42" s="1070"/>
      <c r="NAB42" s="1070"/>
      <c r="NAC42" s="1070"/>
      <c r="NAD42" s="1070"/>
      <c r="NAE42" s="1070"/>
      <c r="NAF42" s="1070"/>
      <c r="NAG42" s="1070"/>
      <c r="NAH42" s="1070"/>
      <c r="NAI42" s="1070"/>
      <c r="NAJ42" s="1070"/>
      <c r="NAK42" s="1070"/>
      <c r="NAL42" s="1070"/>
      <c r="NAM42" s="1070"/>
      <c r="NAN42" s="1070"/>
      <c r="NAO42" s="1070"/>
      <c r="NAP42" s="1070"/>
      <c r="NAQ42" s="1070"/>
      <c r="NAR42" s="1070"/>
      <c r="NAS42" s="1070"/>
      <c r="NAT42" s="1070"/>
      <c r="NAU42" s="1070"/>
      <c r="NAV42" s="1070"/>
      <c r="NAW42" s="1070"/>
      <c r="NAX42" s="1070"/>
      <c r="NAY42" s="1070"/>
      <c r="NAZ42" s="1070"/>
      <c r="NBA42" s="1070"/>
      <c r="NBB42" s="1070"/>
      <c r="NBC42" s="1070"/>
      <c r="NBD42" s="1070"/>
      <c r="NBE42" s="1070"/>
      <c r="NBF42" s="1070"/>
      <c r="NBG42" s="1070"/>
      <c r="NBH42" s="1070"/>
      <c r="NBI42" s="1070"/>
      <c r="NBJ42" s="1070"/>
      <c r="NBK42" s="1070"/>
      <c r="NBL42" s="1070"/>
      <c r="NBM42" s="1070"/>
      <c r="NBN42" s="1070"/>
      <c r="NBO42" s="1070"/>
      <c r="NBP42" s="1070"/>
      <c r="NBQ42" s="1070"/>
      <c r="NBR42" s="1070"/>
      <c r="NBS42" s="1070"/>
      <c r="NBT42" s="1070"/>
      <c r="NBU42" s="1070"/>
      <c r="NBV42" s="1070"/>
      <c r="NBW42" s="1070"/>
      <c r="NBX42" s="1070"/>
      <c r="NBY42" s="1070"/>
      <c r="NBZ42" s="1070"/>
      <c r="NCA42" s="1070"/>
      <c r="NCB42" s="1070"/>
      <c r="NCC42" s="1070"/>
      <c r="NCD42" s="1070"/>
      <c r="NCE42" s="1070"/>
      <c r="NCF42" s="1070"/>
      <c r="NCG42" s="1070"/>
      <c r="NCH42" s="1070"/>
      <c r="NCI42" s="1070"/>
      <c r="NCJ42" s="1070"/>
      <c r="NCK42" s="1070"/>
      <c r="NCL42" s="1070"/>
      <c r="NCM42" s="1070"/>
      <c r="NCN42" s="1070"/>
      <c r="NCO42" s="1070"/>
      <c r="NCP42" s="1070"/>
      <c r="NCQ42" s="1070"/>
      <c r="NCR42" s="1070"/>
      <c r="NCS42" s="1070"/>
      <c r="NCT42" s="1070"/>
      <c r="NCU42" s="1070"/>
      <c r="NCV42" s="1070"/>
      <c r="NCW42" s="1070"/>
      <c r="NCX42" s="1070"/>
      <c r="NCY42" s="1070"/>
      <c r="NCZ42" s="1070"/>
      <c r="NDA42" s="1070"/>
      <c r="NDB42" s="1070"/>
      <c r="NDC42" s="1070"/>
      <c r="NDD42" s="1070"/>
      <c r="NDE42" s="1070"/>
      <c r="NDF42" s="1070"/>
      <c r="NDG42" s="1070"/>
      <c r="NDH42" s="1070"/>
      <c r="NDI42" s="1070"/>
      <c r="NDJ42" s="1070"/>
      <c r="NDK42" s="1070"/>
      <c r="NDL42" s="1070"/>
      <c r="NDM42" s="1070"/>
      <c r="NDN42" s="1070"/>
      <c r="NDO42" s="1070"/>
      <c r="NDP42" s="1070"/>
      <c r="NDQ42" s="1070"/>
      <c r="NDR42" s="1070"/>
      <c r="NDS42" s="1070"/>
      <c r="NDT42" s="1070"/>
      <c r="NDU42" s="1070"/>
      <c r="NDV42" s="1070"/>
      <c r="NDW42" s="1070"/>
      <c r="NDX42" s="1070"/>
      <c r="NDY42" s="1070"/>
      <c r="NDZ42" s="1070"/>
      <c r="NEA42" s="1070"/>
      <c r="NEB42" s="1070"/>
      <c r="NEC42" s="1070"/>
      <c r="NED42" s="1070"/>
      <c r="NEE42" s="1070"/>
      <c r="NEF42" s="1070"/>
      <c r="NEG42" s="1070"/>
      <c r="NEH42" s="1070"/>
      <c r="NEI42" s="1070"/>
      <c r="NEJ42" s="1070"/>
      <c r="NEK42" s="1070"/>
      <c r="NEL42" s="1070"/>
      <c r="NEM42" s="1070"/>
      <c r="NEN42" s="1070"/>
      <c r="NEO42" s="1070"/>
      <c r="NEP42" s="1070"/>
      <c r="NEQ42" s="1070"/>
      <c r="NER42" s="1070"/>
      <c r="NES42" s="1070"/>
      <c r="NET42" s="1070"/>
      <c r="NEU42" s="1070"/>
      <c r="NEV42" s="1070"/>
      <c r="NEW42" s="1070"/>
      <c r="NEX42" s="1070"/>
      <c r="NEY42" s="1070"/>
      <c r="NEZ42" s="1070"/>
      <c r="NFA42" s="1070"/>
      <c r="NFB42" s="1070"/>
      <c r="NFC42" s="1070"/>
      <c r="NFD42" s="1070"/>
      <c r="NFE42" s="1070"/>
      <c r="NFF42" s="1070"/>
      <c r="NFG42" s="1070"/>
      <c r="NFH42" s="1070"/>
      <c r="NFI42" s="1070"/>
      <c r="NFJ42" s="1070"/>
      <c r="NFK42" s="1070"/>
      <c r="NFL42" s="1070"/>
      <c r="NFM42" s="1070"/>
      <c r="NFN42" s="1070"/>
      <c r="NFO42" s="1070"/>
      <c r="NFP42" s="1070"/>
      <c r="NFQ42" s="1070"/>
      <c r="NFR42" s="1070"/>
      <c r="NFS42" s="1070"/>
      <c r="NFT42" s="1070"/>
      <c r="NFU42" s="1070"/>
      <c r="NFV42" s="1070"/>
      <c r="NFW42" s="1070"/>
      <c r="NFX42" s="1070"/>
      <c r="NFY42" s="1070"/>
      <c r="NFZ42" s="1070"/>
      <c r="NGA42" s="1070"/>
      <c r="NGB42" s="1070"/>
      <c r="NGC42" s="1070"/>
      <c r="NGD42" s="1070"/>
      <c r="NGE42" s="1070"/>
      <c r="NGF42" s="1070"/>
      <c r="NGG42" s="1070"/>
      <c r="NGH42" s="1070"/>
      <c r="NGI42" s="1070"/>
      <c r="NGJ42" s="1070"/>
      <c r="NGK42" s="1070"/>
      <c r="NGL42" s="1070"/>
      <c r="NGM42" s="1070"/>
      <c r="NGN42" s="1070"/>
      <c r="NGO42" s="1070"/>
      <c r="NGP42" s="1070"/>
      <c r="NGQ42" s="1070"/>
      <c r="NGR42" s="1070"/>
      <c r="NGS42" s="1070"/>
      <c r="NGT42" s="1070"/>
      <c r="NGU42" s="1070"/>
      <c r="NGV42" s="1070"/>
      <c r="NGW42" s="1070"/>
      <c r="NGX42" s="1070"/>
      <c r="NGY42" s="1070"/>
      <c r="NGZ42" s="1070"/>
      <c r="NHA42" s="1070"/>
      <c r="NHB42" s="1070"/>
      <c r="NHC42" s="1070"/>
      <c r="NHD42" s="1070"/>
      <c r="NHE42" s="1070"/>
      <c r="NHF42" s="1070"/>
      <c r="NHG42" s="1070"/>
      <c r="NHH42" s="1070"/>
      <c r="NHI42" s="1070"/>
      <c r="NHJ42" s="1070"/>
      <c r="NHK42" s="1070"/>
      <c r="NHL42" s="1070"/>
      <c r="NHM42" s="1070"/>
      <c r="NHN42" s="1070"/>
      <c r="NHO42" s="1070"/>
      <c r="NHP42" s="1070"/>
      <c r="NHQ42" s="1070"/>
      <c r="NHR42" s="1070"/>
      <c r="NHS42" s="1070"/>
      <c r="NHT42" s="1070"/>
      <c r="NHU42" s="1070"/>
      <c r="NHV42" s="1070"/>
      <c r="NHW42" s="1070"/>
      <c r="NHX42" s="1070"/>
      <c r="NHY42" s="1070"/>
      <c r="NHZ42" s="1070"/>
      <c r="NIA42" s="1070"/>
      <c r="NIB42" s="1070"/>
      <c r="NIC42" s="1070"/>
      <c r="NID42" s="1070"/>
      <c r="NIE42" s="1070"/>
      <c r="NIF42" s="1070"/>
      <c r="NIG42" s="1070"/>
      <c r="NIH42" s="1070"/>
      <c r="NII42" s="1070"/>
      <c r="NIJ42" s="1070"/>
      <c r="NIK42" s="1070"/>
      <c r="NIL42" s="1070"/>
      <c r="NIM42" s="1070"/>
      <c r="NIN42" s="1070"/>
      <c r="NIO42" s="1070"/>
      <c r="NIP42" s="1070"/>
      <c r="NIQ42" s="1070"/>
      <c r="NIR42" s="1070"/>
      <c r="NIS42" s="1070"/>
      <c r="NIT42" s="1070"/>
      <c r="NIU42" s="1070"/>
      <c r="NIV42" s="1070"/>
      <c r="NIW42" s="1070"/>
      <c r="NIX42" s="1070"/>
      <c r="NIY42" s="1070"/>
      <c r="NIZ42" s="1070"/>
      <c r="NJA42" s="1070"/>
      <c r="NJB42" s="1070"/>
      <c r="NJC42" s="1070"/>
      <c r="NJD42" s="1070"/>
      <c r="NJE42" s="1070"/>
      <c r="NJF42" s="1070"/>
      <c r="NJG42" s="1070"/>
      <c r="NJH42" s="1070"/>
      <c r="NJI42" s="1070"/>
      <c r="NJJ42" s="1070"/>
      <c r="NJK42" s="1070"/>
      <c r="NJL42" s="1070"/>
      <c r="NJM42" s="1070"/>
      <c r="NJN42" s="1070"/>
      <c r="NJO42" s="1070"/>
      <c r="NJP42" s="1070"/>
      <c r="NJQ42" s="1070"/>
      <c r="NJR42" s="1070"/>
      <c r="NJS42" s="1070"/>
      <c r="NJT42" s="1070"/>
      <c r="NJU42" s="1070"/>
      <c r="NJV42" s="1070"/>
      <c r="NJW42" s="1070"/>
      <c r="NJX42" s="1070"/>
      <c r="NJY42" s="1070"/>
      <c r="NJZ42" s="1070"/>
      <c r="NKA42" s="1070"/>
      <c r="NKB42" s="1070"/>
      <c r="NKC42" s="1070"/>
      <c r="NKD42" s="1070"/>
      <c r="NKE42" s="1070"/>
      <c r="NKF42" s="1070"/>
      <c r="NKG42" s="1070"/>
      <c r="NKH42" s="1070"/>
      <c r="NKI42" s="1070"/>
      <c r="NKJ42" s="1070"/>
      <c r="NKK42" s="1070"/>
      <c r="NKL42" s="1070"/>
      <c r="NKM42" s="1070"/>
      <c r="NKN42" s="1070"/>
      <c r="NKO42" s="1070"/>
      <c r="NKP42" s="1070"/>
      <c r="NKQ42" s="1070"/>
      <c r="NKR42" s="1070"/>
      <c r="NKS42" s="1070"/>
      <c r="NKT42" s="1070"/>
      <c r="NKU42" s="1070"/>
      <c r="NKV42" s="1070"/>
      <c r="NKW42" s="1070"/>
      <c r="NKX42" s="1070"/>
      <c r="NKY42" s="1070"/>
      <c r="NKZ42" s="1070"/>
      <c r="NLA42" s="1070"/>
      <c r="NLB42" s="1070"/>
      <c r="NLC42" s="1070"/>
      <c r="NLD42" s="1070"/>
      <c r="NLE42" s="1070"/>
      <c r="NLF42" s="1070"/>
      <c r="NLG42" s="1070"/>
      <c r="NLH42" s="1070"/>
      <c r="NLI42" s="1070"/>
      <c r="NLJ42" s="1070"/>
      <c r="NLK42" s="1070"/>
      <c r="NLL42" s="1070"/>
      <c r="NLM42" s="1070"/>
      <c r="NLN42" s="1070"/>
      <c r="NLO42" s="1070"/>
      <c r="NLP42" s="1070"/>
      <c r="NLQ42" s="1070"/>
      <c r="NLR42" s="1070"/>
      <c r="NLS42" s="1070"/>
      <c r="NLT42" s="1070"/>
      <c r="NLU42" s="1070"/>
      <c r="NLV42" s="1070"/>
      <c r="NLW42" s="1070"/>
      <c r="NLX42" s="1070"/>
      <c r="NLY42" s="1070"/>
      <c r="NLZ42" s="1070"/>
      <c r="NMA42" s="1070"/>
      <c r="NMB42" s="1070"/>
      <c r="NMC42" s="1070"/>
      <c r="NMD42" s="1070"/>
      <c r="NME42" s="1070"/>
      <c r="NMF42" s="1070"/>
      <c r="NMG42" s="1070"/>
      <c r="NMH42" s="1070"/>
      <c r="NMI42" s="1070"/>
      <c r="NMJ42" s="1070"/>
      <c r="NMK42" s="1070"/>
      <c r="NML42" s="1070"/>
      <c r="NMM42" s="1070"/>
      <c r="NMN42" s="1070"/>
      <c r="NMO42" s="1070"/>
      <c r="NMP42" s="1070"/>
      <c r="NMQ42" s="1070"/>
      <c r="NMR42" s="1070"/>
      <c r="NMS42" s="1070"/>
      <c r="NMT42" s="1070"/>
      <c r="NMU42" s="1070"/>
      <c r="NMV42" s="1070"/>
      <c r="NMW42" s="1070"/>
      <c r="NMX42" s="1070"/>
      <c r="NMY42" s="1070"/>
      <c r="NMZ42" s="1070"/>
      <c r="NNA42" s="1070"/>
      <c r="NNB42" s="1070"/>
      <c r="NNC42" s="1070"/>
      <c r="NND42" s="1070"/>
      <c r="NNE42" s="1070"/>
      <c r="NNF42" s="1070"/>
      <c r="NNG42" s="1070"/>
      <c r="NNH42" s="1070"/>
      <c r="NNI42" s="1070"/>
      <c r="NNJ42" s="1070"/>
      <c r="NNK42" s="1070"/>
      <c r="NNL42" s="1070"/>
      <c r="NNM42" s="1070"/>
      <c r="NNN42" s="1070"/>
      <c r="NNO42" s="1070"/>
      <c r="NNP42" s="1070"/>
      <c r="NNQ42" s="1070"/>
      <c r="NNR42" s="1070"/>
      <c r="NNS42" s="1070"/>
      <c r="NNT42" s="1070"/>
      <c r="NNU42" s="1070"/>
      <c r="NNV42" s="1070"/>
      <c r="NNW42" s="1070"/>
      <c r="NNX42" s="1070"/>
      <c r="NNY42" s="1070"/>
      <c r="NNZ42" s="1070"/>
      <c r="NOA42" s="1070"/>
      <c r="NOB42" s="1070"/>
      <c r="NOC42" s="1070"/>
      <c r="NOD42" s="1070"/>
      <c r="NOE42" s="1070"/>
      <c r="NOF42" s="1070"/>
      <c r="NOG42" s="1070"/>
      <c r="NOH42" s="1070"/>
      <c r="NOI42" s="1070"/>
      <c r="NOJ42" s="1070"/>
      <c r="NOK42" s="1070"/>
      <c r="NOL42" s="1070"/>
      <c r="NOM42" s="1070"/>
      <c r="NON42" s="1070"/>
      <c r="NOO42" s="1070"/>
      <c r="NOP42" s="1070"/>
      <c r="NOQ42" s="1070"/>
      <c r="NOR42" s="1070"/>
      <c r="NOS42" s="1070"/>
      <c r="NOT42" s="1070"/>
      <c r="NOU42" s="1070"/>
      <c r="NOV42" s="1070"/>
      <c r="NOW42" s="1070"/>
      <c r="NOX42" s="1070"/>
      <c r="NOY42" s="1070"/>
      <c r="NOZ42" s="1070"/>
      <c r="NPA42" s="1070"/>
      <c r="NPB42" s="1070"/>
      <c r="NPC42" s="1070"/>
      <c r="NPD42" s="1070"/>
      <c r="NPE42" s="1070"/>
      <c r="NPF42" s="1070"/>
      <c r="NPG42" s="1070"/>
      <c r="NPH42" s="1070"/>
      <c r="NPI42" s="1070"/>
      <c r="NPJ42" s="1070"/>
      <c r="NPK42" s="1070"/>
      <c r="NPL42" s="1070"/>
      <c r="NPM42" s="1070"/>
      <c r="NPN42" s="1070"/>
      <c r="NPO42" s="1070"/>
      <c r="NPP42" s="1070"/>
      <c r="NPQ42" s="1070"/>
      <c r="NPR42" s="1070"/>
      <c r="NPS42" s="1070"/>
      <c r="NPT42" s="1070"/>
      <c r="NPU42" s="1070"/>
      <c r="NPV42" s="1070"/>
      <c r="NPW42" s="1070"/>
      <c r="NPX42" s="1070"/>
      <c r="NPY42" s="1070"/>
      <c r="NPZ42" s="1070"/>
      <c r="NQA42" s="1070"/>
      <c r="NQB42" s="1070"/>
      <c r="NQC42" s="1070"/>
      <c r="NQD42" s="1070"/>
      <c r="NQE42" s="1070"/>
      <c r="NQF42" s="1070"/>
      <c r="NQG42" s="1070"/>
      <c r="NQH42" s="1070"/>
      <c r="NQI42" s="1070"/>
      <c r="NQJ42" s="1070"/>
      <c r="NQK42" s="1070"/>
      <c r="NQL42" s="1070"/>
      <c r="NQM42" s="1070"/>
      <c r="NQN42" s="1070"/>
      <c r="NQO42" s="1070"/>
      <c r="NQP42" s="1070"/>
      <c r="NQQ42" s="1070"/>
      <c r="NQR42" s="1070"/>
      <c r="NQS42" s="1070"/>
      <c r="NQT42" s="1070"/>
      <c r="NQU42" s="1070"/>
      <c r="NQV42" s="1070"/>
      <c r="NQW42" s="1070"/>
      <c r="NQX42" s="1070"/>
      <c r="NQY42" s="1070"/>
      <c r="NQZ42" s="1070"/>
      <c r="NRA42" s="1070"/>
      <c r="NRB42" s="1070"/>
      <c r="NRC42" s="1070"/>
      <c r="NRD42" s="1070"/>
      <c r="NRE42" s="1070"/>
      <c r="NRF42" s="1070"/>
      <c r="NRG42" s="1070"/>
      <c r="NRH42" s="1070"/>
      <c r="NRI42" s="1070"/>
      <c r="NRJ42" s="1070"/>
      <c r="NRK42" s="1070"/>
      <c r="NRL42" s="1070"/>
      <c r="NRM42" s="1070"/>
      <c r="NRN42" s="1070"/>
      <c r="NRO42" s="1070"/>
      <c r="NRP42" s="1070"/>
      <c r="NRQ42" s="1070"/>
      <c r="NRR42" s="1070"/>
      <c r="NRS42" s="1070"/>
      <c r="NRT42" s="1070"/>
      <c r="NRU42" s="1070"/>
      <c r="NRV42" s="1070"/>
      <c r="NRW42" s="1070"/>
      <c r="NRX42" s="1070"/>
      <c r="NRY42" s="1070"/>
      <c r="NRZ42" s="1070"/>
      <c r="NSA42" s="1070"/>
      <c r="NSB42" s="1070"/>
      <c r="NSC42" s="1070"/>
      <c r="NSD42" s="1070"/>
      <c r="NSE42" s="1070"/>
      <c r="NSF42" s="1070"/>
      <c r="NSG42" s="1070"/>
      <c r="NSH42" s="1070"/>
      <c r="NSI42" s="1070"/>
      <c r="NSJ42" s="1070"/>
      <c r="NSK42" s="1070"/>
      <c r="NSL42" s="1070"/>
      <c r="NSM42" s="1070"/>
      <c r="NSN42" s="1070"/>
      <c r="NSO42" s="1070"/>
      <c r="NSP42" s="1070"/>
      <c r="NSQ42" s="1070"/>
      <c r="NSR42" s="1070"/>
      <c r="NSS42" s="1070"/>
      <c r="NST42" s="1070"/>
      <c r="NSU42" s="1070"/>
      <c r="NSV42" s="1070"/>
      <c r="NSW42" s="1070"/>
      <c r="NSX42" s="1070"/>
      <c r="NSY42" s="1070"/>
      <c r="NSZ42" s="1070"/>
      <c r="NTA42" s="1070"/>
      <c r="NTB42" s="1070"/>
      <c r="NTC42" s="1070"/>
      <c r="NTD42" s="1070"/>
      <c r="NTE42" s="1070"/>
      <c r="NTF42" s="1070"/>
      <c r="NTG42" s="1070"/>
      <c r="NTH42" s="1070"/>
      <c r="NTI42" s="1070"/>
      <c r="NTJ42" s="1070"/>
      <c r="NTK42" s="1070"/>
      <c r="NTL42" s="1070"/>
      <c r="NTM42" s="1070"/>
      <c r="NTN42" s="1070"/>
      <c r="NTO42" s="1070"/>
      <c r="NTP42" s="1070"/>
      <c r="NTQ42" s="1070"/>
      <c r="NTR42" s="1070"/>
      <c r="NTS42" s="1070"/>
      <c r="NTT42" s="1070"/>
      <c r="NTU42" s="1070"/>
      <c r="NTV42" s="1070"/>
      <c r="NTW42" s="1070"/>
      <c r="NTX42" s="1070"/>
      <c r="NTY42" s="1070"/>
      <c r="NTZ42" s="1070"/>
      <c r="NUA42" s="1070"/>
      <c r="NUB42" s="1070"/>
      <c r="NUC42" s="1070"/>
      <c r="NUD42" s="1070"/>
      <c r="NUE42" s="1070"/>
      <c r="NUF42" s="1070"/>
      <c r="NUG42" s="1070"/>
      <c r="NUH42" s="1070"/>
      <c r="NUI42" s="1070"/>
      <c r="NUJ42" s="1070"/>
      <c r="NUK42" s="1070"/>
      <c r="NUL42" s="1070"/>
      <c r="NUM42" s="1070"/>
      <c r="NUN42" s="1070"/>
      <c r="NUO42" s="1070"/>
      <c r="NUP42" s="1070"/>
      <c r="NUQ42" s="1070"/>
      <c r="NUR42" s="1070"/>
      <c r="NUS42" s="1070"/>
      <c r="NUT42" s="1070"/>
      <c r="NUU42" s="1070"/>
      <c r="NUV42" s="1070"/>
      <c r="NUW42" s="1070"/>
      <c r="NUX42" s="1070"/>
      <c r="NUY42" s="1070"/>
      <c r="NUZ42" s="1070"/>
      <c r="NVA42" s="1070"/>
      <c r="NVB42" s="1070"/>
      <c r="NVC42" s="1070"/>
      <c r="NVD42" s="1070"/>
      <c r="NVE42" s="1070"/>
      <c r="NVF42" s="1070"/>
      <c r="NVG42" s="1070"/>
      <c r="NVH42" s="1070"/>
      <c r="NVI42" s="1070"/>
      <c r="NVJ42" s="1070"/>
      <c r="NVK42" s="1070"/>
      <c r="NVL42" s="1070"/>
      <c r="NVM42" s="1070"/>
      <c r="NVN42" s="1070"/>
      <c r="NVO42" s="1070"/>
      <c r="NVP42" s="1070"/>
      <c r="NVQ42" s="1070"/>
      <c r="NVR42" s="1070"/>
      <c r="NVS42" s="1070"/>
      <c r="NVT42" s="1070"/>
      <c r="NVU42" s="1070"/>
      <c r="NVV42" s="1070"/>
      <c r="NVW42" s="1070"/>
      <c r="NVX42" s="1070"/>
      <c r="NVY42" s="1070"/>
      <c r="NVZ42" s="1070"/>
      <c r="NWA42" s="1070"/>
      <c r="NWB42" s="1070"/>
      <c r="NWC42" s="1070"/>
      <c r="NWD42" s="1070"/>
      <c r="NWE42" s="1070"/>
      <c r="NWF42" s="1070"/>
      <c r="NWG42" s="1070"/>
      <c r="NWH42" s="1070"/>
      <c r="NWI42" s="1070"/>
      <c r="NWJ42" s="1070"/>
      <c r="NWK42" s="1070"/>
      <c r="NWL42" s="1070"/>
      <c r="NWM42" s="1070"/>
      <c r="NWN42" s="1070"/>
      <c r="NWO42" s="1070"/>
      <c r="NWP42" s="1070"/>
      <c r="NWQ42" s="1070"/>
      <c r="NWR42" s="1070"/>
      <c r="NWS42" s="1070"/>
      <c r="NWT42" s="1070"/>
      <c r="NWU42" s="1070"/>
      <c r="NWV42" s="1070"/>
      <c r="NWW42" s="1070"/>
      <c r="NWX42" s="1070"/>
      <c r="NWY42" s="1070"/>
      <c r="NWZ42" s="1070"/>
      <c r="NXA42" s="1070"/>
      <c r="NXB42" s="1070"/>
      <c r="NXC42" s="1070"/>
      <c r="NXD42" s="1070"/>
      <c r="NXE42" s="1070"/>
      <c r="NXF42" s="1070"/>
      <c r="NXG42" s="1070"/>
      <c r="NXH42" s="1070"/>
      <c r="NXI42" s="1070"/>
      <c r="NXJ42" s="1070"/>
      <c r="NXK42" s="1070"/>
      <c r="NXL42" s="1070"/>
      <c r="NXM42" s="1070"/>
      <c r="NXN42" s="1070"/>
      <c r="NXO42" s="1070"/>
      <c r="NXP42" s="1070"/>
      <c r="NXQ42" s="1070"/>
      <c r="NXR42" s="1070"/>
      <c r="NXS42" s="1070"/>
      <c r="NXT42" s="1070"/>
      <c r="NXU42" s="1070"/>
      <c r="NXV42" s="1070"/>
      <c r="NXW42" s="1070"/>
      <c r="NXX42" s="1070"/>
      <c r="NXY42" s="1070"/>
      <c r="NXZ42" s="1070"/>
      <c r="NYA42" s="1070"/>
      <c r="NYB42" s="1070"/>
      <c r="NYC42" s="1070"/>
      <c r="NYD42" s="1070"/>
      <c r="NYE42" s="1070"/>
      <c r="NYF42" s="1070"/>
      <c r="NYG42" s="1070"/>
      <c r="NYH42" s="1070"/>
      <c r="NYI42" s="1070"/>
      <c r="NYJ42" s="1070"/>
      <c r="NYK42" s="1070"/>
      <c r="NYL42" s="1070"/>
      <c r="NYM42" s="1070"/>
      <c r="NYN42" s="1070"/>
      <c r="NYO42" s="1070"/>
      <c r="NYP42" s="1070"/>
      <c r="NYQ42" s="1070"/>
      <c r="NYR42" s="1070"/>
      <c r="NYS42" s="1070"/>
      <c r="NYT42" s="1070"/>
      <c r="NYU42" s="1070"/>
      <c r="NYV42" s="1070"/>
      <c r="NYW42" s="1070"/>
      <c r="NYX42" s="1070"/>
      <c r="NYY42" s="1070"/>
      <c r="NYZ42" s="1070"/>
      <c r="NZA42" s="1070"/>
      <c r="NZB42" s="1070"/>
      <c r="NZC42" s="1070"/>
      <c r="NZD42" s="1070"/>
      <c r="NZE42" s="1070"/>
      <c r="NZF42" s="1070"/>
      <c r="NZG42" s="1070"/>
      <c r="NZH42" s="1070"/>
      <c r="NZI42" s="1070"/>
      <c r="NZJ42" s="1070"/>
      <c r="NZK42" s="1070"/>
      <c r="NZL42" s="1070"/>
      <c r="NZM42" s="1070"/>
      <c r="NZN42" s="1070"/>
      <c r="NZO42" s="1070"/>
      <c r="NZP42" s="1070"/>
      <c r="NZQ42" s="1070"/>
      <c r="NZR42" s="1070"/>
      <c r="NZS42" s="1070"/>
      <c r="NZT42" s="1070"/>
      <c r="NZU42" s="1070"/>
      <c r="NZV42" s="1070"/>
      <c r="NZW42" s="1070"/>
      <c r="NZX42" s="1070"/>
      <c r="NZY42" s="1070"/>
      <c r="NZZ42" s="1070"/>
      <c r="OAA42" s="1070"/>
      <c r="OAB42" s="1070"/>
      <c r="OAC42" s="1070"/>
      <c r="OAD42" s="1070"/>
      <c r="OAE42" s="1070"/>
      <c r="OAF42" s="1070"/>
      <c r="OAG42" s="1070"/>
      <c r="OAH42" s="1070"/>
      <c r="OAI42" s="1070"/>
      <c r="OAJ42" s="1070"/>
      <c r="OAK42" s="1070"/>
      <c r="OAL42" s="1070"/>
      <c r="OAM42" s="1070"/>
      <c r="OAN42" s="1070"/>
      <c r="OAO42" s="1070"/>
      <c r="OAP42" s="1070"/>
      <c r="OAQ42" s="1070"/>
      <c r="OAR42" s="1070"/>
      <c r="OAS42" s="1070"/>
      <c r="OAT42" s="1070"/>
      <c r="OAU42" s="1070"/>
      <c r="OAV42" s="1070"/>
      <c r="OAW42" s="1070"/>
      <c r="OAX42" s="1070"/>
      <c r="OAY42" s="1070"/>
      <c r="OAZ42" s="1070"/>
      <c r="OBA42" s="1070"/>
      <c r="OBB42" s="1070"/>
      <c r="OBC42" s="1070"/>
      <c r="OBD42" s="1070"/>
      <c r="OBE42" s="1070"/>
      <c r="OBF42" s="1070"/>
      <c r="OBG42" s="1070"/>
      <c r="OBH42" s="1070"/>
      <c r="OBI42" s="1070"/>
      <c r="OBJ42" s="1070"/>
      <c r="OBK42" s="1070"/>
      <c r="OBL42" s="1070"/>
      <c r="OBM42" s="1070"/>
      <c r="OBN42" s="1070"/>
      <c r="OBO42" s="1070"/>
      <c r="OBP42" s="1070"/>
      <c r="OBQ42" s="1070"/>
      <c r="OBR42" s="1070"/>
      <c r="OBS42" s="1070"/>
      <c r="OBT42" s="1070"/>
      <c r="OBU42" s="1070"/>
      <c r="OBV42" s="1070"/>
      <c r="OBW42" s="1070"/>
      <c r="OBX42" s="1070"/>
      <c r="OBY42" s="1070"/>
      <c r="OBZ42" s="1070"/>
      <c r="OCA42" s="1070"/>
      <c r="OCB42" s="1070"/>
      <c r="OCC42" s="1070"/>
      <c r="OCD42" s="1070"/>
      <c r="OCE42" s="1070"/>
      <c r="OCF42" s="1070"/>
      <c r="OCG42" s="1070"/>
      <c r="OCH42" s="1070"/>
      <c r="OCI42" s="1070"/>
      <c r="OCJ42" s="1070"/>
      <c r="OCK42" s="1070"/>
      <c r="OCL42" s="1070"/>
      <c r="OCM42" s="1070"/>
      <c r="OCN42" s="1070"/>
      <c r="OCO42" s="1070"/>
      <c r="OCP42" s="1070"/>
      <c r="OCQ42" s="1070"/>
      <c r="OCR42" s="1070"/>
      <c r="OCS42" s="1070"/>
      <c r="OCT42" s="1070"/>
      <c r="OCU42" s="1070"/>
      <c r="OCV42" s="1070"/>
      <c r="OCW42" s="1070"/>
      <c r="OCX42" s="1070"/>
      <c r="OCY42" s="1070"/>
      <c r="OCZ42" s="1070"/>
      <c r="ODA42" s="1070"/>
      <c r="ODB42" s="1070"/>
      <c r="ODC42" s="1070"/>
      <c r="ODD42" s="1070"/>
      <c r="ODE42" s="1070"/>
      <c r="ODF42" s="1070"/>
      <c r="ODG42" s="1070"/>
      <c r="ODH42" s="1070"/>
      <c r="ODI42" s="1070"/>
      <c r="ODJ42" s="1070"/>
      <c r="ODK42" s="1070"/>
      <c r="ODL42" s="1070"/>
      <c r="ODM42" s="1070"/>
      <c r="ODN42" s="1070"/>
      <c r="ODO42" s="1070"/>
      <c r="ODP42" s="1070"/>
      <c r="ODQ42" s="1070"/>
      <c r="ODR42" s="1070"/>
      <c r="ODS42" s="1070"/>
      <c r="ODT42" s="1070"/>
      <c r="ODU42" s="1070"/>
      <c r="ODV42" s="1070"/>
      <c r="ODW42" s="1070"/>
      <c r="ODX42" s="1070"/>
      <c r="ODY42" s="1070"/>
      <c r="ODZ42" s="1070"/>
      <c r="OEA42" s="1070"/>
      <c r="OEB42" s="1070"/>
      <c r="OEC42" s="1070"/>
      <c r="OED42" s="1070"/>
      <c r="OEE42" s="1070"/>
      <c r="OEF42" s="1070"/>
      <c r="OEG42" s="1070"/>
      <c r="OEH42" s="1070"/>
      <c r="OEI42" s="1070"/>
      <c r="OEJ42" s="1070"/>
      <c r="OEK42" s="1070"/>
      <c r="OEL42" s="1070"/>
      <c r="OEM42" s="1070"/>
      <c r="OEN42" s="1070"/>
      <c r="OEO42" s="1070"/>
      <c r="OEP42" s="1070"/>
      <c r="OEQ42" s="1070"/>
      <c r="OER42" s="1070"/>
      <c r="OES42" s="1070"/>
      <c r="OET42" s="1070"/>
      <c r="OEU42" s="1070"/>
      <c r="OEV42" s="1070"/>
      <c r="OEW42" s="1070"/>
      <c r="OEX42" s="1070"/>
      <c r="OEY42" s="1070"/>
      <c r="OEZ42" s="1070"/>
      <c r="OFA42" s="1070"/>
      <c r="OFB42" s="1070"/>
      <c r="OFC42" s="1070"/>
      <c r="OFD42" s="1070"/>
      <c r="OFE42" s="1070"/>
      <c r="OFF42" s="1070"/>
      <c r="OFG42" s="1070"/>
      <c r="OFH42" s="1070"/>
      <c r="OFI42" s="1070"/>
      <c r="OFJ42" s="1070"/>
      <c r="OFK42" s="1070"/>
      <c r="OFL42" s="1070"/>
      <c r="OFM42" s="1070"/>
      <c r="OFN42" s="1070"/>
      <c r="OFO42" s="1070"/>
      <c r="OFP42" s="1070"/>
      <c r="OFQ42" s="1070"/>
      <c r="OFR42" s="1070"/>
      <c r="OFS42" s="1070"/>
      <c r="OFT42" s="1070"/>
      <c r="OFU42" s="1070"/>
      <c r="OFV42" s="1070"/>
      <c r="OFW42" s="1070"/>
      <c r="OFX42" s="1070"/>
      <c r="OFY42" s="1070"/>
      <c r="OFZ42" s="1070"/>
      <c r="OGA42" s="1070"/>
      <c r="OGB42" s="1070"/>
      <c r="OGC42" s="1070"/>
      <c r="OGD42" s="1070"/>
      <c r="OGE42" s="1070"/>
      <c r="OGF42" s="1070"/>
      <c r="OGG42" s="1070"/>
      <c r="OGH42" s="1070"/>
      <c r="OGI42" s="1070"/>
      <c r="OGJ42" s="1070"/>
      <c r="OGK42" s="1070"/>
      <c r="OGL42" s="1070"/>
      <c r="OGM42" s="1070"/>
      <c r="OGN42" s="1070"/>
      <c r="OGO42" s="1070"/>
      <c r="OGP42" s="1070"/>
      <c r="OGQ42" s="1070"/>
      <c r="OGR42" s="1070"/>
      <c r="OGS42" s="1070"/>
      <c r="OGT42" s="1070"/>
      <c r="OGU42" s="1070"/>
      <c r="OGV42" s="1070"/>
      <c r="OGW42" s="1070"/>
      <c r="OGX42" s="1070"/>
      <c r="OGY42" s="1070"/>
      <c r="OGZ42" s="1070"/>
      <c r="OHA42" s="1070"/>
      <c r="OHB42" s="1070"/>
      <c r="OHC42" s="1070"/>
      <c r="OHD42" s="1070"/>
      <c r="OHE42" s="1070"/>
      <c r="OHF42" s="1070"/>
      <c r="OHG42" s="1070"/>
      <c r="OHH42" s="1070"/>
      <c r="OHI42" s="1070"/>
      <c r="OHJ42" s="1070"/>
      <c r="OHK42" s="1070"/>
      <c r="OHL42" s="1070"/>
      <c r="OHM42" s="1070"/>
      <c r="OHN42" s="1070"/>
      <c r="OHO42" s="1070"/>
      <c r="OHP42" s="1070"/>
      <c r="OHQ42" s="1070"/>
      <c r="OHR42" s="1070"/>
      <c r="OHS42" s="1070"/>
      <c r="OHT42" s="1070"/>
      <c r="OHU42" s="1070"/>
      <c r="OHV42" s="1070"/>
      <c r="OHW42" s="1070"/>
      <c r="OHX42" s="1070"/>
      <c r="OHY42" s="1070"/>
      <c r="OHZ42" s="1070"/>
      <c r="OIA42" s="1070"/>
      <c r="OIB42" s="1070"/>
      <c r="OIC42" s="1070"/>
      <c r="OID42" s="1070"/>
      <c r="OIE42" s="1070"/>
      <c r="OIF42" s="1070"/>
      <c r="OIG42" s="1070"/>
      <c r="OIH42" s="1070"/>
      <c r="OII42" s="1070"/>
      <c r="OIJ42" s="1070"/>
      <c r="OIK42" s="1070"/>
      <c r="OIL42" s="1070"/>
      <c r="OIM42" s="1070"/>
      <c r="OIN42" s="1070"/>
      <c r="OIO42" s="1070"/>
      <c r="OIP42" s="1070"/>
      <c r="OIQ42" s="1070"/>
      <c r="OIR42" s="1070"/>
      <c r="OIS42" s="1070"/>
      <c r="OIT42" s="1070"/>
      <c r="OIU42" s="1070"/>
      <c r="OIV42" s="1070"/>
      <c r="OIW42" s="1070"/>
      <c r="OIX42" s="1070"/>
      <c r="OIY42" s="1070"/>
      <c r="OIZ42" s="1070"/>
      <c r="OJA42" s="1070"/>
      <c r="OJB42" s="1070"/>
      <c r="OJC42" s="1070"/>
      <c r="OJD42" s="1070"/>
      <c r="OJE42" s="1070"/>
      <c r="OJF42" s="1070"/>
      <c r="OJG42" s="1070"/>
      <c r="OJH42" s="1070"/>
      <c r="OJI42" s="1070"/>
      <c r="OJJ42" s="1070"/>
      <c r="OJK42" s="1070"/>
      <c r="OJL42" s="1070"/>
      <c r="OJM42" s="1070"/>
      <c r="OJN42" s="1070"/>
      <c r="OJO42" s="1070"/>
      <c r="OJP42" s="1070"/>
      <c r="OJQ42" s="1070"/>
      <c r="OJR42" s="1070"/>
      <c r="OJS42" s="1070"/>
      <c r="OJT42" s="1070"/>
      <c r="OJU42" s="1070"/>
      <c r="OJV42" s="1070"/>
      <c r="OJW42" s="1070"/>
      <c r="OJX42" s="1070"/>
      <c r="OJY42" s="1070"/>
      <c r="OJZ42" s="1070"/>
      <c r="OKA42" s="1070"/>
      <c r="OKB42" s="1070"/>
      <c r="OKC42" s="1070"/>
      <c r="OKD42" s="1070"/>
      <c r="OKE42" s="1070"/>
      <c r="OKF42" s="1070"/>
      <c r="OKG42" s="1070"/>
      <c r="OKH42" s="1070"/>
      <c r="OKI42" s="1070"/>
      <c r="OKJ42" s="1070"/>
      <c r="OKK42" s="1070"/>
      <c r="OKL42" s="1070"/>
      <c r="OKM42" s="1070"/>
      <c r="OKN42" s="1070"/>
      <c r="OKO42" s="1070"/>
      <c r="OKP42" s="1070"/>
      <c r="OKQ42" s="1070"/>
      <c r="OKR42" s="1070"/>
      <c r="OKS42" s="1070"/>
      <c r="OKT42" s="1070"/>
      <c r="OKU42" s="1070"/>
      <c r="OKV42" s="1070"/>
      <c r="OKW42" s="1070"/>
      <c r="OKX42" s="1070"/>
      <c r="OKY42" s="1070"/>
      <c r="OKZ42" s="1070"/>
      <c r="OLA42" s="1070"/>
      <c r="OLB42" s="1070"/>
      <c r="OLC42" s="1070"/>
      <c r="OLD42" s="1070"/>
      <c r="OLE42" s="1070"/>
      <c r="OLF42" s="1070"/>
      <c r="OLG42" s="1070"/>
      <c r="OLH42" s="1070"/>
      <c r="OLI42" s="1070"/>
      <c r="OLJ42" s="1070"/>
      <c r="OLK42" s="1070"/>
      <c r="OLL42" s="1070"/>
      <c r="OLM42" s="1070"/>
      <c r="OLN42" s="1070"/>
      <c r="OLO42" s="1070"/>
      <c r="OLP42" s="1070"/>
      <c r="OLQ42" s="1070"/>
      <c r="OLR42" s="1070"/>
      <c r="OLS42" s="1070"/>
      <c r="OLT42" s="1070"/>
      <c r="OLU42" s="1070"/>
      <c r="OLV42" s="1070"/>
      <c r="OLW42" s="1070"/>
      <c r="OLX42" s="1070"/>
      <c r="OLY42" s="1070"/>
      <c r="OLZ42" s="1070"/>
      <c r="OMA42" s="1070"/>
      <c r="OMB42" s="1070"/>
      <c r="OMC42" s="1070"/>
      <c r="OMD42" s="1070"/>
      <c r="OME42" s="1070"/>
      <c r="OMF42" s="1070"/>
      <c r="OMG42" s="1070"/>
      <c r="OMH42" s="1070"/>
      <c r="OMI42" s="1070"/>
      <c r="OMJ42" s="1070"/>
      <c r="OMK42" s="1070"/>
      <c r="OML42" s="1070"/>
      <c r="OMM42" s="1070"/>
      <c r="OMN42" s="1070"/>
      <c r="OMO42" s="1070"/>
      <c r="OMP42" s="1070"/>
      <c r="OMQ42" s="1070"/>
      <c r="OMR42" s="1070"/>
      <c r="OMS42" s="1070"/>
      <c r="OMT42" s="1070"/>
      <c r="OMU42" s="1070"/>
      <c r="OMV42" s="1070"/>
      <c r="OMW42" s="1070"/>
      <c r="OMX42" s="1070"/>
      <c r="OMY42" s="1070"/>
      <c r="OMZ42" s="1070"/>
      <c r="ONA42" s="1070"/>
      <c r="ONB42" s="1070"/>
      <c r="ONC42" s="1070"/>
      <c r="OND42" s="1070"/>
      <c r="ONE42" s="1070"/>
      <c r="ONF42" s="1070"/>
      <c r="ONG42" s="1070"/>
      <c r="ONH42" s="1070"/>
      <c r="ONI42" s="1070"/>
      <c r="ONJ42" s="1070"/>
      <c r="ONK42" s="1070"/>
      <c r="ONL42" s="1070"/>
      <c r="ONM42" s="1070"/>
      <c r="ONN42" s="1070"/>
      <c r="ONO42" s="1070"/>
      <c r="ONP42" s="1070"/>
      <c r="ONQ42" s="1070"/>
      <c r="ONR42" s="1070"/>
      <c r="ONS42" s="1070"/>
      <c r="ONT42" s="1070"/>
      <c r="ONU42" s="1070"/>
      <c r="ONV42" s="1070"/>
      <c r="ONW42" s="1070"/>
      <c r="ONX42" s="1070"/>
      <c r="ONY42" s="1070"/>
      <c r="ONZ42" s="1070"/>
      <c r="OOA42" s="1070"/>
      <c r="OOB42" s="1070"/>
      <c r="OOC42" s="1070"/>
      <c r="OOD42" s="1070"/>
      <c r="OOE42" s="1070"/>
      <c r="OOF42" s="1070"/>
      <c r="OOG42" s="1070"/>
      <c r="OOH42" s="1070"/>
      <c r="OOI42" s="1070"/>
      <c r="OOJ42" s="1070"/>
      <c r="OOK42" s="1070"/>
      <c r="OOL42" s="1070"/>
      <c r="OOM42" s="1070"/>
      <c r="OON42" s="1070"/>
      <c r="OOO42" s="1070"/>
      <c r="OOP42" s="1070"/>
      <c r="OOQ42" s="1070"/>
      <c r="OOR42" s="1070"/>
      <c r="OOS42" s="1070"/>
      <c r="OOT42" s="1070"/>
      <c r="OOU42" s="1070"/>
      <c r="OOV42" s="1070"/>
      <c r="OOW42" s="1070"/>
      <c r="OOX42" s="1070"/>
      <c r="OOY42" s="1070"/>
      <c r="OOZ42" s="1070"/>
      <c r="OPA42" s="1070"/>
      <c r="OPB42" s="1070"/>
      <c r="OPC42" s="1070"/>
      <c r="OPD42" s="1070"/>
      <c r="OPE42" s="1070"/>
      <c r="OPF42" s="1070"/>
      <c r="OPG42" s="1070"/>
      <c r="OPH42" s="1070"/>
      <c r="OPI42" s="1070"/>
      <c r="OPJ42" s="1070"/>
      <c r="OPK42" s="1070"/>
      <c r="OPL42" s="1070"/>
      <c r="OPM42" s="1070"/>
      <c r="OPN42" s="1070"/>
      <c r="OPO42" s="1070"/>
      <c r="OPP42" s="1070"/>
      <c r="OPQ42" s="1070"/>
      <c r="OPR42" s="1070"/>
      <c r="OPS42" s="1070"/>
      <c r="OPT42" s="1070"/>
      <c r="OPU42" s="1070"/>
      <c r="OPV42" s="1070"/>
      <c r="OPW42" s="1070"/>
      <c r="OPX42" s="1070"/>
      <c r="OPY42" s="1070"/>
      <c r="OPZ42" s="1070"/>
      <c r="OQA42" s="1070"/>
      <c r="OQB42" s="1070"/>
      <c r="OQC42" s="1070"/>
      <c r="OQD42" s="1070"/>
      <c r="OQE42" s="1070"/>
      <c r="OQF42" s="1070"/>
      <c r="OQG42" s="1070"/>
      <c r="OQH42" s="1070"/>
      <c r="OQI42" s="1070"/>
      <c r="OQJ42" s="1070"/>
      <c r="OQK42" s="1070"/>
      <c r="OQL42" s="1070"/>
      <c r="OQM42" s="1070"/>
      <c r="OQN42" s="1070"/>
      <c r="OQO42" s="1070"/>
      <c r="OQP42" s="1070"/>
      <c r="OQQ42" s="1070"/>
      <c r="OQR42" s="1070"/>
      <c r="OQS42" s="1070"/>
      <c r="OQT42" s="1070"/>
      <c r="OQU42" s="1070"/>
      <c r="OQV42" s="1070"/>
      <c r="OQW42" s="1070"/>
      <c r="OQX42" s="1070"/>
      <c r="OQY42" s="1070"/>
      <c r="OQZ42" s="1070"/>
      <c r="ORA42" s="1070"/>
      <c r="ORB42" s="1070"/>
      <c r="ORC42" s="1070"/>
      <c r="ORD42" s="1070"/>
      <c r="ORE42" s="1070"/>
      <c r="ORF42" s="1070"/>
      <c r="ORG42" s="1070"/>
      <c r="ORH42" s="1070"/>
      <c r="ORI42" s="1070"/>
      <c r="ORJ42" s="1070"/>
      <c r="ORK42" s="1070"/>
      <c r="ORL42" s="1070"/>
      <c r="ORM42" s="1070"/>
      <c r="ORN42" s="1070"/>
      <c r="ORO42" s="1070"/>
      <c r="ORP42" s="1070"/>
      <c r="ORQ42" s="1070"/>
      <c r="ORR42" s="1070"/>
      <c r="ORS42" s="1070"/>
      <c r="ORT42" s="1070"/>
      <c r="ORU42" s="1070"/>
      <c r="ORV42" s="1070"/>
      <c r="ORW42" s="1070"/>
      <c r="ORX42" s="1070"/>
      <c r="ORY42" s="1070"/>
      <c r="ORZ42" s="1070"/>
      <c r="OSA42" s="1070"/>
      <c r="OSB42" s="1070"/>
      <c r="OSC42" s="1070"/>
      <c r="OSD42" s="1070"/>
      <c r="OSE42" s="1070"/>
      <c r="OSF42" s="1070"/>
      <c r="OSG42" s="1070"/>
      <c r="OSH42" s="1070"/>
      <c r="OSI42" s="1070"/>
      <c r="OSJ42" s="1070"/>
      <c r="OSK42" s="1070"/>
      <c r="OSL42" s="1070"/>
      <c r="OSM42" s="1070"/>
      <c r="OSN42" s="1070"/>
      <c r="OSO42" s="1070"/>
      <c r="OSP42" s="1070"/>
      <c r="OSQ42" s="1070"/>
      <c r="OSR42" s="1070"/>
      <c r="OSS42" s="1070"/>
      <c r="OST42" s="1070"/>
      <c r="OSU42" s="1070"/>
      <c r="OSV42" s="1070"/>
      <c r="OSW42" s="1070"/>
      <c r="OSX42" s="1070"/>
      <c r="OSY42" s="1070"/>
      <c r="OSZ42" s="1070"/>
      <c r="OTA42" s="1070"/>
      <c r="OTB42" s="1070"/>
      <c r="OTC42" s="1070"/>
      <c r="OTD42" s="1070"/>
      <c r="OTE42" s="1070"/>
      <c r="OTF42" s="1070"/>
      <c r="OTG42" s="1070"/>
      <c r="OTH42" s="1070"/>
      <c r="OTI42" s="1070"/>
      <c r="OTJ42" s="1070"/>
      <c r="OTK42" s="1070"/>
      <c r="OTL42" s="1070"/>
      <c r="OTM42" s="1070"/>
      <c r="OTN42" s="1070"/>
      <c r="OTO42" s="1070"/>
      <c r="OTP42" s="1070"/>
      <c r="OTQ42" s="1070"/>
      <c r="OTR42" s="1070"/>
      <c r="OTS42" s="1070"/>
      <c r="OTT42" s="1070"/>
      <c r="OTU42" s="1070"/>
      <c r="OTV42" s="1070"/>
      <c r="OTW42" s="1070"/>
      <c r="OTX42" s="1070"/>
      <c r="OTY42" s="1070"/>
      <c r="OTZ42" s="1070"/>
      <c r="OUA42" s="1070"/>
      <c r="OUB42" s="1070"/>
      <c r="OUC42" s="1070"/>
      <c r="OUD42" s="1070"/>
      <c r="OUE42" s="1070"/>
      <c r="OUF42" s="1070"/>
      <c r="OUG42" s="1070"/>
      <c r="OUH42" s="1070"/>
      <c r="OUI42" s="1070"/>
      <c r="OUJ42" s="1070"/>
      <c r="OUK42" s="1070"/>
      <c r="OUL42" s="1070"/>
      <c r="OUM42" s="1070"/>
      <c r="OUN42" s="1070"/>
      <c r="OUO42" s="1070"/>
      <c r="OUP42" s="1070"/>
      <c r="OUQ42" s="1070"/>
      <c r="OUR42" s="1070"/>
      <c r="OUS42" s="1070"/>
      <c r="OUT42" s="1070"/>
      <c r="OUU42" s="1070"/>
      <c r="OUV42" s="1070"/>
      <c r="OUW42" s="1070"/>
      <c r="OUX42" s="1070"/>
      <c r="OUY42" s="1070"/>
      <c r="OUZ42" s="1070"/>
      <c r="OVA42" s="1070"/>
      <c r="OVB42" s="1070"/>
      <c r="OVC42" s="1070"/>
      <c r="OVD42" s="1070"/>
      <c r="OVE42" s="1070"/>
      <c r="OVF42" s="1070"/>
      <c r="OVG42" s="1070"/>
      <c r="OVH42" s="1070"/>
      <c r="OVI42" s="1070"/>
      <c r="OVJ42" s="1070"/>
      <c r="OVK42" s="1070"/>
      <c r="OVL42" s="1070"/>
      <c r="OVM42" s="1070"/>
      <c r="OVN42" s="1070"/>
      <c r="OVO42" s="1070"/>
      <c r="OVP42" s="1070"/>
      <c r="OVQ42" s="1070"/>
      <c r="OVR42" s="1070"/>
      <c r="OVS42" s="1070"/>
      <c r="OVT42" s="1070"/>
      <c r="OVU42" s="1070"/>
      <c r="OVV42" s="1070"/>
      <c r="OVW42" s="1070"/>
      <c r="OVX42" s="1070"/>
      <c r="OVY42" s="1070"/>
      <c r="OVZ42" s="1070"/>
      <c r="OWA42" s="1070"/>
      <c r="OWB42" s="1070"/>
      <c r="OWC42" s="1070"/>
      <c r="OWD42" s="1070"/>
      <c r="OWE42" s="1070"/>
      <c r="OWF42" s="1070"/>
      <c r="OWG42" s="1070"/>
      <c r="OWH42" s="1070"/>
      <c r="OWI42" s="1070"/>
      <c r="OWJ42" s="1070"/>
      <c r="OWK42" s="1070"/>
      <c r="OWL42" s="1070"/>
      <c r="OWM42" s="1070"/>
      <c r="OWN42" s="1070"/>
      <c r="OWO42" s="1070"/>
      <c r="OWP42" s="1070"/>
      <c r="OWQ42" s="1070"/>
      <c r="OWR42" s="1070"/>
      <c r="OWS42" s="1070"/>
      <c r="OWT42" s="1070"/>
      <c r="OWU42" s="1070"/>
      <c r="OWV42" s="1070"/>
      <c r="OWW42" s="1070"/>
      <c r="OWX42" s="1070"/>
      <c r="OWY42" s="1070"/>
      <c r="OWZ42" s="1070"/>
      <c r="OXA42" s="1070"/>
      <c r="OXB42" s="1070"/>
      <c r="OXC42" s="1070"/>
      <c r="OXD42" s="1070"/>
      <c r="OXE42" s="1070"/>
      <c r="OXF42" s="1070"/>
      <c r="OXG42" s="1070"/>
      <c r="OXH42" s="1070"/>
      <c r="OXI42" s="1070"/>
      <c r="OXJ42" s="1070"/>
      <c r="OXK42" s="1070"/>
      <c r="OXL42" s="1070"/>
      <c r="OXM42" s="1070"/>
      <c r="OXN42" s="1070"/>
      <c r="OXO42" s="1070"/>
      <c r="OXP42" s="1070"/>
      <c r="OXQ42" s="1070"/>
      <c r="OXR42" s="1070"/>
      <c r="OXS42" s="1070"/>
      <c r="OXT42" s="1070"/>
      <c r="OXU42" s="1070"/>
      <c r="OXV42" s="1070"/>
      <c r="OXW42" s="1070"/>
      <c r="OXX42" s="1070"/>
      <c r="OXY42" s="1070"/>
      <c r="OXZ42" s="1070"/>
      <c r="OYA42" s="1070"/>
      <c r="OYB42" s="1070"/>
      <c r="OYC42" s="1070"/>
      <c r="OYD42" s="1070"/>
      <c r="OYE42" s="1070"/>
      <c r="OYF42" s="1070"/>
      <c r="OYG42" s="1070"/>
      <c r="OYH42" s="1070"/>
      <c r="OYI42" s="1070"/>
      <c r="OYJ42" s="1070"/>
      <c r="OYK42" s="1070"/>
      <c r="OYL42" s="1070"/>
      <c r="OYM42" s="1070"/>
      <c r="OYN42" s="1070"/>
      <c r="OYO42" s="1070"/>
      <c r="OYP42" s="1070"/>
      <c r="OYQ42" s="1070"/>
      <c r="OYR42" s="1070"/>
      <c r="OYS42" s="1070"/>
      <c r="OYT42" s="1070"/>
      <c r="OYU42" s="1070"/>
      <c r="OYV42" s="1070"/>
      <c r="OYW42" s="1070"/>
      <c r="OYX42" s="1070"/>
      <c r="OYY42" s="1070"/>
      <c r="OYZ42" s="1070"/>
      <c r="OZA42" s="1070"/>
      <c r="OZB42" s="1070"/>
      <c r="OZC42" s="1070"/>
      <c r="OZD42" s="1070"/>
      <c r="OZE42" s="1070"/>
      <c r="OZF42" s="1070"/>
      <c r="OZG42" s="1070"/>
      <c r="OZH42" s="1070"/>
      <c r="OZI42" s="1070"/>
      <c r="OZJ42" s="1070"/>
      <c r="OZK42" s="1070"/>
      <c r="OZL42" s="1070"/>
      <c r="OZM42" s="1070"/>
      <c r="OZN42" s="1070"/>
      <c r="OZO42" s="1070"/>
      <c r="OZP42" s="1070"/>
      <c r="OZQ42" s="1070"/>
      <c r="OZR42" s="1070"/>
      <c r="OZS42" s="1070"/>
      <c r="OZT42" s="1070"/>
      <c r="OZU42" s="1070"/>
      <c r="OZV42" s="1070"/>
      <c r="OZW42" s="1070"/>
      <c r="OZX42" s="1070"/>
      <c r="OZY42" s="1070"/>
      <c r="OZZ42" s="1070"/>
      <c r="PAA42" s="1070"/>
      <c r="PAB42" s="1070"/>
      <c r="PAC42" s="1070"/>
      <c r="PAD42" s="1070"/>
      <c r="PAE42" s="1070"/>
      <c r="PAF42" s="1070"/>
      <c r="PAG42" s="1070"/>
      <c r="PAH42" s="1070"/>
      <c r="PAI42" s="1070"/>
      <c r="PAJ42" s="1070"/>
      <c r="PAK42" s="1070"/>
      <c r="PAL42" s="1070"/>
      <c r="PAM42" s="1070"/>
      <c r="PAN42" s="1070"/>
      <c r="PAO42" s="1070"/>
      <c r="PAP42" s="1070"/>
      <c r="PAQ42" s="1070"/>
      <c r="PAR42" s="1070"/>
      <c r="PAS42" s="1070"/>
      <c r="PAT42" s="1070"/>
      <c r="PAU42" s="1070"/>
      <c r="PAV42" s="1070"/>
      <c r="PAW42" s="1070"/>
      <c r="PAX42" s="1070"/>
      <c r="PAY42" s="1070"/>
      <c r="PAZ42" s="1070"/>
      <c r="PBA42" s="1070"/>
      <c r="PBB42" s="1070"/>
      <c r="PBC42" s="1070"/>
      <c r="PBD42" s="1070"/>
      <c r="PBE42" s="1070"/>
      <c r="PBF42" s="1070"/>
      <c r="PBG42" s="1070"/>
      <c r="PBH42" s="1070"/>
      <c r="PBI42" s="1070"/>
      <c r="PBJ42" s="1070"/>
      <c r="PBK42" s="1070"/>
      <c r="PBL42" s="1070"/>
      <c r="PBM42" s="1070"/>
      <c r="PBN42" s="1070"/>
      <c r="PBO42" s="1070"/>
      <c r="PBP42" s="1070"/>
      <c r="PBQ42" s="1070"/>
      <c r="PBR42" s="1070"/>
      <c r="PBS42" s="1070"/>
      <c r="PBT42" s="1070"/>
      <c r="PBU42" s="1070"/>
      <c r="PBV42" s="1070"/>
      <c r="PBW42" s="1070"/>
      <c r="PBX42" s="1070"/>
      <c r="PBY42" s="1070"/>
      <c r="PBZ42" s="1070"/>
      <c r="PCA42" s="1070"/>
      <c r="PCB42" s="1070"/>
      <c r="PCC42" s="1070"/>
      <c r="PCD42" s="1070"/>
      <c r="PCE42" s="1070"/>
      <c r="PCF42" s="1070"/>
      <c r="PCG42" s="1070"/>
      <c r="PCH42" s="1070"/>
      <c r="PCI42" s="1070"/>
      <c r="PCJ42" s="1070"/>
      <c r="PCK42" s="1070"/>
      <c r="PCL42" s="1070"/>
      <c r="PCM42" s="1070"/>
      <c r="PCN42" s="1070"/>
      <c r="PCO42" s="1070"/>
      <c r="PCP42" s="1070"/>
      <c r="PCQ42" s="1070"/>
      <c r="PCR42" s="1070"/>
      <c r="PCS42" s="1070"/>
      <c r="PCT42" s="1070"/>
      <c r="PCU42" s="1070"/>
      <c r="PCV42" s="1070"/>
      <c r="PCW42" s="1070"/>
      <c r="PCX42" s="1070"/>
      <c r="PCY42" s="1070"/>
      <c r="PCZ42" s="1070"/>
      <c r="PDA42" s="1070"/>
      <c r="PDB42" s="1070"/>
      <c r="PDC42" s="1070"/>
      <c r="PDD42" s="1070"/>
      <c r="PDE42" s="1070"/>
      <c r="PDF42" s="1070"/>
      <c r="PDG42" s="1070"/>
      <c r="PDH42" s="1070"/>
      <c r="PDI42" s="1070"/>
      <c r="PDJ42" s="1070"/>
      <c r="PDK42" s="1070"/>
      <c r="PDL42" s="1070"/>
      <c r="PDM42" s="1070"/>
      <c r="PDN42" s="1070"/>
      <c r="PDO42" s="1070"/>
      <c r="PDP42" s="1070"/>
      <c r="PDQ42" s="1070"/>
      <c r="PDR42" s="1070"/>
      <c r="PDS42" s="1070"/>
      <c r="PDT42" s="1070"/>
      <c r="PDU42" s="1070"/>
      <c r="PDV42" s="1070"/>
      <c r="PDW42" s="1070"/>
      <c r="PDX42" s="1070"/>
      <c r="PDY42" s="1070"/>
      <c r="PDZ42" s="1070"/>
      <c r="PEA42" s="1070"/>
      <c r="PEB42" s="1070"/>
      <c r="PEC42" s="1070"/>
      <c r="PED42" s="1070"/>
      <c r="PEE42" s="1070"/>
      <c r="PEF42" s="1070"/>
      <c r="PEG42" s="1070"/>
      <c r="PEH42" s="1070"/>
      <c r="PEI42" s="1070"/>
      <c r="PEJ42" s="1070"/>
      <c r="PEK42" s="1070"/>
      <c r="PEL42" s="1070"/>
      <c r="PEM42" s="1070"/>
      <c r="PEN42" s="1070"/>
      <c r="PEO42" s="1070"/>
      <c r="PEP42" s="1070"/>
      <c r="PEQ42" s="1070"/>
      <c r="PER42" s="1070"/>
      <c r="PES42" s="1070"/>
      <c r="PET42" s="1070"/>
      <c r="PEU42" s="1070"/>
      <c r="PEV42" s="1070"/>
      <c r="PEW42" s="1070"/>
      <c r="PEX42" s="1070"/>
      <c r="PEY42" s="1070"/>
      <c r="PEZ42" s="1070"/>
      <c r="PFA42" s="1070"/>
      <c r="PFB42" s="1070"/>
      <c r="PFC42" s="1070"/>
      <c r="PFD42" s="1070"/>
      <c r="PFE42" s="1070"/>
      <c r="PFF42" s="1070"/>
      <c r="PFG42" s="1070"/>
      <c r="PFH42" s="1070"/>
      <c r="PFI42" s="1070"/>
      <c r="PFJ42" s="1070"/>
      <c r="PFK42" s="1070"/>
      <c r="PFL42" s="1070"/>
      <c r="PFM42" s="1070"/>
      <c r="PFN42" s="1070"/>
      <c r="PFO42" s="1070"/>
      <c r="PFP42" s="1070"/>
      <c r="PFQ42" s="1070"/>
      <c r="PFR42" s="1070"/>
      <c r="PFS42" s="1070"/>
      <c r="PFT42" s="1070"/>
      <c r="PFU42" s="1070"/>
      <c r="PFV42" s="1070"/>
      <c r="PFW42" s="1070"/>
      <c r="PFX42" s="1070"/>
      <c r="PFY42" s="1070"/>
      <c r="PFZ42" s="1070"/>
      <c r="PGA42" s="1070"/>
      <c r="PGB42" s="1070"/>
      <c r="PGC42" s="1070"/>
      <c r="PGD42" s="1070"/>
      <c r="PGE42" s="1070"/>
      <c r="PGF42" s="1070"/>
      <c r="PGG42" s="1070"/>
      <c r="PGH42" s="1070"/>
      <c r="PGI42" s="1070"/>
      <c r="PGJ42" s="1070"/>
      <c r="PGK42" s="1070"/>
      <c r="PGL42" s="1070"/>
      <c r="PGM42" s="1070"/>
      <c r="PGN42" s="1070"/>
      <c r="PGO42" s="1070"/>
      <c r="PGP42" s="1070"/>
      <c r="PGQ42" s="1070"/>
      <c r="PGR42" s="1070"/>
      <c r="PGS42" s="1070"/>
      <c r="PGT42" s="1070"/>
      <c r="PGU42" s="1070"/>
      <c r="PGV42" s="1070"/>
      <c r="PGW42" s="1070"/>
      <c r="PGX42" s="1070"/>
      <c r="PGY42" s="1070"/>
      <c r="PGZ42" s="1070"/>
      <c r="PHA42" s="1070"/>
      <c r="PHB42" s="1070"/>
      <c r="PHC42" s="1070"/>
      <c r="PHD42" s="1070"/>
      <c r="PHE42" s="1070"/>
      <c r="PHF42" s="1070"/>
      <c r="PHG42" s="1070"/>
      <c r="PHH42" s="1070"/>
      <c r="PHI42" s="1070"/>
      <c r="PHJ42" s="1070"/>
      <c r="PHK42" s="1070"/>
      <c r="PHL42" s="1070"/>
      <c r="PHM42" s="1070"/>
      <c r="PHN42" s="1070"/>
      <c r="PHO42" s="1070"/>
      <c r="PHP42" s="1070"/>
      <c r="PHQ42" s="1070"/>
      <c r="PHR42" s="1070"/>
      <c r="PHS42" s="1070"/>
      <c r="PHT42" s="1070"/>
      <c r="PHU42" s="1070"/>
      <c r="PHV42" s="1070"/>
      <c r="PHW42" s="1070"/>
      <c r="PHX42" s="1070"/>
      <c r="PHY42" s="1070"/>
      <c r="PHZ42" s="1070"/>
      <c r="PIA42" s="1070"/>
      <c r="PIB42" s="1070"/>
      <c r="PIC42" s="1070"/>
      <c r="PID42" s="1070"/>
      <c r="PIE42" s="1070"/>
      <c r="PIF42" s="1070"/>
      <c r="PIG42" s="1070"/>
      <c r="PIH42" s="1070"/>
      <c r="PII42" s="1070"/>
      <c r="PIJ42" s="1070"/>
      <c r="PIK42" s="1070"/>
      <c r="PIL42" s="1070"/>
      <c r="PIM42" s="1070"/>
      <c r="PIN42" s="1070"/>
      <c r="PIO42" s="1070"/>
      <c r="PIP42" s="1070"/>
      <c r="PIQ42" s="1070"/>
      <c r="PIR42" s="1070"/>
      <c r="PIS42" s="1070"/>
      <c r="PIT42" s="1070"/>
      <c r="PIU42" s="1070"/>
      <c r="PIV42" s="1070"/>
      <c r="PIW42" s="1070"/>
      <c r="PIX42" s="1070"/>
      <c r="PIY42" s="1070"/>
      <c r="PIZ42" s="1070"/>
      <c r="PJA42" s="1070"/>
      <c r="PJB42" s="1070"/>
      <c r="PJC42" s="1070"/>
      <c r="PJD42" s="1070"/>
      <c r="PJE42" s="1070"/>
      <c r="PJF42" s="1070"/>
      <c r="PJG42" s="1070"/>
      <c r="PJH42" s="1070"/>
      <c r="PJI42" s="1070"/>
      <c r="PJJ42" s="1070"/>
      <c r="PJK42" s="1070"/>
      <c r="PJL42" s="1070"/>
      <c r="PJM42" s="1070"/>
      <c r="PJN42" s="1070"/>
      <c r="PJO42" s="1070"/>
      <c r="PJP42" s="1070"/>
      <c r="PJQ42" s="1070"/>
      <c r="PJR42" s="1070"/>
      <c r="PJS42" s="1070"/>
      <c r="PJT42" s="1070"/>
      <c r="PJU42" s="1070"/>
      <c r="PJV42" s="1070"/>
      <c r="PJW42" s="1070"/>
      <c r="PJX42" s="1070"/>
      <c r="PJY42" s="1070"/>
      <c r="PJZ42" s="1070"/>
      <c r="PKA42" s="1070"/>
      <c r="PKB42" s="1070"/>
      <c r="PKC42" s="1070"/>
      <c r="PKD42" s="1070"/>
      <c r="PKE42" s="1070"/>
      <c r="PKF42" s="1070"/>
      <c r="PKG42" s="1070"/>
      <c r="PKH42" s="1070"/>
      <c r="PKI42" s="1070"/>
      <c r="PKJ42" s="1070"/>
      <c r="PKK42" s="1070"/>
      <c r="PKL42" s="1070"/>
      <c r="PKM42" s="1070"/>
      <c r="PKN42" s="1070"/>
      <c r="PKO42" s="1070"/>
      <c r="PKP42" s="1070"/>
      <c r="PKQ42" s="1070"/>
      <c r="PKR42" s="1070"/>
      <c r="PKS42" s="1070"/>
      <c r="PKT42" s="1070"/>
      <c r="PKU42" s="1070"/>
      <c r="PKV42" s="1070"/>
      <c r="PKW42" s="1070"/>
      <c r="PKX42" s="1070"/>
      <c r="PKY42" s="1070"/>
      <c r="PKZ42" s="1070"/>
      <c r="PLA42" s="1070"/>
      <c r="PLB42" s="1070"/>
      <c r="PLC42" s="1070"/>
      <c r="PLD42" s="1070"/>
      <c r="PLE42" s="1070"/>
      <c r="PLF42" s="1070"/>
      <c r="PLG42" s="1070"/>
      <c r="PLH42" s="1070"/>
      <c r="PLI42" s="1070"/>
      <c r="PLJ42" s="1070"/>
      <c r="PLK42" s="1070"/>
      <c r="PLL42" s="1070"/>
      <c r="PLM42" s="1070"/>
      <c r="PLN42" s="1070"/>
      <c r="PLO42" s="1070"/>
      <c r="PLP42" s="1070"/>
      <c r="PLQ42" s="1070"/>
      <c r="PLR42" s="1070"/>
      <c r="PLS42" s="1070"/>
      <c r="PLT42" s="1070"/>
      <c r="PLU42" s="1070"/>
      <c r="PLV42" s="1070"/>
      <c r="PLW42" s="1070"/>
      <c r="PLX42" s="1070"/>
      <c r="PLY42" s="1070"/>
      <c r="PLZ42" s="1070"/>
      <c r="PMA42" s="1070"/>
      <c r="PMB42" s="1070"/>
      <c r="PMC42" s="1070"/>
      <c r="PMD42" s="1070"/>
      <c r="PME42" s="1070"/>
      <c r="PMF42" s="1070"/>
      <c r="PMG42" s="1070"/>
      <c r="PMH42" s="1070"/>
      <c r="PMI42" s="1070"/>
      <c r="PMJ42" s="1070"/>
      <c r="PMK42" s="1070"/>
      <c r="PML42" s="1070"/>
      <c r="PMM42" s="1070"/>
      <c r="PMN42" s="1070"/>
      <c r="PMO42" s="1070"/>
      <c r="PMP42" s="1070"/>
      <c r="PMQ42" s="1070"/>
      <c r="PMR42" s="1070"/>
      <c r="PMS42" s="1070"/>
      <c r="PMT42" s="1070"/>
      <c r="PMU42" s="1070"/>
      <c r="PMV42" s="1070"/>
      <c r="PMW42" s="1070"/>
      <c r="PMX42" s="1070"/>
      <c r="PMY42" s="1070"/>
      <c r="PMZ42" s="1070"/>
      <c r="PNA42" s="1070"/>
      <c r="PNB42" s="1070"/>
      <c r="PNC42" s="1070"/>
      <c r="PND42" s="1070"/>
      <c r="PNE42" s="1070"/>
      <c r="PNF42" s="1070"/>
      <c r="PNG42" s="1070"/>
      <c r="PNH42" s="1070"/>
      <c r="PNI42" s="1070"/>
      <c r="PNJ42" s="1070"/>
      <c r="PNK42" s="1070"/>
      <c r="PNL42" s="1070"/>
      <c r="PNM42" s="1070"/>
      <c r="PNN42" s="1070"/>
      <c r="PNO42" s="1070"/>
      <c r="PNP42" s="1070"/>
      <c r="PNQ42" s="1070"/>
      <c r="PNR42" s="1070"/>
      <c r="PNS42" s="1070"/>
      <c r="PNT42" s="1070"/>
      <c r="PNU42" s="1070"/>
      <c r="PNV42" s="1070"/>
      <c r="PNW42" s="1070"/>
      <c r="PNX42" s="1070"/>
      <c r="PNY42" s="1070"/>
      <c r="PNZ42" s="1070"/>
      <c r="POA42" s="1070"/>
      <c r="POB42" s="1070"/>
      <c r="POC42" s="1070"/>
      <c r="POD42" s="1070"/>
      <c r="POE42" s="1070"/>
      <c r="POF42" s="1070"/>
      <c r="POG42" s="1070"/>
      <c r="POH42" s="1070"/>
      <c r="POI42" s="1070"/>
      <c r="POJ42" s="1070"/>
      <c r="POK42" s="1070"/>
      <c r="POL42" s="1070"/>
      <c r="POM42" s="1070"/>
      <c r="PON42" s="1070"/>
      <c r="POO42" s="1070"/>
      <c r="POP42" s="1070"/>
      <c r="POQ42" s="1070"/>
      <c r="POR42" s="1070"/>
      <c r="POS42" s="1070"/>
      <c r="POT42" s="1070"/>
      <c r="POU42" s="1070"/>
      <c r="POV42" s="1070"/>
      <c r="POW42" s="1070"/>
      <c r="POX42" s="1070"/>
      <c r="POY42" s="1070"/>
      <c r="POZ42" s="1070"/>
      <c r="PPA42" s="1070"/>
      <c r="PPB42" s="1070"/>
      <c r="PPC42" s="1070"/>
      <c r="PPD42" s="1070"/>
      <c r="PPE42" s="1070"/>
      <c r="PPF42" s="1070"/>
      <c r="PPG42" s="1070"/>
      <c r="PPH42" s="1070"/>
      <c r="PPI42" s="1070"/>
      <c r="PPJ42" s="1070"/>
      <c r="PPK42" s="1070"/>
      <c r="PPL42" s="1070"/>
      <c r="PPM42" s="1070"/>
      <c r="PPN42" s="1070"/>
      <c r="PPO42" s="1070"/>
      <c r="PPP42" s="1070"/>
      <c r="PPQ42" s="1070"/>
      <c r="PPR42" s="1070"/>
      <c r="PPS42" s="1070"/>
      <c r="PPT42" s="1070"/>
      <c r="PPU42" s="1070"/>
      <c r="PPV42" s="1070"/>
      <c r="PPW42" s="1070"/>
      <c r="PPX42" s="1070"/>
      <c r="PPY42" s="1070"/>
      <c r="PPZ42" s="1070"/>
      <c r="PQA42" s="1070"/>
      <c r="PQB42" s="1070"/>
      <c r="PQC42" s="1070"/>
      <c r="PQD42" s="1070"/>
      <c r="PQE42" s="1070"/>
      <c r="PQF42" s="1070"/>
      <c r="PQG42" s="1070"/>
      <c r="PQH42" s="1070"/>
      <c r="PQI42" s="1070"/>
      <c r="PQJ42" s="1070"/>
      <c r="PQK42" s="1070"/>
      <c r="PQL42" s="1070"/>
      <c r="PQM42" s="1070"/>
      <c r="PQN42" s="1070"/>
      <c r="PQO42" s="1070"/>
      <c r="PQP42" s="1070"/>
      <c r="PQQ42" s="1070"/>
      <c r="PQR42" s="1070"/>
      <c r="PQS42" s="1070"/>
      <c r="PQT42" s="1070"/>
      <c r="PQU42" s="1070"/>
      <c r="PQV42" s="1070"/>
      <c r="PQW42" s="1070"/>
      <c r="PQX42" s="1070"/>
      <c r="PQY42" s="1070"/>
      <c r="PQZ42" s="1070"/>
      <c r="PRA42" s="1070"/>
      <c r="PRB42" s="1070"/>
      <c r="PRC42" s="1070"/>
      <c r="PRD42" s="1070"/>
      <c r="PRE42" s="1070"/>
      <c r="PRF42" s="1070"/>
      <c r="PRG42" s="1070"/>
      <c r="PRH42" s="1070"/>
      <c r="PRI42" s="1070"/>
      <c r="PRJ42" s="1070"/>
      <c r="PRK42" s="1070"/>
      <c r="PRL42" s="1070"/>
      <c r="PRM42" s="1070"/>
      <c r="PRN42" s="1070"/>
      <c r="PRO42" s="1070"/>
      <c r="PRP42" s="1070"/>
      <c r="PRQ42" s="1070"/>
      <c r="PRR42" s="1070"/>
      <c r="PRS42" s="1070"/>
      <c r="PRT42" s="1070"/>
      <c r="PRU42" s="1070"/>
      <c r="PRV42" s="1070"/>
      <c r="PRW42" s="1070"/>
      <c r="PRX42" s="1070"/>
      <c r="PRY42" s="1070"/>
      <c r="PRZ42" s="1070"/>
      <c r="PSA42" s="1070"/>
      <c r="PSB42" s="1070"/>
      <c r="PSC42" s="1070"/>
      <c r="PSD42" s="1070"/>
      <c r="PSE42" s="1070"/>
      <c r="PSF42" s="1070"/>
      <c r="PSG42" s="1070"/>
      <c r="PSH42" s="1070"/>
      <c r="PSI42" s="1070"/>
      <c r="PSJ42" s="1070"/>
      <c r="PSK42" s="1070"/>
      <c r="PSL42" s="1070"/>
      <c r="PSM42" s="1070"/>
      <c r="PSN42" s="1070"/>
      <c r="PSO42" s="1070"/>
      <c r="PSP42" s="1070"/>
      <c r="PSQ42" s="1070"/>
      <c r="PSR42" s="1070"/>
      <c r="PSS42" s="1070"/>
      <c r="PST42" s="1070"/>
      <c r="PSU42" s="1070"/>
      <c r="PSV42" s="1070"/>
      <c r="PSW42" s="1070"/>
      <c r="PSX42" s="1070"/>
      <c r="PSY42" s="1070"/>
      <c r="PSZ42" s="1070"/>
      <c r="PTA42" s="1070"/>
      <c r="PTB42" s="1070"/>
      <c r="PTC42" s="1070"/>
      <c r="PTD42" s="1070"/>
      <c r="PTE42" s="1070"/>
      <c r="PTF42" s="1070"/>
      <c r="PTG42" s="1070"/>
      <c r="PTH42" s="1070"/>
      <c r="PTI42" s="1070"/>
      <c r="PTJ42" s="1070"/>
      <c r="PTK42" s="1070"/>
      <c r="PTL42" s="1070"/>
      <c r="PTM42" s="1070"/>
      <c r="PTN42" s="1070"/>
      <c r="PTO42" s="1070"/>
      <c r="PTP42" s="1070"/>
      <c r="PTQ42" s="1070"/>
      <c r="PTR42" s="1070"/>
      <c r="PTS42" s="1070"/>
      <c r="PTT42" s="1070"/>
      <c r="PTU42" s="1070"/>
      <c r="PTV42" s="1070"/>
      <c r="PTW42" s="1070"/>
      <c r="PTX42" s="1070"/>
      <c r="PTY42" s="1070"/>
      <c r="PTZ42" s="1070"/>
      <c r="PUA42" s="1070"/>
      <c r="PUB42" s="1070"/>
      <c r="PUC42" s="1070"/>
      <c r="PUD42" s="1070"/>
      <c r="PUE42" s="1070"/>
      <c r="PUF42" s="1070"/>
      <c r="PUG42" s="1070"/>
      <c r="PUH42" s="1070"/>
      <c r="PUI42" s="1070"/>
      <c r="PUJ42" s="1070"/>
      <c r="PUK42" s="1070"/>
      <c r="PUL42" s="1070"/>
      <c r="PUM42" s="1070"/>
      <c r="PUN42" s="1070"/>
      <c r="PUO42" s="1070"/>
      <c r="PUP42" s="1070"/>
      <c r="PUQ42" s="1070"/>
      <c r="PUR42" s="1070"/>
      <c r="PUS42" s="1070"/>
      <c r="PUT42" s="1070"/>
      <c r="PUU42" s="1070"/>
      <c r="PUV42" s="1070"/>
      <c r="PUW42" s="1070"/>
      <c r="PUX42" s="1070"/>
      <c r="PUY42" s="1070"/>
      <c r="PUZ42" s="1070"/>
      <c r="PVA42" s="1070"/>
      <c r="PVB42" s="1070"/>
      <c r="PVC42" s="1070"/>
      <c r="PVD42" s="1070"/>
      <c r="PVE42" s="1070"/>
      <c r="PVF42" s="1070"/>
      <c r="PVG42" s="1070"/>
      <c r="PVH42" s="1070"/>
      <c r="PVI42" s="1070"/>
      <c r="PVJ42" s="1070"/>
      <c r="PVK42" s="1070"/>
      <c r="PVL42" s="1070"/>
      <c r="PVM42" s="1070"/>
      <c r="PVN42" s="1070"/>
      <c r="PVO42" s="1070"/>
      <c r="PVP42" s="1070"/>
      <c r="PVQ42" s="1070"/>
      <c r="PVR42" s="1070"/>
      <c r="PVS42" s="1070"/>
      <c r="PVT42" s="1070"/>
      <c r="PVU42" s="1070"/>
      <c r="PVV42" s="1070"/>
      <c r="PVW42" s="1070"/>
      <c r="PVX42" s="1070"/>
      <c r="PVY42" s="1070"/>
      <c r="PVZ42" s="1070"/>
      <c r="PWA42" s="1070"/>
      <c r="PWB42" s="1070"/>
      <c r="PWC42" s="1070"/>
      <c r="PWD42" s="1070"/>
      <c r="PWE42" s="1070"/>
      <c r="PWF42" s="1070"/>
      <c r="PWG42" s="1070"/>
      <c r="PWH42" s="1070"/>
      <c r="PWI42" s="1070"/>
      <c r="PWJ42" s="1070"/>
      <c r="PWK42" s="1070"/>
      <c r="PWL42" s="1070"/>
      <c r="PWM42" s="1070"/>
      <c r="PWN42" s="1070"/>
      <c r="PWO42" s="1070"/>
      <c r="PWP42" s="1070"/>
      <c r="PWQ42" s="1070"/>
      <c r="PWR42" s="1070"/>
      <c r="PWS42" s="1070"/>
      <c r="PWT42" s="1070"/>
      <c r="PWU42" s="1070"/>
      <c r="PWV42" s="1070"/>
      <c r="PWW42" s="1070"/>
      <c r="PWX42" s="1070"/>
      <c r="PWY42" s="1070"/>
      <c r="PWZ42" s="1070"/>
      <c r="PXA42" s="1070"/>
      <c r="PXB42" s="1070"/>
      <c r="PXC42" s="1070"/>
      <c r="PXD42" s="1070"/>
      <c r="PXE42" s="1070"/>
      <c r="PXF42" s="1070"/>
      <c r="PXG42" s="1070"/>
      <c r="PXH42" s="1070"/>
      <c r="PXI42" s="1070"/>
      <c r="PXJ42" s="1070"/>
      <c r="PXK42" s="1070"/>
      <c r="PXL42" s="1070"/>
      <c r="PXM42" s="1070"/>
      <c r="PXN42" s="1070"/>
      <c r="PXO42" s="1070"/>
      <c r="PXP42" s="1070"/>
      <c r="PXQ42" s="1070"/>
      <c r="PXR42" s="1070"/>
      <c r="PXS42" s="1070"/>
      <c r="PXT42" s="1070"/>
      <c r="PXU42" s="1070"/>
      <c r="PXV42" s="1070"/>
      <c r="PXW42" s="1070"/>
      <c r="PXX42" s="1070"/>
      <c r="PXY42" s="1070"/>
      <c r="PXZ42" s="1070"/>
      <c r="PYA42" s="1070"/>
      <c r="PYB42" s="1070"/>
      <c r="PYC42" s="1070"/>
      <c r="PYD42" s="1070"/>
      <c r="PYE42" s="1070"/>
      <c r="PYF42" s="1070"/>
      <c r="PYG42" s="1070"/>
      <c r="PYH42" s="1070"/>
      <c r="PYI42" s="1070"/>
      <c r="PYJ42" s="1070"/>
      <c r="PYK42" s="1070"/>
      <c r="PYL42" s="1070"/>
      <c r="PYM42" s="1070"/>
      <c r="PYN42" s="1070"/>
      <c r="PYO42" s="1070"/>
      <c r="PYP42" s="1070"/>
      <c r="PYQ42" s="1070"/>
      <c r="PYR42" s="1070"/>
      <c r="PYS42" s="1070"/>
      <c r="PYT42" s="1070"/>
      <c r="PYU42" s="1070"/>
      <c r="PYV42" s="1070"/>
      <c r="PYW42" s="1070"/>
      <c r="PYX42" s="1070"/>
      <c r="PYY42" s="1070"/>
      <c r="PYZ42" s="1070"/>
      <c r="PZA42" s="1070"/>
      <c r="PZB42" s="1070"/>
      <c r="PZC42" s="1070"/>
      <c r="PZD42" s="1070"/>
      <c r="PZE42" s="1070"/>
      <c r="PZF42" s="1070"/>
      <c r="PZG42" s="1070"/>
      <c r="PZH42" s="1070"/>
      <c r="PZI42" s="1070"/>
      <c r="PZJ42" s="1070"/>
      <c r="PZK42" s="1070"/>
      <c r="PZL42" s="1070"/>
      <c r="PZM42" s="1070"/>
      <c r="PZN42" s="1070"/>
      <c r="PZO42" s="1070"/>
      <c r="PZP42" s="1070"/>
      <c r="PZQ42" s="1070"/>
      <c r="PZR42" s="1070"/>
      <c r="PZS42" s="1070"/>
      <c r="PZT42" s="1070"/>
      <c r="PZU42" s="1070"/>
      <c r="PZV42" s="1070"/>
      <c r="PZW42" s="1070"/>
      <c r="PZX42" s="1070"/>
      <c r="PZY42" s="1070"/>
      <c r="PZZ42" s="1070"/>
      <c r="QAA42" s="1070"/>
      <c r="QAB42" s="1070"/>
      <c r="QAC42" s="1070"/>
      <c r="QAD42" s="1070"/>
      <c r="QAE42" s="1070"/>
      <c r="QAF42" s="1070"/>
      <c r="QAG42" s="1070"/>
      <c r="QAH42" s="1070"/>
      <c r="QAI42" s="1070"/>
      <c r="QAJ42" s="1070"/>
      <c r="QAK42" s="1070"/>
      <c r="QAL42" s="1070"/>
      <c r="QAM42" s="1070"/>
      <c r="QAN42" s="1070"/>
      <c r="QAO42" s="1070"/>
      <c r="QAP42" s="1070"/>
      <c r="QAQ42" s="1070"/>
      <c r="QAR42" s="1070"/>
      <c r="QAS42" s="1070"/>
      <c r="QAT42" s="1070"/>
      <c r="QAU42" s="1070"/>
      <c r="QAV42" s="1070"/>
      <c r="QAW42" s="1070"/>
      <c r="QAX42" s="1070"/>
      <c r="QAY42" s="1070"/>
      <c r="QAZ42" s="1070"/>
      <c r="QBA42" s="1070"/>
      <c r="QBB42" s="1070"/>
      <c r="QBC42" s="1070"/>
      <c r="QBD42" s="1070"/>
      <c r="QBE42" s="1070"/>
      <c r="QBF42" s="1070"/>
      <c r="QBG42" s="1070"/>
      <c r="QBH42" s="1070"/>
      <c r="QBI42" s="1070"/>
      <c r="QBJ42" s="1070"/>
      <c r="QBK42" s="1070"/>
      <c r="QBL42" s="1070"/>
      <c r="QBM42" s="1070"/>
      <c r="QBN42" s="1070"/>
      <c r="QBO42" s="1070"/>
      <c r="QBP42" s="1070"/>
      <c r="QBQ42" s="1070"/>
      <c r="QBR42" s="1070"/>
      <c r="QBS42" s="1070"/>
      <c r="QBT42" s="1070"/>
      <c r="QBU42" s="1070"/>
      <c r="QBV42" s="1070"/>
      <c r="QBW42" s="1070"/>
      <c r="QBX42" s="1070"/>
      <c r="QBY42" s="1070"/>
      <c r="QBZ42" s="1070"/>
      <c r="QCA42" s="1070"/>
      <c r="QCB42" s="1070"/>
      <c r="QCC42" s="1070"/>
      <c r="QCD42" s="1070"/>
      <c r="QCE42" s="1070"/>
      <c r="QCF42" s="1070"/>
      <c r="QCG42" s="1070"/>
      <c r="QCH42" s="1070"/>
      <c r="QCI42" s="1070"/>
      <c r="QCJ42" s="1070"/>
      <c r="QCK42" s="1070"/>
      <c r="QCL42" s="1070"/>
      <c r="QCM42" s="1070"/>
      <c r="QCN42" s="1070"/>
      <c r="QCO42" s="1070"/>
      <c r="QCP42" s="1070"/>
      <c r="QCQ42" s="1070"/>
      <c r="QCR42" s="1070"/>
      <c r="QCS42" s="1070"/>
      <c r="QCT42" s="1070"/>
      <c r="QCU42" s="1070"/>
      <c r="QCV42" s="1070"/>
      <c r="QCW42" s="1070"/>
      <c r="QCX42" s="1070"/>
      <c r="QCY42" s="1070"/>
      <c r="QCZ42" s="1070"/>
      <c r="QDA42" s="1070"/>
      <c r="QDB42" s="1070"/>
      <c r="QDC42" s="1070"/>
      <c r="QDD42" s="1070"/>
      <c r="QDE42" s="1070"/>
      <c r="QDF42" s="1070"/>
      <c r="QDG42" s="1070"/>
      <c r="QDH42" s="1070"/>
      <c r="QDI42" s="1070"/>
      <c r="QDJ42" s="1070"/>
      <c r="QDK42" s="1070"/>
      <c r="QDL42" s="1070"/>
      <c r="QDM42" s="1070"/>
      <c r="QDN42" s="1070"/>
      <c r="QDO42" s="1070"/>
      <c r="QDP42" s="1070"/>
      <c r="QDQ42" s="1070"/>
      <c r="QDR42" s="1070"/>
      <c r="QDS42" s="1070"/>
      <c r="QDT42" s="1070"/>
      <c r="QDU42" s="1070"/>
      <c r="QDV42" s="1070"/>
      <c r="QDW42" s="1070"/>
      <c r="QDX42" s="1070"/>
      <c r="QDY42" s="1070"/>
      <c r="QDZ42" s="1070"/>
      <c r="QEA42" s="1070"/>
      <c r="QEB42" s="1070"/>
      <c r="QEC42" s="1070"/>
      <c r="QED42" s="1070"/>
      <c r="QEE42" s="1070"/>
      <c r="QEF42" s="1070"/>
      <c r="QEG42" s="1070"/>
      <c r="QEH42" s="1070"/>
      <c r="QEI42" s="1070"/>
      <c r="QEJ42" s="1070"/>
      <c r="QEK42" s="1070"/>
      <c r="QEL42" s="1070"/>
      <c r="QEM42" s="1070"/>
      <c r="QEN42" s="1070"/>
      <c r="QEO42" s="1070"/>
      <c r="QEP42" s="1070"/>
      <c r="QEQ42" s="1070"/>
      <c r="QER42" s="1070"/>
      <c r="QES42" s="1070"/>
      <c r="QET42" s="1070"/>
      <c r="QEU42" s="1070"/>
      <c r="QEV42" s="1070"/>
      <c r="QEW42" s="1070"/>
      <c r="QEX42" s="1070"/>
      <c r="QEY42" s="1070"/>
      <c r="QEZ42" s="1070"/>
      <c r="QFA42" s="1070"/>
      <c r="QFB42" s="1070"/>
      <c r="QFC42" s="1070"/>
      <c r="QFD42" s="1070"/>
      <c r="QFE42" s="1070"/>
      <c r="QFF42" s="1070"/>
      <c r="QFG42" s="1070"/>
      <c r="QFH42" s="1070"/>
      <c r="QFI42" s="1070"/>
      <c r="QFJ42" s="1070"/>
      <c r="QFK42" s="1070"/>
      <c r="QFL42" s="1070"/>
      <c r="QFM42" s="1070"/>
      <c r="QFN42" s="1070"/>
      <c r="QFO42" s="1070"/>
      <c r="QFP42" s="1070"/>
      <c r="QFQ42" s="1070"/>
      <c r="QFR42" s="1070"/>
      <c r="QFS42" s="1070"/>
      <c r="QFT42" s="1070"/>
      <c r="QFU42" s="1070"/>
      <c r="QFV42" s="1070"/>
      <c r="QFW42" s="1070"/>
      <c r="QFX42" s="1070"/>
      <c r="QFY42" s="1070"/>
      <c r="QFZ42" s="1070"/>
      <c r="QGA42" s="1070"/>
      <c r="QGB42" s="1070"/>
      <c r="QGC42" s="1070"/>
      <c r="QGD42" s="1070"/>
      <c r="QGE42" s="1070"/>
      <c r="QGF42" s="1070"/>
      <c r="QGG42" s="1070"/>
      <c r="QGH42" s="1070"/>
      <c r="QGI42" s="1070"/>
      <c r="QGJ42" s="1070"/>
      <c r="QGK42" s="1070"/>
      <c r="QGL42" s="1070"/>
      <c r="QGM42" s="1070"/>
      <c r="QGN42" s="1070"/>
      <c r="QGO42" s="1070"/>
      <c r="QGP42" s="1070"/>
      <c r="QGQ42" s="1070"/>
      <c r="QGR42" s="1070"/>
      <c r="QGS42" s="1070"/>
      <c r="QGT42" s="1070"/>
      <c r="QGU42" s="1070"/>
      <c r="QGV42" s="1070"/>
      <c r="QGW42" s="1070"/>
      <c r="QGX42" s="1070"/>
      <c r="QGY42" s="1070"/>
      <c r="QGZ42" s="1070"/>
      <c r="QHA42" s="1070"/>
      <c r="QHB42" s="1070"/>
      <c r="QHC42" s="1070"/>
      <c r="QHD42" s="1070"/>
      <c r="QHE42" s="1070"/>
      <c r="QHF42" s="1070"/>
      <c r="QHG42" s="1070"/>
      <c r="QHH42" s="1070"/>
      <c r="QHI42" s="1070"/>
      <c r="QHJ42" s="1070"/>
      <c r="QHK42" s="1070"/>
      <c r="QHL42" s="1070"/>
      <c r="QHM42" s="1070"/>
      <c r="QHN42" s="1070"/>
      <c r="QHO42" s="1070"/>
      <c r="QHP42" s="1070"/>
      <c r="QHQ42" s="1070"/>
      <c r="QHR42" s="1070"/>
      <c r="QHS42" s="1070"/>
      <c r="QHT42" s="1070"/>
      <c r="QHU42" s="1070"/>
      <c r="QHV42" s="1070"/>
      <c r="QHW42" s="1070"/>
      <c r="QHX42" s="1070"/>
      <c r="QHY42" s="1070"/>
      <c r="QHZ42" s="1070"/>
      <c r="QIA42" s="1070"/>
      <c r="QIB42" s="1070"/>
      <c r="QIC42" s="1070"/>
      <c r="QID42" s="1070"/>
      <c r="QIE42" s="1070"/>
      <c r="QIF42" s="1070"/>
      <c r="QIG42" s="1070"/>
      <c r="QIH42" s="1070"/>
      <c r="QII42" s="1070"/>
      <c r="QIJ42" s="1070"/>
      <c r="QIK42" s="1070"/>
      <c r="QIL42" s="1070"/>
      <c r="QIM42" s="1070"/>
      <c r="QIN42" s="1070"/>
      <c r="QIO42" s="1070"/>
      <c r="QIP42" s="1070"/>
      <c r="QIQ42" s="1070"/>
      <c r="QIR42" s="1070"/>
      <c r="QIS42" s="1070"/>
      <c r="QIT42" s="1070"/>
      <c r="QIU42" s="1070"/>
      <c r="QIV42" s="1070"/>
      <c r="QIW42" s="1070"/>
      <c r="QIX42" s="1070"/>
      <c r="QIY42" s="1070"/>
      <c r="QIZ42" s="1070"/>
      <c r="QJA42" s="1070"/>
      <c r="QJB42" s="1070"/>
      <c r="QJC42" s="1070"/>
      <c r="QJD42" s="1070"/>
      <c r="QJE42" s="1070"/>
      <c r="QJF42" s="1070"/>
      <c r="QJG42" s="1070"/>
      <c r="QJH42" s="1070"/>
      <c r="QJI42" s="1070"/>
      <c r="QJJ42" s="1070"/>
      <c r="QJK42" s="1070"/>
      <c r="QJL42" s="1070"/>
      <c r="QJM42" s="1070"/>
      <c r="QJN42" s="1070"/>
      <c r="QJO42" s="1070"/>
      <c r="QJP42" s="1070"/>
      <c r="QJQ42" s="1070"/>
      <c r="QJR42" s="1070"/>
      <c r="QJS42" s="1070"/>
      <c r="QJT42" s="1070"/>
      <c r="QJU42" s="1070"/>
      <c r="QJV42" s="1070"/>
      <c r="QJW42" s="1070"/>
      <c r="QJX42" s="1070"/>
      <c r="QJY42" s="1070"/>
      <c r="QJZ42" s="1070"/>
      <c r="QKA42" s="1070"/>
      <c r="QKB42" s="1070"/>
      <c r="QKC42" s="1070"/>
      <c r="QKD42" s="1070"/>
      <c r="QKE42" s="1070"/>
      <c r="QKF42" s="1070"/>
      <c r="QKG42" s="1070"/>
      <c r="QKH42" s="1070"/>
      <c r="QKI42" s="1070"/>
      <c r="QKJ42" s="1070"/>
      <c r="QKK42" s="1070"/>
      <c r="QKL42" s="1070"/>
      <c r="QKM42" s="1070"/>
      <c r="QKN42" s="1070"/>
      <c r="QKO42" s="1070"/>
      <c r="QKP42" s="1070"/>
      <c r="QKQ42" s="1070"/>
      <c r="QKR42" s="1070"/>
      <c r="QKS42" s="1070"/>
      <c r="QKT42" s="1070"/>
      <c r="QKU42" s="1070"/>
      <c r="QKV42" s="1070"/>
      <c r="QKW42" s="1070"/>
      <c r="QKX42" s="1070"/>
      <c r="QKY42" s="1070"/>
      <c r="QKZ42" s="1070"/>
      <c r="QLA42" s="1070"/>
      <c r="QLB42" s="1070"/>
      <c r="QLC42" s="1070"/>
      <c r="QLD42" s="1070"/>
      <c r="QLE42" s="1070"/>
      <c r="QLF42" s="1070"/>
      <c r="QLG42" s="1070"/>
      <c r="QLH42" s="1070"/>
      <c r="QLI42" s="1070"/>
      <c r="QLJ42" s="1070"/>
      <c r="QLK42" s="1070"/>
      <c r="QLL42" s="1070"/>
      <c r="QLM42" s="1070"/>
      <c r="QLN42" s="1070"/>
      <c r="QLO42" s="1070"/>
      <c r="QLP42" s="1070"/>
      <c r="QLQ42" s="1070"/>
      <c r="QLR42" s="1070"/>
      <c r="QLS42" s="1070"/>
      <c r="QLT42" s="1070"/>
      <c r="QLU42" s="1070"/>
      <c r="QLV42" s="1070"/>
      <c r="QLW42" s="1070"/>
      <c r="QLX42" s="1070"/>
      <c r="QLY42" s="1070"/>
      <c r="QLZ42" s="1070"/>
      <c r="QMA42" s="1070"/>
      <c r="QMB42" s="1070"/>
      <c r="QMC42" s="1070"/>
      <c r="QMD42" s="1070"/>
      <c r="QME42" s="1070"/>
      <c r="QMF42" s="1070"/>
      <c r="QMG42" s="1070"/>
      <c r="QMH42" s="1070"/>
      <c r="QMI42" s="1070"/>
      <c r="QMJ42" s="1070"/>
      <c r="QMK42" s="1070"/>
      <c r="QML42" s="1070"/>
      <c r="QMM42" s="1070"/>
      <c r="QMN42" s="1070"/>
      <c r="QMO42" s="1070"/>
      <c r="QMP42" s="1070"/>
      <c r="QMQ42" s="1070"/>
      <c r="QMR42" s="1070"/>
      <c r="QMS42" s="1070"/>
      <c r="QMT42" s="1070"/>
      <c r="QMU42" s="1070"/>
      <c r="QMV42" s="1070"/>
      <c r="QMW42" s="1070"/>
      <c r="QMX42" s="1070"/>
      <c r="QMY42" s="1070"/>
      <c r="QMZ42" s="1070"/>
      <c r="QNA42" s="1070"/>
      <c r="QNB42" s="1070"/>
      <c r="QNC42" s="1070"/>
      <c r="QND42" s="1070"/>
      <c r="QNE42" s="1070"/>
      <c r="QNF42" s="1070"/>
      <c r="QNG42" s="1070"/>
      <c r="QNH42" s="1070"/>
      <c r="QNI42" s="1070"/>
      <c r="QNJ42" s="1070"/>
      <c r="QNK42" s="1070"/>
      <c r="QNL42" s="1070"/>
      <c r="QNM42" s="1070"/>
      <c r="QNN42" s="1070"/>
      <c r="QNO42" s="1070"/>
      <c r="QNP42" s="1070"/>
      <c r="QNQ42" s="1070"/>
      <c r="QNR42" s="1070"/>
      <c r="QNS42" s="1070"/>
      <c r="QNT42" s="1070"/>
      <c r="QNU42" s="1070"/>
      <c r="QNV42" s="1070"/>
      <c r="QNW42" s="1070"/>
      <c r="QNX42" s="1070"/>
      <c r="QNY42" s="1070"/>
      <c r="QNZ42" s="1070"/>
      <c r="QOA42" s="1070"/>
      <c r="QOB42" s="1070"/>
      <c r="QOC42" s="1070"/>
      <c r="QOD42" s="1070"/>
      <c r="QOE42" s="1070"/>
      <c r="QOF42" s="1070"/>
      <c r="QOG42" s="1070"/>
      <c r="QOH42" s="1070"/>
      <c r="QOI42" s="1070"/>
      <c r="QOJ42" s="1070"/>
      <c r="QOK42" s="1070"/>
      <c r="QOL42" s="1070"/>
      <c r="QOM42" s="1070"/>
      <c r="QON42" s="1070"/>
      <c r="QOO42" s="1070"/>
      <c r="QOP42" s="1070"/>
      <c r="QOQ42" s="1070"/>
      <c r="QOR42" s="1070"/>
      <c r="QOS42" s="1070"/>
      <c r="QOT42" s="1070"/>
      <c r="QOU42" s="1070"/>
      <c r="QOV42" s="1070"/>
      <c r="QOW42" s="1070"/>
      <c r="QOX42" s="1070"/>
      <c r="QOY42" s="1070"/>
      <c r="QOZ42" s="1070"/>
      <c r="QPA42" s="1070"/>
      <c r="QPB42" s="1070"/>
      <c r="QPC42" s="1070"/>
      <c r="QPD42" s="1070"/>
      <c r="QPE42" s="1070"/>
      <c r="QPF42" s="1070"/>
      <c r="QPG42" s="1070"/>
      <c r="QPH42" s="1070"/>
      <c r="QPI42" s="1070"/>
      <c r="QPJ42" s="1070"/>
      <c r="QPK42" s="1070"/>
      <c r="QPL42" s="1070"/>
      <c r="QPM42" s="1070"/>
      <c r="QPN42" s="1070"/>
      <c r="QPO42" s="1070"/>
      <c r="QPP42" s="1070"/>
      <c r="QPQ42" s="1070"/>
      <c r="QPR42" s="1070"/>
      <c r="QPS42" s="1070"/>
      <c r="QPT42" s="1070"/>
      <c r="QPU42" s="1070"/>
      <c r="QPV42" s="1070"/>
      <c r="QPW42" s="1070"/>
      <c r="QPX42" s="1070"/>
      <c r="QPY42" s="1070"/>
      <c r="QPZ42" s="1070"/>
      <c r="QQA42" s="1070"/>
      <c r="QQB42" s="1070"/>
      <c r="QQC42" s="1070"/>
      <c r="QQD42" s="1070"/>
      <c r="QQE42" s="1070"/>
      <c r="QQF42" s="1070"/>
      <c r="QQG42" s="1070"/>
      <c r="QQH42" s="1070"/>
      <c r="QQI42" s="1070"/>
      <c r="QQJ42" s="1070"/>
      <c r="QQK42" s="1070"/>
      <c r="QQL42" s="1070"/>
      <c r="QQM42" s="1070"/>
      <c r="QQN42" s="1070"/>
      <c r="QQO42" s="1070"/>
      <c r="QQP42" s="1070"/>
      <c r="QQQ42" s="1070"/>
      <c r="QQR42" s="1070"/>
      <c r="QQS42" s="1070"/>
      <c r="QQT42" s="1070"/>
      <c r="QQU42" s="1070"/>
      <c r="QQV42" s="1070"/>
      <c r="QQW42" s="1070"/>
      <c r="QQX42" s="1070"/>
      <c r="QQY42" s="1070"/>
      <c r="QQZ42" s="1070"/>
      <c r="QRA42" s="1070"/>
      <c r="QRB42" s="1070"/>
      <c r="QRC42" s="1070"/>
      <c r="QRD42" s="1070"/>
      <c r="QRE42" s="1070"/>
      <c r="QRF42" s="1070"/>
      <c r="QRG42" s="1070"/>
      <c r="QRH42" s="1070"/>
      <c r="QRI42" s="1070"/>
      <c r="QRJ42" s="1070"/>
      <c r="QRK42" s="1070"/>
      <c r="QRL42" s="1070"/>
      <c r="QRM42" s="1070"/>
      <c r="QRN42" s="1070"/>
      <c r="QRO42" s="1070"/>
      <c r="QRP42" s="1070"/>
      <c r="QRQ42" s="1070"/>
      <c r="QRR42" s="1070"/>
      <c r="QRS42" s="1070"/>
      <c r="QRT42" s="1070"/>
      <c r="QRU42" s="1070"/>
      <c r="QRV42" s="1070"/>
      <c r="QRW42" s="1070"/>
      <c r="QRX42" s="1070"/>
      <c r="QRY42" s="1070"/>
      <c r="QRZ42" s="1070"/>
      <c r="QSA42" s="1070"/>
      <c r="QSB42" s="1070"/>
      <c r="QSC42" s="1070"/>
      <c r="QSD42" s="1070"/>
      <c r="QSE42" s="1070"/>
      <c r="QSF42" s="1070"/>
      <c r="QSG42" s="1070"/>
      <c r="QSH42" s="1070"/>
      <c r="QSI42" s="1070"/>
      <c r="QSJ42" s="1070"/>
      <c r="QSK42" s="1070"/>
      <c r="QSL42" s="1070"/>
      <c r="QSM42" s="1070"/>
      <c r="QSN42" s="1070"/>
      <c r="QSO42" s="1070"/>
      <c r="QSP42" s="1070"/>
      <c r="QSQ42" s="1070"/>
      <c r="QSR42" s="1070"/>
      <c r="QSS42" s="1070"/>
      <c r="QST42" s="1070"/>
      <c r="QSU42" s="1070"/>
      <c r="QSV42" s="1070"/>
      <c r="QSW42" s="1070"/>
      <c r="QSX42" s="1070"/>
      <c r="QSY42" s="1070"/>
      <c r="QSZ42" s="1070"/>
      <c r="QTA42" s="1070"/>
      <c r="QTB42" s="1070"/>
      <c r="QTC42" s="1070"/>
      <c r="QTD42" s="1070"/>
      <c r="QTE42" s="1070"/>
      <c r="QTF42" s="1070"/>
      <c r="QTG42" s="1070"/>
      <c r="QTH42" s="1070"/>
      <c r="QTI42" s="1070"/>
      <c r="QTJ42" s="1070"/>
      <c r="QTK42" s="1070"/>
      <c r="QTL42" s="1070"/>
      <c r="QTM42" s="1070"/>
      <c r="QTN42" s="1070"/>
      <c r="QTO42" s="1070"/>
      <c r="QTP42" s="1070"/>
      <c r="QTQ42" s="1070"/>
      <c r="QTR42" s="1070"/>
      <c r="QTS42" s="1070"/>
      <c r="QTT42" s="1070"/>
      <c r="QTU42" s="1070"/>
      <c r="QTV42" s="1070"/>
      <c r="QTW42" s="1070"/>
      <c r="QTX42" s="1070"/>
      <c r="QTY42" s="1070"/>
      <c r="QTZ42" s="1070"/>
      <c r="QUA42" s="1070"/>
      <c r="QUB42" s="1070"/>
      <c r="QUC42" s="1070"/>
      <c r="QUD42" s="1070"/>
      <c r="QUE42" s="1070"/>
      <c r="QUF42" s="1070"/>
      <c r="QUG42" s="1070"/>
      <c r="QUH42" s="1070"/>
      <c r="QUI42" s="1070"/>
      <c r="QUJ42" s="1070"/>
      <c r="QUK42" s="1070"/>
      <c r="QUL42" s="1070"/>
      <c r="QUM42" s="1070"/>
      <c r="QUN42" s="1070"/>
      <c r="QUO42" s="1070"/>
      <c r="QUP42" s="1070"/>
      <c r="QUQ42" s="1070"/>
      <c r="QUR42" s="1070"/>
      <c r="QUS42" s="1070"/>
      <c r="QUT42" s="1070"/>
      <c r="QUU42" s="1070"/>
      <c r="QUV42" s="1070"/>
      <c r="QUW42" s="1070"/>
      <c r="QUX42" s="1070"/>
      <c r="QUY42" s="1070"/>
      <c r="QUZ42" s="1070"/>
      <c r="QVA42" s="1070"/>
      <c r="QVB42" s="1070"/>
      <c r="QVC42" s="1070"/>
      <c r="QVD42" s="1070"/>
      <c r="QVE42" s="1070"/>
      <c r="QVF42" s="1070"/>
      <c r="QVG42" s="1070"/>
      <c r="QVH42" s="1070"/>
      <c r="QVI42" s="1070"/>
      <c r="QVJ42" s="1070"/>
      <c r="QVK42" s="1070"/>
      <c r="QVL42" s="1070"/>
      <c r="QVM42" s="1070"/>
      <c r="QVN42" s="1070"/>
      <c r="QVO42" s="1070"/>
      <c r="QVP42" s="1070"/>
      <c r="QVQ42" s="1070"/>
      <c r="QVR42" s="1070"/>
      <c r="QVS42" s="1070"/>
      <c r="QVT42" s="1070"/>
      <c r="QVU42" s="1070"/>
      <c r="QVV42" s="1070"/>
      <c r="QVW42" s="1070"/>
      <c r="QVX42" s="1070"/>
      <c r="QVY42" s="1070"/>
      <c r="QVZ42" s="1070"/>
      <c r="QWA42" s="1070"/>
      <c r="QWB42" s="1070"/>
      <c r="QWC42" s="1070"/>
      <c r="QWD42" s="1070"/>
      <c r="QWE42" s="1070"/>
      <c r="QWF42" s="1070"/>
      <c r="QWG42" s="1070"/>
      <c r="QWH42" s="1070"/>
      <c r="QWI42" s="1070"/>
      <c r="QWJ42" s="1070"/>
      <c r="QWK42" s="1070"/>
      <c r="QWL42" s="1070"/>
      <c r="QWM42" s="1070"/>
      <c r="QWN42" s="1070"/>
      <c r="QWO42" s="1070"/>
      <c r="QWP42" s="1070"/>
      <c r="QWQ42" s="1070"/>
      <c r="QWR42" s="1070"/>
      <c r="QWS42" s="1070"/>
      <c r="QWT42" s="1070"/>
      <c r="QWU42" s="1070"/>
      <c r="QWV42" s="1070"/>
      <c r="QWW42" s="1070"/>
      <c r="QWX42" s="1070"/>
      <c r="QWY42" s="1070"/>
      <c r="QWZ42" s="1070"/>
      <c r="QXA42" s="1070"/>
      <c r="QXB42" s="1070"/>
      <c r="QXC42" s="1070"/>
      <c r="QXD42" s="1070"/>
      <c r="QXE42" s="1070"/>
      <c r="QXF42" s="1070"/>
      <c r="QXG42" s="1070"/>
      <c r="QXH42" s="1070"/>
      <c r="QXI42" s="1070"/>
      <c r="QXJ42" s="1070"/>
      <c r="QXK42" s="1070"/>
      <c r="QXL42" s="1070"/>
      <c r="QXM42" s="1070"/>
      <c r="QXN42" s="1070"/>
      <c r="QXO42" s="1070"/>
      <c r="QXP42" s="1070"/>
      <c r="QXQ42" s="1070"/>
      <c r="QXR42" s="1070"/>
      <c r="QXS42" s="1070"/>
      <c r="QXT42" s="1070"/>
      <c r="QXU42" s="1070"/>
      <c r="QXV42" s="1070"/>
      <c r="QXW42" s="1070"/>
      <c r="QXX42" s="1070"/>
      <c r="QXY42" s="1070"/>
      <c r="QXZ42" s="1070"/>
      <c r="QYA42" s="1070"/>
      <c r="QYB42" s="1070"/>
      <c r="QYC42" s="1070"/>
      <c r="QYD42" s="1070"/>
      <c r="QYE42" s="1070"/>
      <c r="QYF42" s="1070"/>
      <c r="QYG42" s="1070"/>
      <c r="QYH42" s="1070"/>
      <c r="QYI42" s="1070"/>
      <c r="QYJ42" s="1070"/>
      <c r="QYK42" s="1070"/>
      <c r="QYL42" s="1070"/>
      <c r="QYM42" s="1070"/>
      <c r="QYN42" s="1070"/>
      <c r="QYO42" s="1070"/>
      <c r="QYP42" s="1070"/>
      <c r="QYQ42" s="1070"/>
      <c r="QYR42" s="1070"/>
      <c r="QYS42" s="1070"/>
      <c r="QYT42" s="1070"/>
      <c r="QYU42" s="1070"/>
      <c r="QYV42" s="1070"/>
      <c r="QYW42" s="1070"/>
      <c r="QYX42" s="1070"/>
      <c r="QYY42" s="1070"/>
      <c r="QYZ42" s="1070"/>
      <c r="QZA42" s="1070"/>
      <c r="QZB42" s="1070"/>
      <c r="QZC42" s="1070"/>
      <c r="QZD42" s="1070"/>
      <c r="QZE42" s="1070"/>
      <c r="QZF42" s="1070"/>
      <c r="QZG42" s="1070"/>
      <c r="QZH42" s="1070"/>
      <c r="QZI42" s="1070"/>
      <c r="QZJ42" s="1070"/>
      <c r="QZK42" s="1070"/>
      <c r="QZL42" s="1070"/>
      <c r="QZM42" s="1070"/>
      <c r="QZN42" s="1070"/>
      <c r="QZO42" s="1070"/>
      <c r="QZP42" s="1070"/>
      <c r="QZQ42" s="1070"/>
      <c r="QZR42" s="1070"/>
      <c r="QZS42" s="1070"/>
      <c r="QZT42" s="1070"/>
      <c r="QZU42" s="1070"/>
      <c r="QZV42" s="1070"/>
      <c r="QZW42" s="1070"/>
      <c r="QZX42" s="1070"/>
      <c r="QZY42" s="1070"/>
      <c r="QZZ42" s="1070"/>
      <c r="RAA42" s="1070"/>
      <c r="RAB42" s="1070"/>
      <c r="RAC42" s="1070"/>
      <c r="RAD42" s="1070"/>
      <c r="RAE42" s="1070"/>
      <c r="RAF42" s="1070"/>
      <c r="RAG42" s="1070"/>
      <c r="RAH42" s="1070"/>
      <c r="RAI42" s="1070"/>
      <c r="RAJ42" s="1070"/>
      <c r="RAK42" s="1070"/>
      <c r="RAL42" s="1070"/>
      <c r="RAM42" s="1070"/>
      <c r="RAN42" s="1070"/>
      <c r="RAO42" s="1070"/>
      <c r="RAP42" s="1070"/>
      <c r="RAQ42" s="1070"/>
      <c r="RAR42" s="1070"/>
      <c r="RAS42" s="1070"/>
      <c r="RAT42" s="1070"/>
      <c r="RAU42" s="1070"/>
      <c r="RAV42" s="1070"/>
      <c r="RAW42" s="1070"/>
      <c r="RAX42" s="1070"/>
      <c r="RAY42" s="1070"/>
      <c r="RAZ42" s="1070"/>
      <c r="RBA42" s="1070"/>
      <c r="RBB42" s="1070"/>
      <c r="RBC42" s="1070"/>
      <c r="RBD42" s="1070"/>
      <c r="RBE42" s="1070"/>
      <c r="RBF42" s="1070"/>
      <c r="RBG42" s="1070"/>
      <c r="RBH42" s="1070"/>
      <c r="RBI42" s="1070"/>
      <c r="RBJ42" s="1070"/>
      <c r="RBK42" s="1070"/>
      <c r="RBL42" s="1070"/>
      <c r="RBM42" s="1070"/>
      <c r="RBN42" s="1070"/>
      <c r="RBO42" s="1070"/>
      <c r="RBP42" s="1070"/>
      <c r="RBQ42" s="1070"/>
      <c r="RBR42" s="1070"/>
      <c r="RBS42" s="1070"/>
      <c r="RBT42" s="1070"/>
      <c r="RBU42" s="1070"/>
      <c r="RBV42" s="1070"/>
      <c r="RBW42" s="1070"/>
      <c r="RBX42" s="1070"/>
      <c r="RBY42" s="1070"/>
      <c r="RBZ42" s="1070"/>
      <c r="RCA42" s="1070"/>
      <c r="RCB42" s="1070"/>
      <c r="RCC42" s="1070"/>
      <c r="RCD42" s="1070"/>
      <c r="RCE42" s="1070"/>
      <c r="RCF42" s="1070"/>
      <c r="RCG42" s="1070"/>
      <c r="RCH42" s="1070"/>
      <c r="RCI42" s="1070"/>
      <c r="RCJ42" s="1070"/>
      <c r="RCK42" s="1070"/>
      <c r="RCL42" s="1070"/>
      <c r="RCM42" s="1070"/>
      <c r="RCN42" s="1070"/>
      <c r="RCO42" s="1070"/>
      <c r="RCP42" s="1070"/>
      <c r="RCQ42" s="1070"/>
      <c r="RCR42" s="1070"/>
      <c r="RCS42" s="1070"/>
      <c r="RCT42" s="1070"/>
      <c r="RCU42" s="1070"/>
      <c r="RCV42" s="1070"/>
      <c r="RCW42" s="1070"/>
      <c r="RCX42" s="1070"/>
      <c r="RCY42" s="1070"/>
      <c r="RCZ42" s="1070"/>
      <c r="RDA42" s="1070"/>
      <c r="RDB42" s="1070"/>
      <c r="RDC42" s="1070"/>
      <c r="RDD42" s="1070"/>
      <c r="RDE42" s="1070"/>
      <c r="RDF42" s="1070"/>
      <c r="RDG42" s="1070"/>
      <c r="RDH42" s="1070"/>
      <c r="RDI42" s="1070"/>
      <c r="RDJ42" s="1070"/>
      <c r="RDK42" s="1070"/>
      <c r="RDL42" s="1070"/>
      <c r="RDM42" s="1070"/>
      <c r="RDN42" s="1070"/>
      <c r="RDO42" s="1070"/>
      <c r="RDP42" s="1070"/>
      <c r="RDQ42" s="1070"/>
      <c r="RDR42" s="1070"/>
      <c r="RDS42" s="1070"/>
      <c r="RDT42" s="1070"/>
      <c r="RDU42" s="1070"/>
      <c r="RDV42" s="1070"/>
      <c r="RDW42" s="1070"/>
      <c r="RDX42" s="1070"/>
      <c r="RDY42" s="1070"/>
      <c r="RDZ42" s="1070"/>
      <c r="REA42" s="1070"/>
      <c r="REB42" s="1070"/>
      <c r="REC42" s="1070"/>
      <c r="RED42" s="1070"/>
      <c r="REE42" s="1070"/>
      <c r="REF42" s="1070"/>
      <c r="REG42" s="1070"/>
      <c r="REH42" s="1070"/>
      <c r="REI42" s="1070"/>
      <c r="REJ42" s="1070"/>
      <c r="REK42" s="1070"/>
      <c r="REL42" s="1070"/>
      <c r="REM42" s="1070"/>
      <c r="REN42" s="1070"/>
      <c r="REO42" s="1070"/>
      <c r="REP42" s="1070"/>
      <c r="REQ42" s="1070"/>
      <c r="RER42" s="1070"/>
      <c r="RES42" s="1070"/>
      <c r="RET42" s="1070"/>
      <c r="REU42" s="1070"/>
      <c r="REV42" s="1070"/>
      <c r="REW42" s="1070"/>
      <c r="REX42" s="1070"/>
      <c r="REY42" s="1070"/>
      <c r="REZ42" s="1070"/>
      <c r="RFA42" s="1070"/>
      <c r="RFB42" s="1070"/>
      <c r="RFC42" s="1070"/>
      <c r="RFD42" s="1070"/>
      <c r="RFE42" s="1070"/>
      <c r="RFF42" s="1070"/>
      <c r="RFG42" s="1070"/>
      <c r="RFH42" s="1070"/>
      <c r="RFI42" s="1070"/>
      <c r="RFJ42" s="1070"/>
      <c r="RFK42" s="1070"/>
      <c r="RFL42" s="1070"/>
      <c r="RFM42" s="1070"/>
      <c r="RFN42" s="1070"/>
      <c r="RFO42" s="1070"/>
      <c r="RFP42" s="1070"/>
      <c r="RFQ42" s="1070"/>
      <c r="RFR42" s="1070"/>
      <c r="RFS42" s="1070"/>
      <c r="RFT42" s="1070"/>
      <c r="RFU42" s="1070"/>
      <c r="RFV42" s="1070"/>
      <c r="RFW42" s="1070"/>
      <c r="RFX42" s="1070"/>
      <c r="RFY42" s="1070"/>
      <c r="RFZ42" s="1070"/>
      <c r="RGA42" s="1070"/>
      <c r="RGB42" s="1070"/>
      <c r="RGC42" s="1070"/>
      <c r="RGD42" s="1070"/>
      <c r="RGE42" s="1070"/>
      <c r="RGF42" s="1070"/>
      <c r="RGG42" s="1070"/>
      <c r="RGH42" s="1070"/>
      <c r="RGI42" s="1070"/>
      <c r="RGJ42" s="1070"/>
      <c r="RGK42" s="1070"/>
      <c r="RGL42" s="1070"/>
      <c r="RGM42" s="1070"/>
      <c r="RGN42" s="1070"/>
      <c r="RGO42" s="1070"/>
      <c r="RGP42" s="1070"/>
      <c r="RGQ42" s="1070"/>
      <c r="RGR42" s="1070"/>
      <c r="RGS42" s="1070"/>
      <c r="RGT42" s="1070"/>
      <c r="RGU42" s="1070"/>
      <c r="RGV42" s="1070"/>
      <c r="RGW42" s="1070"/>
      <c r="RGX42" s="1070"/>
      <c r="RGY42" s="1070"/>
      <c r="RGZ42" s="1070"/>
      <c r="RHA42" s="1070"/>
      <c r="RHB42" s="1070"/>
      <c r="RHC42" s="1070"/>
      <c r="RHD42" s="1070"/>
      <c r="RHE42" s="1070"/>
      <c r="RHF42" s="1070"/>
      <c r="RHG42" s="1070"/>
      <c r="RHH42" s="1070"/>
      <c r="RHI42" s="1070"/>
      <c r="RHJ42" s="1070"/>
      <c r="RHK42" s="1070"/>
      <c r="RHL42" s="1070"/>
      <c r="RHM42" s="1070"/>
      <c r="RHN42" s="1070"/>
      <c r="RHO42" s="1070"/>
      <c r="RHP42" s="1070"/>
      <c r="RHQ42" s="1070"/>
      <c r="RHR42" s="1070"/>
      <c r="RHS42" s="1070"/>
      <c r="RHT42" s="1070"/>
      <c r="RHU42" s="1070"/>
      <c r="RHV42" s="1070"/>
      <c r="RHW42" s="1070"/>
      <c r="RHX42" s="1070"/>
      <c r="RHY42" s="1070"/>
      <c r="RHZ42" s="1070"/>
      <c r="RIA42" s="1070"/>
      <c r="RIB42" s="1070"/>
      <c r="RIC42" s="1070"/>
      <c r="RID42" s="1070"/>
      <c r="RIE42" s="1070"/>
      <c r="RIF42" s="1070"/>
      <c r="RIG42" s="1070"/>
      <c r="RIH42" s="1070"/>
      <c r="RII42" s="1070"/>
      <c r="RIJ42" s="1070"/>
      <c r="RIK42" s="1070"/>
      <c r="RIL42" s="1070"/>
      <c r="RIM42" s="1070"/>
      <c r="RIN42" s="1070"/>
      <c r="RIO42" s="1070"/>
      <c r="RIP42" s="1070"/>
      <c r="RIQ42" s="1070"/>
      <c r="RIR42" s="1070"/>
      <c r="RIS42" s="1070"/>
      <c r="RIT42" s="1070"/>
      <c r="RIU42" s="1070"/>
      <c r="RIV42" s="1070"/>
      <c r="RIW42" s="1070"/>
      <c r="RIX42" s="1070"/>
      <c r="RIY42" s="1070"/>
      <c r="RIZ42" s="1070"/>
      <c r="RJA42" s="1070"/>
      <c r="RJB42" s="1070"/>
      <c r="RJC42" s="1070"/>
      <c r="RJD42" s="1070"/>
      <c r="RJE42" s="1070"/>
      <c r="RJF42" s="1070"/>
      <c r="RJG42" s="1070"/>
      <c r="RJH42" s="1070"/>
      <c r="RJI42" s="1070"/>
      <c r="RJJ42" s="1070"/>
      <c r="RJK42" s="1070"/>
      <c r="RJL42" s="1070"/>
      <c r="RJM42" s="1070"/>
      <c r="RJN42" s="1070"/>
      <c r="RJO42" s="1070"/>
      <c r="RJP42" s="1070"/>
      <c r="RJQ42" s="1070"/>
      <c r="RJR42" s="1070"/>
      <c r="RJS42" s="1070"/>
      <c r="RJT42" s="1070"/>
      <c r="RJU42" s="1070"/>
      <c r="RJV42" s="1070"/>
      <c r="RJW42" s="1070"/>
      <c r="RJX42" s="1070"/>
      <c r="RJY42" s="1070"/>
      <c r="RJZ42" s="1070"/>
      <c r="RKA42" s="1070"/>
      <c r="RKB42" s="1070"/>
      <c r="RKC42" s="1070"/>
      <c r="RKD42" s="1070"/>
      <c r="RKE42" s="1070"/>
      <c r="RKF42" s="1070"/>
      <c r="RKG42" s="1070"/>
      <c r="RKH42" s="1070"/>
      <c r="RKI42" s="1070"/>
      <c r="RKJ42" s="1070"/>
      <c r="RKK42" s="1070"/>
      <c r="RKL42" s="1070"/>
      <c r="RKM42" s="1070"/>
      <c r="RKN42" s="1070"/>
      <c r="RKO42" s="1070"/>
      <c r="RKP42" s="1070"/>
      <c r="RKQ42" s="1070"/>
      <c r="RKR42" s="1070"/>
      <c r="RKS42" s="1070"/>
      <c r="RKT42" s="1070"/>
      <c r="RKU42" s="1070"/>
      <c r="RKV42" s="1070"/>
      <c r="RKW42" s="1070"/>
      <c r="RKX42" s="1070"/>
      <c r="RKY42" s="1070"/>
      <c r="RKZ42" s="1070"/>
      <c r="RLA42" s="1070"/>
      <c r="RLB42" s="1070"/>
      <c r="RLC42" s="1070"/>
      <c r="RLD42" s="1070"/>
      <c r="RLE42" s="1070"/>
      <c r="RLF42" s="1070"/>
      <c r="RLG42" s="1070"/>
      <c r="RLH42" s="1070"/>
      <c r="RLI42" s="1070"/>
      <c r="RLJ42" s="1070"/>
      <c r="RLK42" s="1070"/>
      <c r="RLL42" s="1070"/>
      <c r="RLM42" s="1070"/>
      <c r="RLN42" s="1070"/>
      <c r="RLO42" s="1070"/>
      <c r="RLP42" s="1070"/>
      <c r="RLQ42" s="1070"/>
      <c r="RLR42" s="1070"/>
      <c r="RLS42" s="1070"/>
      <c r="RLT42" s="1070"/>
      <c r="RLU42" s="1070"/>
      <c r="RLV42" s="1070"/>
      <c r="RLW42" s="1070"/>
      <c r="RLX42" s="1070"/>
      <c r="RLY42" s="1070"/>
      <c r="RLZ42" s="1070"/>
      <c r="RMA42" s="1070"/>
      <c r="RMB42" s="1070"/>
      <c r="RMC42" s="1070"/>
      <c r="RMD42" s="1070"/>
      <c r="RME42" s="1070"/>
      <c r="RMF42" s="1070"/>
      <c r="RMG42" s="1070"/>
      <c r="RMH42" s="1070"/>
      <c r="RMI42" s="1070"/>
      <c r="RMJ42" s="1070"/>
      <c r="RMK42" s="1070"/>
      <c r="RML42" s="1070"/>
      <c r="RMM42" s="1070"/>
      <c r="RMN42" s="1070"/>
      <c r="RMO42" s="1070"/>
      <c r="RMP42" s="1070"/>
      <c r="RMQ42" s="1070"/>
      <c r="RMR42" s="1070"/>
      <c r="RMS42" s="1070"/>
      <c r="RMT42" s="1070"/>
      <c r="RMU42" s="1070"/>
      <c r="RMV42" s="1070"/>
      <c r="RMW42" s="1070"/>
      <c r="RMX42" s="1070"/>
      <c r="RMY42" s="1070"/>
      <c r="RMZ42" s="1070"/>
      <c r="RNA42" s="1070"/>
      <c r="RNB42" s="1070"/>
      <c r="RNC42" s="1070"/>
      <c r="RND42" s="1070"/>
      <c r="RNE42" s="1070"/>
      <c r="RNF42" s="1070"/>
      <c r="RNG42" s="1070"/>
      <c r="RNH42" s="1070"/>
      <c r="RNI42" s="1070"/>
      <c r="RNJ42" s="1070"/>
      <c r="RNK42" s="1070"/>
      <c r="RNL42" s="1070"/>
      <c r="RNM42" s="1070"/>
      <c r="RNN42" s="1070"/>
      <c r="RNO42" s="1070"/>
      <c r="RNP42" s="1070"/>
      <c r="RNQ42" s="1070"/>
      <c r="RNR42" s="1070"/>
      <c r="RNS42" s="1070"/>
      <c r="RNT42" s="1070"/>
      <c r="RNU42" s="1070"/>
      <c r="RNV42" s="1070"/>
      <c r="RNW42" s="1070"/>
      <c r="RNX42" s="1070"/>
      <c r="RNY42" s="1070"/>
      <c r="RNZ42" s="1070"/>
      <c r="ROA42" s="1070"/>
      <c r="ROB42" s="1070"/>
      <c r="ROC42" s="1070"/>
      <c r="ROD42" s="1070"/>
      <c r="ROE42" s="1070"/>
      <c r="ROF42" s="1070"/>
      <c r="ROG42" s="1070"/>
      <c r="ROH42" s="1070"/>
      <c r="ROI42" s="1070"/>
      <c r="ROJ42" s="1070"/>
      <c r="ROK42" s="1070"/>
      <c r="ROL42" s="1070"/>
      <c r="ROM42" s="1070"/>
      <c r="RON42" s="1070"/>
      <c r="ROO42" s="1070"/>
      <c r="ROP42" s="1070"/>
      <c r="ROQ42" s="1070"/>
      <c r="ROR42" s="1070"/>
      <c r="ROS42" s="1070"/>
      <c r="ROT42" s="1070"/>
      <c r="ROU42" s="1070"/>
      <c r="ROV42" s="1070"/>
      <c r="ROW42" s="1070"/>
      <c r="ROX42" s="1070"/>
      <c r="ROY42" s="1070"/>
      <c r="ROZ42" s="1070"/>
      <c r="RPA42" s="1070"/>
      <c r="RPB42" s="1070"/>
      <c r="RPC42" s="1070"/>
      <c r="RPD42" s="1070"/>
      <c r="RPE42" s="1070"/>
      <c r="RPF42" s="1070"/>
      <c r="RPG42" s="1070"/>
      <c r="RPH42" s="1070"/>
      <c r="RPI42" s="1070"/>
      <c r="RPJ42" s="1070"/>
      <c r="RPK42" s="1070"/>
      <c r="RPL42" s="1070"/>
      <c r="RPM42" s="1070"/>
      <c r="RPN42" s="1070"/>
      <c r="RPO42" s="1070"/>
      <c r="RPP42" s="1070"/>
      <c r="RPQ42" s="1070"/>
      <c r="RPR42" s="1070"/>
      <c r="RPS42" s="1070"/>
      <c r="RPT42" s="1070"/>
      <c r="RPU42" s="1070"/>
      <c r="RPV42" s="1070"/>
      <c r="RPW42" s="1070"/>
      <c r="RPX42" s="1070"/>
      <c r="RPY42" s="1070"/>
      <c r="RPZ42" s="1070"/>
      <c r="RQA42" s="1070"/>
      <c r="RQB42" s="1070"/>
      <c r="RQC42" s="1070"/>
      <c r="RQD42" s="1070"/>
      <c r="RQE42" s="1070"/>
      <c r="RQF42" s="1070"/>
      <c r="RQG42" s="1070"/>
      <c r="RQH42" s="1070"/>
      <c r="RQI42" s="1070"/>
      <c r="RQJ42" s="1070"/>
      <c r="RQK42" s="1070"/>
      <c r="RQL42" s="1070"/>
      <c r="RQM42" s="1070"/>
      <c r="RQN42" s="1070"/>
      <c r="RQO42" s="1070"/>
      <c r="RQP42" s="1070"/>
      <c r="RQQ42" s="1070"/>
      <c r="RQR42" s="1070"/>
      <c r="RQS42" s="1070"/>
      <c r="RQT42" s="1070"/>
      <c r="RQU42" s="1070"/>
      <c r="RQV42" s="1070"/>
      <c r="RQW42" s="1070"/>
      <c r="RQX42" s="1070"/>
      <c r="RQY42" s="1070"/>
      <c r="RQZ42" s="1070"/>
      <c r="RRA42" s="1070"/>
      <c r="RRB42" s="1070"/>
      <c r="RRC42" s="1070"/>
      <c r="RRD42" s="1070"/>
      <c r="RRE42" s="1070"/>
      <c r="RRF42" s="1070"/>
      <c r="RRG42" s="1070"/>
      <c r="RRH42" s="1070"/>
      <c r="RRI42" s="1070"/>
      <c r="RRJ42" s="1070"/>
      <c r="RRK42" s="1070"/>
      <c r="RRL42" s="1070"/>
      <c r="RRM42" s="1070"/>
      <c r="RRN42" s="1070"/>
      <c r="RRO42" s="1070"/>
      <c r="RRP42" s="1070"/>
      <c r="RRQ42" s="1070"/>
      <c r="RRR42" s="1070"/>
      <c r="RRS42" s="1070"/>
      <c r="RRT42" s="1070"/>
      <c r="RRU42" s="1070"/>
      <c r="RRV42" s="1070"/>
      <c r="RRW42" s="1070"/>
      <c r="RRX42" s="1070"/>
      <c r="RRY42" s="1070"/>
      <c r="RRZ42" s="1070"/>
      <c r="RSA42" s="1070"/>
      <c r="RSB42" s="1070"/>
      <c r="RSC42" s="1070"/>
      <c r="RSD42" s="1070"/>
      <c r="RSE42" s="1070"/>
      <c r="RSF42" s="1070"/>
      <c r="RSG42" s="1070"/>
      <c r="RSH42" s="1070"/>
      <c r="RSI42" s="1070"/>
      <c r="RSJ42" s="1070"/>
      <c r="RSK42" s="1070"/>
      <c r="RSL42" s="1070"/>
      <c r="RSM42" s="1070"/>
      <c r="RSN42" s="1070"/>
      <c r="RSO42" s="1070"/>
      <c r="RSP42" s="1070"/>
      <c r="RSQ42" s="1070"/>
      <c r="RSR42" s="1070"/>
      <c r="RSS42" s="1070"/>
      <c r="RST42" s="1070"/>
      <c r="RSU42" s="1070"/>
      <c r="RSV42" s="1070"/>
      <c r="RSW42" s="1070"/>
      <c r="RSX42" s="1070"/>
      <c r="RSY42" s="1070"/>
      <c r="RSZ42" s="1070"/>
      <c r="RTA42" s="1070"/>
      <c r="RTB42" s="1070"/>
      <c r="RTC42" s="1070"/>
      <c r="RTD42" s="1070"/>
      <c r="RTE42" s="1070"/>
      <c r="RTF42" s="1070"/>
      <c r="RTG42" s="1070"/>
      <c r="RTH42" s="1070"/>
      <c r="RTI42" s="1070"/>
      <c r="RTJ42" s="1070"/>
      <c r="RTK42" s="1070"/>
      <c r="RTL42" s="1070"/>
      <c r="RTM42" s="1070"/>
      <c r="RTN42" s="1070"/>
      <c r="RTO42" s="1070"/>
      <c r="RTP42" s="1070"/>
      <c r="RTQ42" s="1070"/>
      <c r="RTR42" s="1070"/>
      <c r="RTS42" s="1070"/>
      <c r="RTT42" s="1070"/>
      <c r="RTU42" s="1070"/>
      <c r="RTV42" s="1070"/>
      <c r="RTW42" s="1070"/>
      <c r="RTX42" s="1070"/>
      <c r="RTY42" s="1070"/>
      <c r="RTZ42" s="1070"/>
      <c r="RUA42" s="1070"/>
      <c r="RUB42" s="1070"/>
      <c r="RUC42" s="1070"/>
      <c r="RUD42" s="1070"/>
      <c r="RUE42" s="1070"/>
      <c r="RUF42" s="1070"/>
      <c r="RUG42" s="1070"/>
      <c r="RUH42" s="1070"/>
      <c r="RUI42" s="1070"/>
      <c r="RUJ42" s="1070"/>
      <c r="RUK42" s="1070"/>
      <c r="RUL42" s="1070"/>
      <c r="RUM42" s="1070"/>
      <c r="RUN42" s="1070"/>
      <c r="RUO42" s="1070"/>
      <c r="RUP42" s="1070"/>
      <c r="RUQ42" s="1070"/>
      <c r="RUR42" s="1070"/>
      <c r="RUS42" s="1070"/>
      <c r="RUT42" s="1070"/>
      <c r="RUU42" s="1070"/>
      <c r="RUV42" s="1070"/>
      <c r="RUW42" s="1070"/>
      <c r="RUX42" s="1070"/>
      <c r="RUY42" s="1070"/>
      <c r="RUZ42" s="1070"/>
      <c r="RVA42" s="1070"/>
      <c r="RVB42" s="1070"/>
      <c r="RVC42" s="1070"/>
      <c r="RVD42" s="1070"/>
      <c r="RVE42" s="1070"/>
      <c r="RVF42" s="1070"/>
      <c r="RVG42" s="1070"/>
      <c r="RVH42" s="1070"/>
      <c r="RVI42" s="1070"/>
      <c r="RVJ42" s="1070"/>
      <c r="RVK42" s="1070"/>
      <c r="RVL42" s="1070"/>
      <c r="RVM42" s="1070"/>
      <c r="RVN42" s="1070"/>
      <c r="RVO42" s="1070"/>
      <c r="RVP42" s="1070"/>
      <c r="RVQ42" s="1070"/>
      <c r="RVR42" s="1070"/>
      <c r="RVS42" s="1070"/>
      <c r="RVT42" s="1070"/>
      <c r="RVU42" s="1070"/>
      <c r="RVV42" s="1070"/>
      <c r="RVW42" s="1070"/>
      <c r="RVX42" s="1070"/>
      <c r="RVY42" s="1070"/>
      <c r="RVZ42" s="1070"/>
      <c r="RWA42" s="1070"/>
      <c r="RWB42" s="1070"/>
      <c r="RWC42" s="1070"/>
      <c r="RWD42" s="1070"/>
      <c r="RWE42" s="1070"/>
      <c r="RWF42" s="1070"/>
      <c r="RWG42" s="1070"/>
      <c r="RWH42" s="1070"/>
      <c r="RWI42" s="1070"/>
      <c r="RWJ42" s="1070"/>
      <c r="RWK42" s="1070"/>
      <c r="RWL42" s="1070"/>
      <c r="RWM42" s="1070"/>
      <c r="RWN42" s="1070"/>
      <c r="RWO42" s="1070"/>
      <c r="RWP42" s="1070"/>
      <c r="RWQ42" s="1070"/>
      <c r="RWR42" s="1070"/>
      <c r="RWS42" s="1070"/>
      <c r="RWT42" s="1070"/>
      <c r="RWU42" s="1070"/>
      <c r="RWV42" s="1070"/>
      <c r="RWW42" s="1070"/>
      <c r="RWX42" s="1070"/>
      <c r="RWY42" s="1070"/>
      <c r="RWZ42" s="1070"/>
      <c r="RXA42" s="1070"/>
      <c r="RXB42" s="1070"/>
      <c r="RXC42" s="1070"/>
      <c r="RXD42" s="1070"/>
      <c r="RXE42" s="1070"/>
      <c r="RXF42" s="1070"/>
      <c r="RXG42" s="1070"/>
      <c r="RXH42" s="1070"/>
      <c r="RXI42" s="1070"/>
      <c r="RXJ42" s="1070"/>
      <c r="RXK42" s="1070"/>
      <c r="RXL42" s="1070"/>
      <c r="RXM42" s="1070"/>
      <c r="RXN42" s="1070"/>
      <c r="RXO42" s="1070"/>
      <c r="RXP42" s="1070"/>
      <c r="RXQ42" s="1070"/>
      <c r="RXR42" s="1070"/>
      <c r="RXS42" s="1070"/>
      <c r="RXT42" s="1070"/>
      <c r="RXU42" s="1070"/>
      <c r="RXV42" s="1070"/>
      <c r="RXW42" s="1070"/>
      <c r="RXX42" s="1070"/>
      <c r="RXY42" s="1070"/>
      <c r="RXZ42" s="1070"/>
      <c r="RYA42" s="1070"/>
      <c r="RYB42" s="1070"/>
      <c r="RYC42" s="1070"/>
      <c r="RYD42" s="1070"/>
      <c r="RYE42" s="1070"/>
      <c r="RYF42" s="1070"/>
      <c r="RYG42" s="1070"/>
      <c r="RYH42" s="1070"/>
      <c r="RYI42" s="1070"/>
      <c r="RYJ42" s="1070"/>
      <c r="RYK42" s="1070"/>
      <c r="RYL42" s="1070"/>
      <c r="RYM42" s="1070"/>
      <c r="RYN42" s="1070"/>
      <c r="RYO42" s="1070"/>
      <c r="RYP42" s="1070"/>
      <c r="RYQ42" s="1070"/>
      <c r="RYR42" s="1070"/>
      <c r="RYS42" s="1070"/>
      <c r="RYT42" s="1070"/>
      <c r="RYU42" s="1070"/>
      <c r="RYV42" s="1070"/>
      <c r="RYW42" s="1070"/>
      <c r="RYX42" s="1070"/>
      <c r="RYY42" s="1070"/>
      <c r="RYZ42" s="1070"/>
      <c r="RZA42" s="1070"/>
      <c r="RZB42" s="1070"/>
      <c r="RZC42" s="1070"/>
      <c r="RZD42" s="1070"/>
      <c r="RZE42" s="1070"/>
      <c r="RZF42" s="1070"/>
      <c r="RZG42" s="1070"/>
      <c r="RZH42" s="1070"/>
      <c r="RZI42" s="1070"/>
      <c r="RZJ42" s="1070"/>
      <c r="RZK42" s="1070"/>
      <c r="RZL42" s="1070"/>
      <c r="RZM42" s="1070"/>
      <c r="RZN42" s="1070"/>
      <c r="RZO42" s="1070"/>
      <c r="RZP42" s="1070"/>
      <c r="RZQ42" s="1070"/>
      <c r="RZR42" s="1070"/>
      <c r="RZS42" s="1070"/>
      <c r="RZT42" s="1070"/>
      <c r="RZU42" s="1070"/>
      <c r="RZV42" s="1070"/>
      <c r="RZW42" s="1070"/>
      <c r="RZX42" s="1070"/>
      <c r="RZY42" s="1070"/>
      <c r="RZZ42" s="1070"/>
      <c r="SAA42" s="1070"/>
      <c r="SAB42" s="1070"/>
      <c r="SAC42" s="1070"/>
      <c r="SAD42" s="1070"/>
      <c r="SAE42" s="1070"/>
      <c r="SAF42" s="1070"/>
      <c r="SAG42" s="1070"/>
      <c r="SAH42" s="1070"/>
      <c r="SAI42" s="1070"/>
      <c r="SAJ42" s="1070"/>
      <c r="SAK42" s="1070"/>
      <c r="SAL42" s="1070"/>
      <c r="SAM42" s="1070"/>
      <c r="SAN42" s="1070"/>
      <c r="SAO42" s="1070"/>
      <c r="SAP42" s="1070"/>
      <c r="SAQ42" s="1070"/>
      <c r="SAR42" s="1070"/>
      <c r="SAS42" s="1070"/>
      <c r="SAT42" s="1070"/>
      <c r="SAU42" s="1070"/>
      <c r="SAV42" s="1070"/>
      <c r="SAW42" s="1070"/>
      <c r="SAX42" s="1070"/>
      <c r="SAY42" s="1070"/>
      <c r="SAZ42" s="1070"/>
      <c r="SBA42" s="1070"/>
      <c r="SBB42" s="1070"/>
      <c r="SBC42" s="1070"/>
      <c r="SBD42" s="1070"/>
      <c r="SBE42" s="1070"/>
      <c r="SBF42" s="1070"/>
      <c r="SBG42" s="1070"/>
      <c r="SBH42" s="1070"/>
      <c r="SBI42" s="1070"/>
      <c r="SBJ42" s="1070"/>
      <c r="SBK42" s="1070"/>
      <c r="SBL42" s="1070"/>
      <c r="SBM42" s="1070"/>
      <c r="SBN42" s="1070"/>
      <c r="SBO42" s="1070"/>
      <c r="SBP42" s="1070"/>
      <c r="SBQ42" s="1070"/>
      <c r="SBR42" s="1070"/>
      <c r="SBS42" s="1070"/>
      <c r="SBT42" s="1070"/>
      <c r="SBU42" s="1070"/>
      <c r="SBV42" s="1070"/>
      <c r="SBW42" s="1070"/>
      <c r="SBX42" s="1070"/>
      <c r="SBY42" s="1070"/>
      <c r="SBZ42" s="1070"/>
      <c r="SCA42" s="1070"/>
      <c r="SCB42" s="1070"/>
      <c r="SCC42" s="1070"/>
      <c r="SCD42" s="1070"/>
      <c r="SCE42" s="1070"/>
      <c r="SCF42" s="1070"/>
      <c r="SCG42" s="1070"/>
      <c r="SCH42" s="1070"/>
      <c r="SCI42" s="1070"/>
      <c r="SCJ42" s="1070"/>
      <c r="SCK42" s="1070"/>
      <c r="SCL42" s="1070"/>
      <c r="SCM42" s="1070"/>
      <c r="SCN42" s="1070"/>
      <c r="SCO42" s="1070"/>
      <c r="SCP42" s="1070"/>
      <c r="SCQ42" s="1070"/>
      <c r="SCR42" s="1070"/>
      <c r="SCS42" s="1070"/>
      <c r="SCT42" s="1070"/>
      <c r="SCU42" s="1070"/>
      <c r="SCV42" s="1070"/>
      <c r="SCW42" s="1070"/>
      <c r="SCX42" s="1070"/>
      <c r="SCY42" s="1070"/>
      <c r="SCZ42" s="1070"/>
      <c r="SDA42" s="1070"/>
      <c r="SDB42" s="1070"/>
      <c r="SDC42" s="1070"/>
      <c r="SDD42" s="1070"/>
      <c r="SDE42" s="1070"/>
      <c r="SDF42" s="1070"/>
      <c r="SDG42" s="1070"/>
      <c r="SDH42" s="1070"/>
      <c r="SDI42" s="1070"/>
      <c r="SDJ42" s="1070"/>
      <c r="SDK42" s="1070"/>
      <c r="SDL42" s="1070"/>
      <c r="SDM42" s="1070"/>
      <c r="SDN42" s="1070"/>
      <c r="SDO42" s="1070"/>
      <c r="SDP42" s="1070"/>
      <c r="SDQ42" s="1070"/>
      <c r="SDR42" s="1070"/>
      <c r="SDS42" s="1070"/>
      <c r="SDT42" s="1070"/>
      <c r="SDU42" s="1070"/>
      <c r="SDV42" s="1070"/>
      <c r="SDW42" s="1070"/>
      <c r="SDX42" s="1070"/>
      <c r="SDY42" s="1070"/>
      <c r="SDZ42" s="1070"/>
      <c r="SEA42" s="1070"/>
      <c r="SEB42" s="1070"/>
      <c r="SEC42" s="1070"/>
      <c r="SED42" s="1070"/>
      <c r="SEE42" s="1070"/>
      <c r="SEF42" s="1070"/>
      <c r="SEG42" s="1070"/>
      <c r="SEH42" s="1070"/>
      <c r="SEI42" s="1070"/>
      <c r="SEJ42" s="1070"/>
      <c r="SEK42" s="1070"/>
      <c r="SEL42" s="1070"/>
      <c r="SEM42" s="1070"/>
      <c r="SEN42" s="1070"/>
      <c r="SEO42" s="1070"/>
      <c r="SEP42" s="1070"/>
      <c r="SEQ42" s="1070"/>
      <c r="SER42" s="1070"/>
      <c r="SES42" s="1070"/>
      <c r="SET42" s="1070"/>
      <c r="SEU42" s="1070"/>
      <c r="SEV42" s="1070"/>
      <c r="SEW42" s="1070"/>
      <c r="SEX42" s="1070"/>
      <c r="SEY42" s="1070"/>
      <c r="SEZ42" s="1070"/>
      <c r="SFA42" s="1070"/>
      <c r="SFB42" s="1070"/>
      <c r="SFC42" s="1070"/>
      <c r="SFD42" s="1070"/>
      <c r="SFE42" s="1070"/>
      <c r="SFF42" s="1070"/>
      <c r="SFG42" s="1070"/>
      <c r="SFH42" s="1070"/>
      <c r="SFI42" s="1070"/>
      <c r="SFJ42" s="1070"/>
      <c r="SFK42" s="1070"/>
      <c r="SFL42" s="1070"/>
      <c r="SFM42" s="1070"/>
      <c r="SFN42" s="1070"/>
      <c r="SFO42" s="1070"/>
      <c r="SFP42" s="1070"/>
      <c r="SFQ42" s="1070"/>
      <c r="SFR42" s="1070"/>
      <c r="SFS42" s="1070"/>
      <c r="SFT42" s="1070"/>
      <c r="SFU42" s="1070"/>
      <c r="SFV42" s="1070"/>
      <c r="SFW42" s="1070"/>
      <c r="SFX42" s="1070"/>
      <c r="SFY42" s="1070"/>
      <c r="SFZ42" s="1070"/>
      <c r="SGA42" s="1070"/>
      <c r="SGB42" s="1070"/>
      <c r="SGC42" s="1070"/>
      <c r="SGD42" s="1070"/>
      <c r="SGE42" s="1070"/>
      <c r="SGF42" s="1070"/>
      <c r="SGG42" s="1070"/>
      <c r="SGH42" s="1070"/>
      <c r="SGI42" s="1070"/>
      <c r="SGJ42" s="1070"/>
      <c r="SGK42" s="1070"/>
      <c r="SGL42" s="1070"/>
      <c r="SGM42" s="1070"/>
      <c r="SGN42" s="1070"/>
      <c r="SGO42" s="1070"/>
      <c r="SGP42" s="1070"/>
      <c r="SGQ42" s="1070"/>
      <c r="SGR42" s="1070"/>
      <c r="SGS42" s="1070"/>
      <c r="SGT42" s="1070"/>
      <c r="SGU42" s="1070"/>
      <c r="SGV42" s="1070"/>
      <c r="SGW42" s="1070"/>
      <c r="SGX42" s="1070"/>
      <c r="SGY42" s="1070"/>
      <c r="SGZ42" s="1070"/>
      <c r="SHA42" s="1070"/>
      <c r="SHB42" s="1070"/>
      <c r="SHC42" s="1070"/>
      <c r="SHD42" s="1070"/>
      <c r="SHE42" s="1070"/>
      <c r="SHF42" s="1070"/>
      <c r="SHG42" s="1070"/>
      <c r="SHH42" s="1070"/>
      <c r="SHI42" s="1070"/>
      <c r="SHJ42" s="1070"/>
      <c r="SHK42" s="1070"/>
      <c r="SHL42" s="1070"/>
      <c r="SHM42" s="1070"/>
      <c r="SHN42" s="1070"/>
      <c r="SHO42" s="1070"/>
      <c r="SHP42" s="1070"/>
      <c r="SHQ42" s="1070"/>
      <c r="SHR42" s="1070"/>
      <c r="SHS42" s="1070"/>
      <c r="SHT42" s="1070"/>
      <c r="SHU42" s="1070"/>
      <c r="SHV42" s="1070"/>
      <c r="SHW42" s="1070"/>
      <c r="SHX42" s="1070"/>
      <c r="SHY42" s="1070"/>
      <c r="SHZ42" s="1070"/>
      <c r="SIA42" s="1070"/>
      <c r="SIB42" s="1070"/>
      <c r="SIC42" s="1070"/>
      <c r="SID42" s="1070"/>
      <c r="SIE42" s="1070"/>
      <c r="SIF42" s="1070"/>
      <c r="SIG42" s="1070"/>
      <c r="SIH42" s="1070"/>
      <c r="SII42" s="1070"/>
      <c r="SIJ42" s="1070"/>
      <c r="SIK42" s="1070"/>
      <c r="SIL42" s="1070"/>
      <c r="SIM42" s="1070"/>
      <c r="SIN42" s="1070"/>
      <c r="SIO42" s="1070"/>
      <c r="SIP42" s="1070"/>
      <c r="SIQ42" s="1070"/>
      <c r="SIR42" s="1070"/>
      <c r="SIS42" s="1070"/>
      <c r="SIT42" s="1070"/>
      <c r="SIU42" s="1070"/>
      <c r="SIV42" s="1070"/>
      <c r="SIW42" s="1070"/>
      <c r="SIX42" s="1070"/>
      <c r="SIY42" s="1070"/>
      <c r="SIZ42" s="1070"/>
      <c r="SJA42" s="1070"/>
      <c r="SJB42" s="1070"/>
      <c r="SJC42" s="1070"/>
      <c r="SJD42" s="1070"/>
      <c r="SJE42" s="1070"/>
      <c r="SJF42" s="1070"/>
      <c r="SJG42" s="1070"/>
      <c r="SJH42" s="1070"/>
      <c r="SJI42" s="1070"/>
      <c r="SJJ42" s="1070"/>
      <c r="SJK42" s="1070"/>
      <c r="SJL42" s="1070"/>
      <c r="SJM42" s="1070"/>
      <c r="SJN42" s="1070"/>
      <c r="SJO42" s="1070"/>
      <c r="SJP42" s="1070"/>
      <c r="SJQ42" s="1070"/>
      <c r="SJR42" s="1070"/>
      <c r="SJS42" s="1070"/>
      <c r="SJT42" s="1070"/>
      <c r="SJU42" s="1070"/>
      <c r="SJV42" s="1070"/>
      <c r="SJW42" s="1070"/>
      <c r="SJX42" s="1070"/>
      <c r="SJY42" s="1070"/>
      <c r="SJZ42" s="1070"/>
      <c r="SKA42" s="1070"/>
      <c r="SKB42" s="1070"/>
      <c r="SKC42" s="1070"/>
      <c r="SKD42" s="1070"/>
      <c r="SKE42" s="1070"/>
      <c r="SKF42" s="1070"/>
      <c r="SKG42" s="1070"/>
      <c r="SKH42" s="1070"/>
      <c r="SKI42" s="1070"/>
      <c r="SKJ42" s="1070"/>
      <c r="SKK42" s="1070"/>
      <c r="SKL42" s="1070"/>
      <c r="SKM42" s="1070"/>
      <c r="SKN42" s="1070"/>
      <c r="SKO42" s="1070"/>
      <c r="SKP42" s="1070"/>
      <c r="SKQ42" s="1070"/>
      <c r="SKR42" s="1070"/>
      <c r="SKS42" s="1070"/>
      <c r="SKT42" s="1070"/>
      <c r="SKU42" s="1070"/>
      <c r="SKV42" s="1070"/>
      <c r="SKW42" s="1070"/>
      <c r="SKX42" s="1070"/>
      <c r="SKY42" s="1070"/>
      <c r="SKZ42" s="1070"/>
      <c r="SLA42" s="1070"/>
      <c r="SLB42" s="1070"/>
      <c r="SLC42" s="1070"/>
      <c r="SLD42" s="1070"/>
      <c r="SLE42" s="1070"/>
      <c r="SLF42" s="1070"/>
      <c r="SLG42" s="1070"/>
      <c r="SLH42" s="1070"/>
      <c r="SLI42" s="1070"/>
      <c r="SLJ42" s="1070"/>
      <c r="SLK42" s="1070"/>
      <c r="SLL42" s="1070"/>
      <c r="SLM42" s="1070"/>
      <c r="SLN42" s="1070"/>
      <c r="SLO42" s="1070"/>
      <c r="SLP42" s="1070"/>
      <c r="SLQ42" s="1070"/>
      <c r="SLR42" s="1070"/>
      <c r="SLS42" s="1070"/>
      <c r="SLT42" s="1070"/>
      <c r="SLU42" s="1070"/>
      <c r="SLV42" s="1070"/>
      <c r="SLW42" s="1070"/>
      <c r="SLX42" s="1070"/>
      <c r="SLY42" s="1070"/>
      <c r="SLZ42" s="1070"/>
      <c r="SMA42" s="1070"/>
      <c r="SMB42" s="1070"/>
      <c r="SMC42" s="1070"/>
      <c r="SMD42" s="1070"/>
      <c r="SME42" s="1070"/>
      <c r="SMF42" s="1070"/>
      <c r="SMG42" s="1070"/>
      <c r="SMH42" s="1070"/>
      <c r="SMI42" s="1070"/>
      <c r="SMJ42" s="1070"/>
      <c r="SMK42" s="1070"/>
      <c r="SML42" s="1070"/>
      <c r="SMM42" s="1070"/>
      <c r="SMN42" s="1070"/>
      <c r="SMO42" s="1070"/>
      <c r="SMP42" s="1070"/>
      <c r="SMQ42" s="1070"/>
      <c r="SMR42" s="1070"/>
      <c r="SMS42" s="1070"/>
      <c r="SMT42" s="1070"/>
      <c r="SMU42" s="1070"/>
      <c r="SMV42" s="1070"/>
      <c r="SMW42" s="1070"/>
      <c r="SMX42" s="1070"/>
      <c r="SMY42" s="1070"/>
      <c r="SMZ42" s="1070"/>
      <c r="SNA42" s="1070"/>
      <c r="SNB42" s="1070"/>
      <c r="SNC42" s="1070"/>
      <c r="SND42" s="1070"/>
      <c r="SNE42" s="1070"/>
      <c r="SNF42" s="1070"/>
      <c r="SNG42" s="1070"/>
      <c r="SNH42" s="1070"/>
      <c r="SNI42" s="1070"/>
      <c r="SNJ42" s="1070"/>
      <c r="SNK42" s="1070"/>
      <c r="SNL42" s="1070"/>
      <c r="SNM42" s="1070"/>
      <c r="SNN42" s="1070"/>
      <c r="SNO42" s="1070"/>
      <c r="SNP42" s="1070"/>
      <c r="SNQ42" s="1070"/>
      <c r="SNR42" s="1070"/>
      <c r="SNS42" s="1070"/>
      <c r="SNT42" s="1070"/>
      <c r="SNU42" s="1070"/>
      <c r="SNV42" s="1070"/>
      <c r="SNW42" s="1070"/>
      <c r="SNX42" s="1070"/>
      <c r="SNY42" s="1070"/>
      <c r="SNZ42" s="1070"/>
      <c r="SOA42" s="1070"/>
      <c r="SOB42" s="1070"/>
      <c r="SOC42" s="1070"/>
      <c r="SOD42" s="1070"/>
      <c r="SOE42" s="1070"/>
      <c r="SOF42" s="1070"/>
      <c r="SOG42" s="1070"/>
      <c r="SOH42" s="1070"/>
      <c r="SOI42" s="1070"/>
      <c r="SOJ42" s="1070"/>
      <c r="SOK42" s="1070"/>
      <c r="SOL42" s="1070"/>
      <c r="SOM42" s="1070"/>
      <c r="SON42" s="1070"/>
      <c r="SOO42" s="1070"/>
      <c r="SOP42" s="1070"/>
      <c r="SOQ42" s="1070"/>
      <c r="SOR42" s="1070"/>
      <c r="SOS42" s="1070"/>
      <c r="SOT42" s="1070"/>
      <c r="SOU42" s="1070"/>
      <c r="SOV42" s="1070"/>
      <c r="SOW42" s="1070"/>
      <c r="SOX42" s="1070"/>
      <c r="SOY42" s="1070"/>
      <c r="SOZ42" s="1070"/>
      <c r="SPA42" s="1070"/>
      <c r="SPB42" s="1070"/>
      <c r="SPC42" s="1070"/>
      <c r="SPD42" s="1070"/>
      <c r="SPE42" s="1070"/>
      <c r="SPF42" s="1070"/>
      <c r="SPG42" s="1070"/>
      <c r="SPH42" s="1070"/>
      <c r="SPI42" s="1070"/>
      <c r="SPJ42" s="1070"/>
      <c r="SPK42" s="1070"/>
      <c r="SPL42" s="1070"/>
      <c r="SPM42" s="1070"/>
      <c r="SPN42" s="1070"/>
      <c r="SPO42" s="1070"/>
      <c r="SPP42" s="1070"/>
      <c r="SPQ42" s="1070"/>
      <c r="SPR42" s="1070"/>
      <c r="SPS42" s="1070"/>
      <c r="SPT42" s="1070"/>
      <c r="SPU42" s="1070"/>
      <c r="SPV42" s="1070"/>
      <c r="SPW42" s="1070"/>
      <c r="SPX42" s="1070"/>
      <c r="SPY42" s="1070"/>
      <c r="SPZ42" s="1070"/>
      <c r="SQA42" s="1070"/>
      <c r="SQB42" s="1070"/>
      <c r="SQC42" s="1070"/>
      <c r="SQD42" s="1070"/>
      <c r="SQE42" s="1070"/>
      <c r="SQF42" s="1070"/>
      <c r="SQG42" s="1070"/>
      <c r="SQH42" s="1070"/>
      <c r="SQI42" s="1070"/>
      <c r="SQJ42" s="1070"/>
      <c r="SQK42" s="1070"/>
      <c r="SQL42" s="1070"/>
      <c r="SQM42" s="1070"/>
      <c r="SQN42" s="1070"/>
      <c r="SQO42" s="1070"/>
      <c r="SQP42" s="1070"/>
      <c r="SQQ42" s="1070"/>
      <c r="SQR42" s="1070"/>
      <c r="SQS42" s="1070"/>
      <c r="SQT42" s="1070"/>
      <c r="SQU42" s="1070"/>
      <c r="SQV42" s="1070"/>
      <c r="SQW42" s="1070"/>
      <c r="SQX42" s="1070"/>
      <c r="SQY42" s="1070"/>
      <c r="SQZ42" s="1070"/>
      <c r="SRA42" s="1070"/>
      <c r="SRB42" s="1070"/>
      <c r="SRC42" s="1070"/>
      <c r="SRD42" s="1070"/>
      <c r="SRE42" s="1070"/>
      <c r="SRF42" s="1070"/>
      <c r="SRG42" s="1070"/>
      <c r="SRH42" s="1070"/>
      <c r="SRI42" s="1070"/>
      <c r="SRJ42" s="1070"/>
      <c r="SRK42" s="1070"/>
      <c r="SRL42" s="1070"/>
      <c r="SRM42" s="1070"/>
      <c r="SRN42" s="1070"/>
      <c r="SRO42" s="1070"/>
      <c r="SRP42" s="1070"/>
      <c r="SRQ42" s="1070"/>
      <c r="SRR42" s="1070"/>
      <c r="SRS42" s="1070"/>
      <c r="SRT42" s="1070"/>
      <c r="SRU42" s="1070"/>
      <c r="SRV42" s="1070"/>
      <c r="SRW42" s="1070"/>
      <c r="SRX42" s="1070"/>
      <c r="SRY42" s="1070"/>
      <c r="SRZ42" s="1070"/>
      <c r="SSA42" s="1070"/>
      <c r="SSB42" s="1070"/>
      <c r="SSC42" s="1070"/>
      <c r="SSD42" s="1070"/>
      <c r="SSE42" s="1070"/>
      <c r="SSF42" s="1070"/>
      <c r="SSG42" s="1070"/>
      <c r="SSH42" s="1070"/>
      <c r="SSI42" s="1070"/>
      <c r="SSJ42" s="1070"/>
      <c r="SSK42" s="1070"/>
      <c r="SSL42" s="1070"/>
      <c r="SSM42" s="1070"/>
      <c r="SSN42" s="1070"/>
      <c r="SSO42" s="1070"/>
      <c r="SSP42" s="1070"/>
      <c r="SSQ42" s="1070"/>
      <c r="SSR42" s="1070"/>
      <c r="SSS42" s="1070"/>
      <c r="SST42" s="1070"/>
      <c r="SSU42" s="1070"/>
      <c r="SSV42" s="1070"/>
      <c r="SSW42" s="1070"/>
      <c r="SSX42" s="1070"/>
      <c r="SSY42" s="1070"/>
      <c r="SSZ42" s="1070"/>
      <c r="STA42" s="1070"/>
      <c r="STB42" s="1070"/>
      <c r="STC42" s="1070"/>
      <c r="STD42" s="1070"/>
      <c r="STE42" s="1070"/>
      <c r="STF42" s="1070"/>
      <c r="STG42" s="1070"/>
      <c r="STH42" s="1070"/>
      <c r="STI42" s="1070"/>
      <c r="STJ42" s="1070"/>
      <c r="STK42" s="1070"/>
      <c r="STL42" s="1070"/>
      <c r="STM42" s="1070"/>
      <c r="STN42" s="1070"/>
      <c r="STO42" s="1070"/>
      <c r="STP42" s="1070"/>
      <c r="STQ42" s="1070"/>
      <c r="STR42" s="1070"/>
      <c r="STS42" s="1070"/>
      <c r="STT42" s="1070"/>
      <c r="STU42" s="1070"/>
      <c r="STV42" s="1070"/>
      <c r="STW42" s="1070"/>
      <c r="STX42" s="1070"/>
      <c r="STY42" s="1070"/>
      <c r="STZ42" s="1070"/>
      <c r="SUA42" s="1070"/>
      <c r="SUB42" s="1070"/>
      <c r="SUC42" s="1070"/>
      <c r="SUD42" s="1070"/>
      <c r="SUE42" s="1070"/>
      <c r="SUF42" s="1070"/>
      <c r="SUG42" s="1070"/>
      <c r="SUH42" s="1070"/>
      <c r="SUI42" s="1070"/>
      <c r="SUJ42" s="1070"/>
      <c r="SUK42" s="1070"/>
      <c r="SUL42" s="1070"/>
      <c r="SUM42" s="1070"/>
      <c r="SUN42" s="1070"/>
      <c r="SUO42" s="1070"/>
      <c r="SUP42" s="1070"/>
      <c r="SUQ42" s="1070"/>
      <c r="SUR42" s="1070"/>
      <c r="SUS42" s="1070"/>
      <c r="SUT42" s="1070"/>
      <c r="SUU42" s="1070"/>
      <c r="SUV42" s="1070"/>
      <c r="SUW42" s="1070"/>
      <c r="SUX42" s="1070"/>
      <c r="SUY42" s="1070"/>
      <c r="SUZ42" s="1070"/>
      <c r="SVA42" s="1070"/>
      <c r="SVB42" s="1070"/>
      <c r="SVC42" s="1070"/>
      <c r="SVD42" s="1070"/>
      <c r="SVE42" s="1070"/>
      <c r="SVF42" s="1070"/>
      <c r="SVG42" s="1070"/>
      <c r="SVH42" s="1070"/>
      <c r="SVI42" s="1070"/>
      <c r="SVJ42" s="1070"/>
      <c r="SVK42" s="1070"/>
      <c r="SVL42" s="1070"/>
      <c r="SVM42" s="1070"/>
      <c r="SVN42" s="1070"/>
      <c r="SVO42" s="1070"/>
      <c r="SVP42" s="1070"/>
      <c r="SVQ42" s="1070"/>
      <c r="SVR42" s="1070"/>
      <c r="SVS42" s="1070"/>
      <c r="SVT42" s="1070"/>
      <c r="SVU42" s="1070"/>
      <c r="SVV42" s="1070"/>
      <c r="SVW42" s="1070"/>
      <c r="SVX42" s="1070"/>
      <c r="SVY42" s="1070"/>
      <c r="SVZ42" s="1070"/>
      <c r="SWA42" s="1070"/>
      <c r="SWB42" s="1070"/>
      <c r="SWC42" s="1070"/>
      <c r="SWD42" s="1070"/>
      <c r="SWE42" s="1070"/>
      <c r="SWF42" s="1070"/>
      <c r="SWG42" s="1070"/>
      <c r="SWH42" s="1070"/>
      <c r="SWI42" s="1070"/>
      <c r="SWJ42" s="1070"/>
      <c r="SWK42" s="1070"/>
      <c r="SWL42" s="1070"/>
      <c r="SWM42" s="1070"/>
      <c r="SWN42" s="1070"/>
      <c r="SWO42" s="1070"/>
      <c r="SWP42" s="1070"/>
      <c r="SWQ42" s="1070"/>
      <c r="SWR42" s="1070"/>
      <c r="SWS42" s="1070"/>
      <c r="SWT42" s="1070"/>
      <c r="SWU42" s="1070"/>
      <c r="SWV42" s="1070"/>
      <c r="SWW42" s="1070"/>
      <c r="SWX42" s="1070"/>
      <c r="SWY42" s="1070"/>
      <c r="SWZ42" s="1070"/>
      <c r="SXA42" s="1070"/>
      <c r="SXB42" s="1070"/>
      <c r="SXC42" s="1070"/>
      <c r="SXD42" s="1070"/>
      <c r="SXE42" s="1070"/>
      <c r="SXF42" s="1070"/>
      <c r="SXG42" s="1070"/>
      <c r="SXH42" s="1070"/>
      <c r="SXI42" s="1070"/>
      <c r="SXJ42" s="1070"/>
      <c r="SXK42" s="1070"/>
      <c r="SXL42" s="1070"/>
      <c r="SXM42" s="1070"/>
      <c r="SXN42" s="1070"/>
      <c r="SXO42" s="1070"/>
      <c r="SXP42" s="1070"/>
      <c r="SXQ42" s="1070"/>
      <c r="SXR42" s="1070"/>
      <c r="SXS42" s="1070"/>
      <c r="SXT42" s="1070"/>
      <c r="SXU42" s="1070"/>
      <c r="SXV42" s="1070"/>
      <c r="SXW42" s="1070"/>
      <c r="SXX42" s="1070"/>
      <c r="SXY42" s="1070"/>
      <c r="SXZ42" s="1070"/>
      <c r="SYA42" s="1070"/>
      <c r="SYB42" s="1070"/>
      <c r="SYC42" s="1070"/>
      <c r="SYD42" s="1070"/>
      <c r="SYE42" s="1070"/>
      <c r="SYF42" s="1070"/>
      <c r="SYG42" s="1070"/>
      <c r="SYH42" s="1070"/>
      <c r="SYI42" s="1070"/>
      <c r="SYJ42" s="1070"/>
      <c r="SYK42" s="1070"/>
      <c r="SYL42" s="1070"/>
      <c r="SYM42" s="1070"/>
      <c r="SYN42" s="1070"/>
      <c r="SYO42" s="1070"/>
      <c r="SYP42" s="1070"/>
      <c r="SYQ42" s="1070"/>
      <c r="SYR42" s="1070"/>
      <c r="SYS42" s="1070"/>
      <c r="SYT42" s="1070"/>
      <c r="SYU42" s="1070"/>
      <c r="SYV42" s="1070"/>
      <c r="SYW42" s="1070"/>
      <c r="SYX42" s="1070"/>
      <c r="SYY42" s="1070"/>
      <c r="SYZ42" s="1070"/>
      <c r="SZA42" s="1070"/>
      <c r="SZB42" s="1070"/>
      <c r="SZC42" s="1070"/>
      <c r="SZD42" s="1070"/>
      <c r="SZE42" s="1070"/>
      <c r="SZF42" s="1070"/>
      <c r="SZG42" s="1070"/>
      <c r="SZH42" s="1070"/>
      <c r="SZI42" s="1070"/>
      <c r="SZJ42" s="1070"/>
      <c r="SZK42" s="1070"/>
      <c r="SZL42" s="1070"/>
      <c r="SZM42" s="1070"/>
      <c r="SZN42" s="1070"/>
      <c r="SZO42" s="1070"/>
      <c r="SZP42" s="1070"/>
      <c r="SZQ42" s="1070"/>
      <c r="SZR42" s="1070"/>
      <c r="SZS42" s="1070"/>
      <c r="SZT42" s="1070"/>
      <c r="SZU42" s="1070"/>
      <c r="SZV42" s="1070"/>
      <c r="SZW42" s="1070"/>
      <c r="SZX42" s="1070"/>
      <c r="SZY42" s="1070"/>
      <c r="SZZ42" s="1070"/>
      <c r="TAA42" s="1070"/>
      <c r="TAB42" s="1070"/>
      <c r="TAC42" s="1070"/>
      <c r="TAD42" s="1070"/>
      <c r="TAE42" s="1070"/>
      <c r="TAF42" s="1070"/>
      <c r="TAG42" s="1070"/>
      <c r="TAH42" s="1070"/>
      <c r="TAI42" s="1070"/>
      <c r="TAJ42" s="1070"/>
      <c r="TAK42" s="1070"/>
      <c r="TAL42" s="1070"/>
      <c r="TAM42" s="1070"/>
      <c r="TAN42" s="1070"/>
      <c r="TAO42" s="1070"/>
      <c r="TAP42" s="1070"/>
      <c r="TAQ42" s="1070"/>
      <c r="TAR42" s="1070"/>
      <c r="TAS42" s="1070"/>
      <c r="TAT42" s="1070"/>
      <c r="TAU42" s="1070"/>
      <c r="TAV42" s="1070"/>
      <c r="TAW42" s="1070"/>
      <c r="TAX42" s="1070"/>
      <c r="TAY42" s="1070"/>
      <c r="TAZ42" s="1070"/>
      <c r="TBA42" s="1070"/>
      <c r="TBB42" s="1070"/>
      <c r="TBC42" s="1070"/>
      <c r="TBD42" s="1070"/>
      <c r="TBE42" s="1070"/>
      <c r="TBF42" s="1070"/>
      <c r="TBG42" s="1070"/>
      <c r="TBH42" s="1070"/>
      <c r="TBI42" s="1070"/>
      <c r="TBJ42" s="1070"/>
      <c r="TBK42" s="1070"/>
      <c r="TBL42" s="1070"/>
      <c r="TBM42" s="1070"/>
      <c r="TBN42" s="1070"/>
      <c r="TBO42" s="1070"/>
      <c r="TBP42" s="1070"/>
      <c r="TBQ42" s="1070"/>
      <c r="TBR42" s="1070"/>
      <c r="TBS42" s="1070"/>
      <c r="TBT42" s="1070"/>
      <c r="TBU42" s="1070"/>
      <c r="TBV42" s="1070"/>
      <c r="TBW42" s="1070"/>
      <c r="TBX42" s="1070"/>
      <c r="TBY42" s="1070"/>
      <c r="TBZ42" s="1070"/>
      <c r="TCA42" s="1070"/>
      <c r="TCB42" s="1070"/>
      <c r="TCC42" s="1070"/>
      <c r="TCD42" s="1070"/>
      <c r="TCE42" s="1070"/>
      <c r="TCF42" s="1070"/>
      <c r="TCG42" s="1070"/>
      <c r="TCH42" s="1070"/>
      <c r="TCI42" s="1070"/>
      <c r="TCJ42" s="1070"/>
      <c r="TCK42" s="1070"/>
      <c r="TCL42" s="1070"/>
      <c r="TCM42" s="1070"/>
      <c r="TCN42" s="1070"/>
      <c r="TCO42" s="1070"/>
      <c r="TCP42" s="1070"/>
      <c r="TCQ42" s="1070"/>
      <c r="TCR42" s="1070"/>
      <c r="TCS42" s="1070"/>
      <c r="TCT42" s="1070"/>
      <c r="TCU42" s="1070"/>
      <c r="TCV42" s="1070"/>
      <c r="TCW42" s="1070"/>
      <c r="TCX42" s="1070"/>
      <c r="TCY42" s="1070"/>
      <c r="TCZ42" s="1070"/>
      <c r="TDA42" s="1070"/>
      <c r="TDB42" s="1070"/>
      <c r="TDC42" s="1070"/>
      <c r="TDD42" s="1070"/>
      <c r="TDE42" s="1070"/>
      <c r="TDF42" s="1070"/>
      <c r="TDG42" s="1070"/>
      <c r="TDH42" s="1070"/>
      <c r="TDI42" s="1070"/>
      <c r="TDJ42" s="1070"/>
      <c r="TDK42" s="1070"/>
      <c r="TDL42" s="1070"/>
      <c r="TDM42" s="1070"/>
      <c r="TDN42" s="1070"/>
      <c r="TDO42" s="1070"/>
      <c r="TDP42" s="1070"/>
      <c r="TDQ42" s="1070"/>
      <c r="TDR42" s="1070"/>
      <c r="TDS42" s="1070"/>
      <c r="TDT42" s="1070"/>
      <c r="TDU42" s="1070"/>
      <c r="TDV42" s="1070"/>
      <c r="TDW42" s="1070"/>
      <c r="TDX42" s="1070"/>
      <c r="TDY42" s="1070"/>
      <c r="TDZ42" s="1070"/>
      <c r="TEA42" s="1070"/>
      <c r="TEB42" s="1070"/>
      <c r="TEC42" s="1070"/>
      <c r="TED42" s="1070"/>
      <c r="TEE42" s="1070"/>
      <c r="TEF42" s="1070"/>
      <c r="TEG42" s="1070"/>
      <c r="TEH42" s="1070"/>
      <c r="TEI42" s="1070"/>
      <c r="TEJ42" s="1070"/>
      <c r="TEK42" s="1070"/>
      <c r="TEL42" s="1070"/>
      <c r="TEM42" s="1070"/>
      <c r="TEN42" s="1070"/>
      <c r="TEO42" s="1070"/>
      <c r="TEP42" s="1070"/>
      <c r="TEQ42" s="1070"/>
      <c r="TER42" s="1070"/>
      <c r="TES42" s="1070"/>
      <c r="TET42" s="1070"/>
      <c r="TEU42" s="1070"/>
      <c r="TEV42" s="1070"/>
      <c r="TEW42" s="1070"/>
      <c r="TEX42" s="1070"/>
      <c r="TEY42" s="1070"/>
      <c r="TEZ42" s="1070"/>
      <c r="TFA42" s="1070"/>
      <c r="TFB42" s="1070"/>
      <c r="TFC42" s="1070"/>
      <c r="TFD42" s="1070"/>
      <c r="TFE42" s="1070"/>
      <c r="TFF42" s="1070"/>
      <c r="TFG42" s="1070"/>
      <c r="TFH42" s="1070"/>
      <c r="TFI42" s="1070"/>
      <c r="TFJ42" s="1070"/>
      <c r="TFK42" s="1070"/>
      <c r="TFL42" s="1070"/>
      <c r="TFM42" s="1070"/>
      <c r="TFN42" s="1070"/>
      <c r="TFO42" s="1070"/>
      <c r="TFP42" s="1070"/>
      <c r="TFQ42" s="1070"/>
      <c r="TFR42" s="1070"/>
      <c r="TFS42" s="1070"/>
      <c r="TFT42" s="1070"/>
      <c r="TFU42" s="1070"/>
      <c r="TFV42" s="1070"/>
      <c r="TFW42" s="1070"/>
      <c r="TFX42" s="1070"/>
      <c r="TFY42" s="1070"/>
      <c r="TFZ42" s="1070"/>
      <c r="TGA42" s="1070"/>
      <c r="TGB42" s="1070"/>
      <c r="TGC42" s="1070"/>
      <c r="TGD42" s="1070"/>
      <c r="TGE42" s="1070"/>
      <c r="TGF42" s="1070"/>
      <c r="TGG42" s="1070"/>
      <c r="TGH42" s="1070"/>
      <c r="TGI42" s="1070"/>
      <c r="TGJ42" s="1070"/>
      <c r="TGK42" s="1070"/>
      <c r="TGL42" s="1070"/>
      <c r="TGM42" s="1070"/>
      <c r="TGN42" s="1070"/>
      <c r="TGO42" s="1070"/>
      <c r="TGP42" s="1070"/>
      <c r="TGQ42" s="1070"/>
      <c r="TGR42" s="1070"/>
      <c r="TGS42" s="1070"/>
      <c r="TGT42" s="1070"/>
      <c r="TGU42" s="1070"/>
      <c r="TGV42" s="1070"/>
      <c r="TGW42" s="1070"/>
      <c r="TGX42" s="1070"/>
      <c r="TGY42" s="1070"/>
      <c r="TGZ42" s="1070"/>
      <c r="THA42" s="1070"/>
      <c r="THB42" s="1070"/>
      <c r="THC42" s="1070"/>
      <c r="THD42" s="1070"/>
      <c r="THE42" s="1070"/>
      <c r="THF42" s="1070"/>
      <c r="THG42" s="1070"/>
      <c r="THH42" s="1070"/>
      <c r="THI42" s="1070"/>
      <c r="THJ42" s="1070"/>
      <c r="THK42" s="1070"/>
      <c r="THL42" s="1070"/>
      <c r="THM42" s="1070"/>
      <c r="THN42" s="1070"/>
      <c r="THO42" s="1070"/>
      <c r="THP42" s="1070"/>
      <c r="THQ42" s="1070"/>
      <c r="THR42" s="1070"/>
      <c r="THS42" s="1070"/>
      <c r="THT42" s="1070"/>
      <c r="THU42" s="1070"/>
      <c r="THV42" s="1070"/>
      <c r="THW42" s="1070"/>
      <c r="THX42" s="1070"/>
      <c r="THY42" s="1070"/>
      <c r="THZ42" s="1070"/>
      <c r="TIA42" s="1070"/>
      <c r="TIB42" s="1070"/>
      <c r="TIC42" s="1070"/>
      <c r="TID42" s="1070"/>
      <c r="TIE42" s="1070"/>
      <c r="TIF42" s="1070"/>
      <c r="TIG42" s="1070"/>
      <c r="TIH42" s="1070"/>
      <c r="TII42" s="1070"/>
      <c r="TIJ42" s="1070"/>
      <c r="TIK42" s="1070"/>
      <c r="TIL42" s="1070"/>
      <c r="TIM42" s="1070"/>
      <c r="TIN42" s="1070"/>
      <c r="TIO42" s="1070"/>
      <c r="TIP42" s="1070"/>
      <c r="TIQ42" s="1070"/>
      <c r="TIR42" s="1070"/>
      <c r="TIS42" s="1070"/>
      <c r="TIT42" s="1070"/>
      <c r="TIU42" s="1070"/>
      <c r="TIV42" s="1070"/>
      <c r="TIW42" s="1070"/>
      <c r="TIX42" s="1070"/>
      <c r="TIY42" s="1070"/>
      <c r="TIZ42" s="1070"/>
      <c r="TJA42" s="1070"/>
      <c r="TJB42" s="1070"/>
      <c r="TJC42" s="1070"/>
      <c r="TJD42" s="1070"/>
      <c r="TJE42" s="1070"/>
      <c r="TJF42" s="1070"/>
      <c r="TJG42" s="1070"/>
      <c r="TJH42" s="1070"/>
      <c r="TJI42" s="1070"/>
      <c r="TJJ42" s="1070"/>
      <c r="TJK42" s="1070"/>
      <c r="TJL42" s="1070"/>
      <c r="TJM42" s="1070"/>
      <c r="TJN42" s="1070"/>
      <c r="TJO42" s="1070"/>
      <c r="TJP42" s="1070"/>
      <c r="TJQ42" s="1070"/>
      <c r="TJR42" s="1070"/>
      <c r="TJS42" s="1070"/>
      <c r="TJT42" s="1070"/>
      <c r="TJU42" s="1070"/>
      <c r="TJV42" s="1070"/>
      <c r="TJW42" s="1070"/>
      <c r="TJX42" s="1070"/>
      <c r="TJY42" s="1070"/>
      <c r="TJZ42" s="1070"/>
      <c r="TKA42" s="1070"/>
      <c r="TKB42" s="1070"/>
      <c r="TKC42" s="1070"/>
      <c r="TKD42" s="1070"/>
      <c r="TKE42" s="1070"/>
      <c r="TKF42" s="1070"/>
      <c r="TKG42" s="1070"/>
      <c r="TKH42" s="1070"/>
      <c r="TKI42" s="1070"/>
      <c r="TKJ42" s="1070"/>
      <c r="TKK42" s="1070"/>
      <c r="TKL42" s="1070"/>
      <c r="TKM42" s="1070"/>
      <c r="TKN42" s="1070"/>
      <c r="TKO42" s="1070"/>
      <c r="TKP42" s="1070"/>
      <c r="TKQ42" s="1070"/>
      <c r="TKR42" s="1070"/>
      <c r="TKS42" s="1070"/>
      <c r="TKT42" s="1070"/>
      <c r="TKU42" s="1070"/>
      <c r="TKV42" s="1070"/>
      <c r="TKW42" s="1070"/>
      <c r="TKX42" s="1070"/>
      <c r="TKY42" s="1070"/>
      <c r="TKZ42" s="1070"/>
      <c r="TLA42" s="1070"/>
      <c r="TLB42" s="1070"/>
      <c r="TLC42" s="1070"/>
      <c r="TLD42" s="1070"/>
      <c r="TLE42" s="1070"/>
      <c r="TLF42" s="1070"/>
      <c r="TLG42" s="1070"/>
      <c r="TLH42" s="1070"/>
      <c r="TLI42" s="1070"/>
      <c r="TLJ42" s="1070"/>
      <c r="TLK42" s="1070"/>
      <c r="TLL42" s="1070"/>
      <c r="TLM42" s="1070"/>
      <c r="TLN42" s="1070"/>
      <c r="TLO42" s="1070"/>
      <c r="TLP42" s="1070"/>
      <c r="TLQ42" s="1070"/>
      <c r="TLR42" s="1070"/>
      <c r="TLS42" s="1070"/>
      <c r="TLT42" s="1070"/>
      <c r="TLU42" s="1070"/>
      <c r="TLV42" s="1070"/>
      <c r="TLW42" s="1070"/>
      <c r="TLX42" s="1070"/>
      <c r="TLY42" s="1070"/>
      <c r="TLZ42" s="1070"/>
      <c r="TMA42" s="1070"/>
      <c r="TMB42" s="1070"/>
      <c r="TMC42" s="1070"/>
      <c r="TMD42" s="1070"/>
      <c r="TME42" s="1070"/>
      <c r="TMF42" s="1070"/>
      <c r="TMG42" s="1070"/>
      <c r="TMH42" s="1070"/>
      <c r="TMI42" s="1070"/>
      <c r="TMJ42" s="1070"/>
      <c r="TMK42" s="1070"/>
      <c r="TML42" s="1070"/>
      <c r="TMM42" s="1070"/>
      <c r="TMN42" s="1070"/>
      <c r="TMO42" s="1070"/>
      <c r="TMP42" s="1070"/>
      <c r="TMQ42" s="1070"/>
      <c r="TMR42" s="1070"/>
      <c r="TMS42" s="1070"/>
      <c r="TMT42" s="1070"/>
      <c r="TMU42" s="1070"/>
      <c r="TMV42" s="1070"/>
      <c r="TMW42" s="1070"/>
      <c r="TMX42" s="1070"/>
      <c r="TMY42" s="1070"/>
      <c r="TMZ42" s="1070"/>
      <c r="TNA42" s="1070"/>
      <c r="TNB42" s="1070"/>
      <c r="TNC42" s="1070"/>
      <c r="TND42" s="1070"/>
      <c r="TNE42" s="1070"/>
      <c r="TNF42" s="1070"/>
      <c r="TNG42" s="1070"/>
      <c r="TNH42" s="1070"/>
      <c r="TNI42" s="1070"/>
      <c r="TNJ42" s="1070"/>
      <c r="TNK42" s="1070"/>
      <c r="TNL42" s="1070"/>
      <c r="TNM42" s="1070"/>
      <c r="TNN42" s="1070"/>
      <c r="TNO42" s="1070"/>
      <c r="TNP42" s="1070"/>
      <c r="TNQ42" s="1070"/>
      <c r="TNR42" s="1070"/>
      <c r="TNS42" s="1070"/>
      <c r="TNT42" s="1070"/>
      <c r="TNU42" s="1070"/>
      <c r="TNV42" s="1070"/>
      <c r="TNW42" s="1070"/>
      <c r="TNX42" s="1070"/>
      <c r="TNY42" s="1070"/>
      <c r="TNZ42" s="1070"/>
      <c r="TOA42" s="1070"/>
      <c r="TOB42" s="1070"/>
      <c r="TOC42" s="1070"/>
      <c r="TOD42" s="1070"/>
      <c r="TOE42" s="1070"/>
      <c r="TOF42" s="1070"/>
      <c r="TOG42" s="1070"/>
      <c r="TOH42" s="1070"/>
      <c r="TOI42" s="1070"/>
      <c r="TOJ42" s="1070"/>
      <c r="TOK42" s="1070"/>
      <c r="TOL42" s="1070"/>
      <c r="TOM42" s="1070"/>
      <c r="TON42" s="1070"/>
      <c r="TOO42" s="1070"/>
      <c r="TOP42" s="1070"/>
      <c r="TOQ42" s="1070"/>
      <c r="TOR42" s="1070"/>
      <c r="TOS42" s="1070"/>
      <c r="TOT42" s="1070"/>
      <c r="TOU42" s="1070"/>
      <c r="TOV42" s="1070"/>
      <c r="TOW42" s="1070"/>
      <c r="TOX42" s="1070"/>
      <c r="TOY42" s="1070"/>
      <c r="TOZ42" s="1070"/>
      <c r="TPA42" s="1070"/>
      <c r="TPB42" s="1070"/>
      <c r="TPC42" s="1070"/>
      <c r="TPD42" s="1070"/>
      <c r="TPE42" s="1070"/>
      <c r="TPF42" s="1070"/>
      <c r="TPG42" s="1070"/>
      <c r="TPH42" s="1070"/>
      <c r="TPI42" s="1070"/>
      <c r="TPJ42" s="1070"/>
      <c r="TPK42" s="1070"/>
      <c r="TPL42" s="1070"/>
      <c r="TPM42" s="1070"/>
      <c r="TPN42" s="1070"/>
      <c r="TPO42" s="1070"/>
      <c r="TPP42" s="1070"/>
      <c r="TPQ42" s="1070"/>
      <c r="TPR42" s="1070"/>
      <c r="TPS42" s="1070"/>
      <c r="TPT42" s="1070"/>
      <c r="TPU42" s="1070"/>
      <c r="TPV42" s="1070"/>
      <c r="TPW42" s="1070"/>
      <c r="TPX42" s="1070"/>
      <c r="TPY42" s="1070"/>
      <c r="TPZ42" s="1070"/>
      <c r="TQA42" s="1070"/>
      <c r="TQB42" s="1070"/>
      <c r="TQC42" s="1070"/>
      <c r="TQD42" s="1070"/>
      <c r="TQE42" s="1070"/>
      <c r="TQF42" s="1070"/>
      <c r="TQG42" s="1070"/>
      <c r="TQH42" s="1070"/>
      <c r="TQI42" s="1070"/>
      <c r="TQJ42" s="1070"/>
      <c r="TQK42" s="1070"/>
      <c r="TQL42" s="1070"/>
      <c r="TQM42" s="1070"/>
      <c r="TQN42" s="1070"/>
      <c r="TQO42" s="1070"/>
      <c r="TQP42" s="1070"/>
      <c r="TQQ42" s="1070"/>
      <c r="TQR42" s="1070"/>
      <c r="TQS42" s="1070"/>
      <c r="TQT42" s="1070"/>
      <c r="TQU42" s="1070"/>
      <c r="TQV42" s="1070"/>
      <c r="TQW42" s="1070"/>
      <c r="TQX42" s="1070"/>
      <c r="TQY42" s="1070"/>
      <c r="TQZ42" s="1070"/>
      <c r="TRA42" s="1070"/>
      <c r="TRB42" s="1070"/>
      <c r="TRC42" s="1070"/>
      <c r="TRD42" s="1070"/>
      <c r="TRE42" s="1070"/>
      <c r="TRF42" s="1070"/>
      <c r="TRG42" s="1070"/>
      <c r="TRH42" s="1070"/>
      <c r="TRI42" s="1070"/>
      <c r="TRJ42" s="1070"/>
      <c r="TRK42" s="1070"/>
      <c r="TRL42" s="1070"/>
      <c r="TRM42" s="1070"/>
      <c r="TRN42" s="1070"/>
      <c r="TRO42" s="1070"/>
      <c r="TRP42" s="1070"/>
      <c r="TRQ42" s="1070"/>
      <c r="TRR42" s="1070"/>
      <c r="TRS42" s="1070"/>
      <c r="TRT42" s="1070"/>
      <c r="TRU42" s="1070"/>
      <c r="TRV42" s="1070"/>
      <c r="TRW42" s="1070"/>
      <c r="TRX42" s="1070"/>
      <c r="TRY42" s="1070"/>
      <c r="TRZ42" s="1070"/>
      <c r="TSA42" s="1070"/>
      <c r="TSB42" s="1070"/>
      <c r="TSC42" s="1070"/>
      <c r="TSD42" s="1070"/>
      <c r="TSE42" s="1070"/>
      <c r="TSF42" s="1070"/>
      <c r="TSG42" s="1070"/>
      <c r="TSH42" s="1070"/>
      <c r="TSI42" s="1070"/>
      <c r="TSJ42" s="1070"/>
      <c r="TSK42" s="1070"/>
      <c r="TSL42" s="1070"/>
      <c r="TSM42" s="1070"/>
      <c r="TSN42" s="1070"/>
      <c r="TSO42" s="1070"/>
      <c r="TSP42" s="1070"/>
      <c r="TSQ42" s="1070"/>
      <c r="TSR42" s="1070"/>
      <c r="TSS42" s="1070"/>
      <c r="TST42" s="1070"/>
      <c r="TSU42" s="1070"/>
      <c r="TSV42" s="1070"/>
      <c r="TSW42" s="1070"/>
      <c r="TSX42" s="1070"/>
      <c r="TSY42" s="1070"/>
      <c r="TSZ42" s="1070"/>
      <c r="TTA42" s="1070"/>
      <c r="TTB42" s="1070"/>
      <c r="TTC42" s="1070"/>
      <c r="TTD42" s="1070"/>
      <c r="TTE42" s="1070"/>
      <c r="TTF42" s="1070"/>
      <c r="TTG42" s="1070"/>
      <c r="TTH42" s="1070"/>
      <c r="TTI42" s="1070"/>
      <c r="TTJ42" s="1070"/>
      <c r="TTK42" s="1070"/>
      <c r="TTL42" s="1070"/>
      <c r="TTM42" s="1070"/>
      <c r="TTN42" s="1070"/>
      <c r="TTO42" s="1070"/>
      <c r="TTP42" s="1070"/>
      <c r="TTQ42" s="1070"/>
      <c r="TTR42" s="1070"/>
      <c r="TTS42" s="1070"/>
      <c r="TTT42" s="1070"/>
      <c r="TTU42" s="1070"/>
      <c r="TTV42" s="1070"/>
      <c r="TTW42" s="1070"/>
      <c r="TTX42" s="1070"/>
      <c r="TTY42" s="1070"/>
      <c r="TTZ42" s="1070"/>
      <c r="TUA42" s="1070"/>
      <c r="TUB42" s="1070"/>
      <c r="TUC42" s="1070"/>
      <c r="TUD42" s="1070"/>
      <c r="TUE42" s="1070"/>
      <c r="TUF42" s="1070"/>
      <c r="TUG42" s="1070"/>
      <c r="TUH42" s="1070"/>
      <c r="TUI42" s="1070"/>
      <c r="TUJ42" s="1070"/>
      <c r="TUK42" s="1070"/>
      <c r="TUL42" s="1070"/>
      <c r="TUM42" s="1070"/>
      <c r="TUN42" s="1070"/>
      <c r="TUO42" s="1070"/>
      <c r="TUP42" s="1070"/>
      <c r="TUQ42" s="1070"/>
      <c r="TUR42" s="1070"/>
      <c r="TUS42" s="1070"/>
      <c r="TUT42" s="1070"/>
      <c r="TUU42" s="1070"/>
      <c r="TUV42" s="1070"/>
      <c r="TUW42" s="1070"/>
      <c r="TUX42" s="1070"/>
      <c r="TUY42" s="1070"/>
      <c r="TUZ42" s="1070"/>
      <c r="TVA42" s="1070"/>
      <c r="TVB42" s="1070"/>
      <c r="TVC42" s="1070"/>
      <c r="TVD42" s="1070"/>
      <c r="TVE42" s="1070"/>
      <c r="TVF42" s="1070"/>
      <c r="TVG42" s="1070"/>
      <c r="TVH42" s="1070"/>
      <c r="TVI42" s="1070"/>
      <c r="TVJ42" s="1070"/>
      <c r="TVK42" s="1070"/>
      <c r="TVL42" s="1070"/>
      <c r="TVM42" s="1070"/>
      <c r="TVN42" s="1070"/>
      <c r="TVO42" s="1070"/>
      <c r="TVP42" s="1070"/>
      <c r="TVQ42" s="1070"/>
      <c r="TVR42" s="1070"/>
      <c r="TVS42" s="1070"/>
      <c r="TVT42" s="1070"/>
      <c r="TVU42" s="1070"/>
      <c r="TVV42" s="1070"/>
      <c r="TVW42" s="1070"/>
      <c r="TVX42" s="1070"/>
      <c r="TVY42" s="1070"/>
      <c r="TVZ42" s="1070"/>
      <c r="TWA42" s="1070"/>
      <c r="TWB42" s="1070"/>
      <c r="TWC42" s="1070"/>
      <c r="TWD42" s="1070"/>
      <c r="TWE42" s="1070"/>
      <c r="TWF42" s="1070"/>
      <c r="TWG42" s="1070"/>
      <c r="TWH42" s="1070"/>
      <c r="TWI42" s="1070"/>
      <c r="TWJ42" s="1070"/>
      <c r="TWK42" s="1070"/>
      <c r="TWL42" s="1070"/>
      <c r="TWM42" s="1070"/>
      <c r="TWN42" s="1070"/>
      <c r="TWO42" s="1070"/>
      <c r="TWP42" s="1070"/>
      <c r="TWQ42" s="1070"/>
      <c r="TWR42" s="1070"/>
      <c r="TWS42" s="1070"/>
      <c r="TWT42" s="1070"/>
      <c r="TWU42" s="1070"/>
      <c r="TWV42" s="1070"/>
      <c r="TWW42" s="1070"/>
      <c r="TWX42" s="1070"/>
      <c r="TWY42" s="1070"/>
      <c r="TWZ42" s="1070"/>
      <c r="TXA42" s="1070"/>
      <c r="TXB42" s="1070"/>
      <c r="TXC42" s="1070"/>
      <c r="TXD42" s="1070"/>
      <c r="TXE42" s="1070"/>
      <c r="TXF42" s="1070"/>
      <c r="TXG42" s="1070"/>
      <c r="TXH42" s="1070"/>
      <c r="TXI42" s="1070"/>
      <c r="TXJ42" s="1070"/>
      <c r="TXK42" s="1070"/>
      <c r="TXL42" s="1070"/>
      <c r="TXM42" s="1070"/>
      <c r="TXN42" s="1070"/>
      <c r="TXO42" s="1070"/>
      <c r="TXP42" s="1070"/>
      <c r="TXQ42" s="1070"/>
      <c r="TXR42" s="1070"/>
      <c r="TXS42" s="1070"/>
      <c r="TXT42" s="1070"/>
      <c r="TXU42" s="1070"/>
      <c r="TXV42" s="1070"/>
      <c r="TXW42" s="1070"/>
      <c r="TXX42" s="1070"/>
      <c r="TXY42" s="1070"/>
      <c r="TXZ42" s="1070"/>
      <c r="TYA42" s="1070"/>
      <c r="TYB42" s="1070"/>
      <c r="TYC42" s="1070"/>
      <c r="TYD42" s="1070"/>
      <c r="TYE42" s="1070"/>
      <c r="TYF42" s="1070"/>
      <c r="TYG42" s="1070"/>
      <c r="TYH42" s="1070"/>
      <c r="TYI42" s="1070"/>
      <c r="TYJ42" s="1070"/>
      <c r="TYK42" s="1070"/>
      <c r="TYL42" s="1070"/>
      <c r="TYM42" s="1070"/>
      <c r="TYN42" s="1070"/>
      <c r="TYO42" s="1070"/>
      <c r="TYP42" s="1070"/>
      <c r="TYQ42" s="1070"/>
      <c r="TYR42" s="1070"/>
      <c r="TYS42" s="1070"/>
      <c r="TYT42" s="1070"/>
      <c r="TYU42" s="1070"/>
      <c r="TYV42" s="1070"/>
      <c r="TYW42" s="1070"/>
      <c r="TYX42" s="1070"/>
      <c r="TYY42" s="1070"/>
      <c r="TYZ42" s="1070"/>
      <c r="TZA42" s="1070"/>
      <c r="TZB42" s="1070"/>
      <c r="TZC42" s="1070"/>
      <c r="TZD42" s="1070"/>
      <c r="TZE42" s="1070"/>
      <c r="TZF42" s="1070"/>
      <c r="TZG42" s="1070"/>
      <c r="TZH42" s="1070"/>
      <c r="TZI42" s="1070"/>
      <c r="TZJ42" s="1070"/>
      <c r="TZK42" s="1070"/>
      <c r="TZL42" s="1070"/>
      <c r="TZM42" s="1070"/>
      <c r="TZN42" s="1070"/>
      <c r="TZO42" s="1070"/>
      <c r="TZP42" s="1070"/>
      <c r="TZQ42" s="1070"/>
      <c r="TZR42" s="1070"/>
      <c r="TZS42" s="1070"/>
      <c r="TZT42" s="1070"/>
      <c r="TZU42" s="1070"/>
      <c r="TZV42" s="1070"/>
      <c r="TZW42" s="1070"/>
      <c r="TZX42" s="1070"/>
      <c r="TZY42" s="1070"/>
      <c r="TZZ42" s="1070"/>
      <c r="UAA42" s="1070"/>
      <c r="UAB42" s="1070"/>
      <c r="UAC42" s="1070"/>
      <c r="UAD42" s="1070"/>
      <c r="UAE42" s="1070"/>
      <c r="UAF42" s="1070"/>
      <c r="UAG42" s="1070"/>
      <c r="UAH42" s="1070"/>
      <c r="UAI42" s="1070"/>
      <c r="UAJ42" s="1070"/>
      <c r="UAK42" s="1070"/>
      <c r="UAL42" s="1070"/>
      <c r="UAM42" s="1070"/>
      <c r="UAN42" s="1070"/>
      <c r="UAO42" s="1070"/>
      <c r="UAP42" s="1070"/>
      <c r="UAQ42" s="1070"/>
      <c r="UAR42" s="1070"/>
      <c r="UAS42" s="1070"/>
      <c r="UAT42" s="1070"/>
      <c r="UAU42" s="1070"/>
      <c r="UAV42" s="1070"/>
      <c r="UAW42" s="1070"/>
      <c r="UAX42" s="1070"/>
      <c r="UAY42" s="1070"/>
      <c r="UAZ42" s="1070"/>
      <c r="UBA42" s="1070"/>
      <c r="UBB42" s="1070"/>
      <c r="UBC42" s="1070"/>
      <c r="UBD42" s="1070"/>
      <c r="UBE42" s="1070"/>
      <c r="UBF42" s="1070"/>
      <c r="UBG42" s="1070"/>
      <c r="UBH42" s="1070"/>
      <c r="UBI42" s="1070"/>
      <c r="UBJ42" s="1070"/>
      <c r="UBK42" s="1070"/>
      <c r="UBL42" s="1070"/>
      <c r="UBM42" s="1070"/>
      <c r="UBN42" s="1070"/>
      <c r="UBO42" s="1070"/>
      <c r="UBP42" s="1070"/>
      <c r="UBQ42" s="1070"/>
      <c r="UBR42" s="1070"/>
      <c r="UBS42" s="1070"/>
      <c r="UBT42" s="1070"/>
      <c r="UBU42" s="1070"/>
      <c r="UBV42" s="1070"/>
      <c r="UBW42" s="1070"/>
      <c r="UBX42" s="1070"/>
      <c r="UBY42" s="1070"/>
      <c r="UBZ42" s="1070"/>
      <c r="UCA42" s="1070"/>
      <c r="UCB42" s="1070"/>
      <c r="UCC42" s="1070"/>
      <c r="UCD42" s="1070"/>
      <c r="UCE42" s="1070"/>
      <c r="UCF42" s="1070"/>
      <c r="UCG42" s="1070"/>
      <c r="UCH42" s="1070"/>
      <c r="UCI42" s="1070"/>
      <c r="UCJ42" s="1070"/>
      <c r="UCK42" s="1070"/>
      <c r="UCL42" s="1070"/>
      <c r="UCM42" s="1070"/>
      <c r="UCN42" s="1070"/>
      <c r="UCO42" s="1070"/>
      <c r="UCP42" s="1070"/>
      <c r="UCQ42" s="1070"/>
      <c r="UCR42" s="1070"/>
      <c r="UCS42" s="1070"/>
      <c r="UCT42" s="1070"/>
      <c r="UCU42" s="1070"/>
      <c r="UCV42" s="1070"/>
      <c r="UCW42" s="1070"/>
      <c r="UCX42" s="1070"/>
      <c r="UCY42" s="1070"/>
      <c r="UCZ42" s="1070"/>
      <c r="UDA42" s="1070"/>
      <c r="UDB42" s="1070"/>
      <c r="UDC42" s="1070"/>
      <c r="UDD42" s="1070"/>
      <c r="UDE42" s="1070"/>
      <c r="UDF42" s="1070"/>
      <c r="UDG42" s="1070"/>
      <c r="UDH42" s="1070"/>
      <c r="UDI42" s="1070"/>
      <c r="UDJ42" s="1070"/>
      <c r="UDK42" s="1070"/>
      <c r="UDL42" s="1070"/>
      <c r="UDM42" s="1070"/>
      <c r="UDN42" s="1070"/>
      <c r="UDO42" s="1070"/>
      <c r="UDP42" s="1070"/>
      <c r="UDQ42" s="1070"/>
      <c r="UDR42" s="1070"/>
      <c r="UDS42" s="1070"/>
      <c r="UDT42" s="1070"/>
      <c r="UDU42" s="1070"/>
      <c r="UDV42" s="1070"/>
      <c r="UDW42" s="1070"/>
      <c r="UDX42" s="1070"/>
      <c r="UDY42" s="1070"/>
      <c r="UDZ42" s="1070"/>
      <c r="UEA42" s="1070"/>
      <c r="UEB42" s="1070"/>
      <c r="UEC42" s="1070"/>
      <c r="UED42" s="1070"/>
      <c r="UEE42" s="1070"/>
      <c r="UEF42" s="1070"/>
      <c r="UEG42" s="1070"/>
      <c r="UEH42" s="1070"/>
      <c r="UEI42" s="1070"/>
      <c r="UEJ42" s="1070"/>
      <c r="UEK42" s="1070"/>
      <c r="UEL42" s="1070"/>
      <c r="UEM42" s="1070"/>
      <c r="UEN42" s="1070"/>
      <c r="UEO42" s="1070"/>
      <c r="UEP42" s="1070"/>
      <c r="UEQ42" s="1070"/>
      <c r="UER42" s="1070"/>
      <c r="UES42" s="1070"/>
      <c r="UET42" s="1070"/>
      <c r="UEU42" s="1070"/>
      <c r="UEV42" s="1070"/>
      <c r="UEW42" s="1070"/>
      <c r="UEX42" s="1070"/>
      <c r="UEY42" s="1070"/>
      <c r="UEZ42" s="1070"/>
      <c r="UFA42" s="1070"/>
      <c r="UFB42" s="1070"/>
      <c r="UFC42" s="1070"/>
      <c r="UFD42" s="1070"/>
      <c r="UFE42" s="1070"/>
      <c r="UFF42" s="1070"/>
      <c r="UFG42" s="1070"/>
      <c r="UFH42" s="1070"/>
      <c r="UFI42" s="1070"/>
      <c r="UFJ42" s="1070"/>
      <c r="UFK42" s="1070"/>
      <c r="UFL42" s="1070"/>
      <c r="UFM42" s="1070"/>
      <c r="UFN42" s="1070"/>
      <c r="UFO42" s="1070"/>
      <c r="UFP42" s="1070"/>
      <c r="UFQ42" s="1070"/>
      <c r="UFR42" s="1070"/>
      <c r="UFS42" s="1070"/>
      <c r="UFT42" s="1070"/>
      <c r="UFU42" s="1070"/>
      <c r="UFV42" s="1070"/>
      <c r="UFW42" s="1070"/>
      <c r="UFX42" s="1070"/>
      <c r="UFY42" s="1070"/>
      <c r="UFZ42" s="1070"/>
      <c r="UGA42" s="1070"/>
      <c r="UGB42" s="1070"/>
      <c r="UGC42" s="1070"/>
      <c r="UGD42" s="1070"/>
      <c r="UGE42" s="1070"/>
      <c r="UGF42" s="1070"/>
      <c r="UGG42" s="1070"/>
      <c r="UGH42" s="1070"/>
      <c r="UGI42" s="1070"/>
      <c r="UGJ42" s="1070"/>
      <c r="UGK42" s="1070"/>
      <c r="UGL42" s="1070"/>
      <c r="UGM42" s="1070"/>
      <c r="UGN42" s="1070"/>
      <c r="UGO42" s="1070"/>
      <c r="UGP42" s="1070"/>
      <c r="UGQ42" s="1070"/>
      <c r="UGR42" s="1070"/>
      <c r="UGS42" s="1070"/>
      <c r="UGT42" s="1070"/>
      <c r="UGU42" s="1070"/>
      <c r="UGV42" s="1070"/>
      <c r="UGW42" s="1070"/>
      <c r="UGX42" s="1070"/>
      <c r="UGY42" s="1070"/>
      <c r="UGZ42" s="1070"/>
      <c r="UHA42" s="1070"/>
      <c r="UHB42" s="1070"/>
      <c r="UHC42" s="1070"/>
      <c r="UHD42" s="1070"/>
      <c r="UHE42" s="1070"/>
      <c r="UHF42" s="1070"/>
      <c r="UHG42" s="1070"/>
      <c r="UHH42" s="1070"/>
      <c r="UHI42" s="1070"/>
      <c r="UHJ42" s="1070"/>
      <c r="UHK42" s="1070"/>
      <c r="UHL42" s="1070"/>
      <c r="UHM42" s="1070"/>
      <c r="UHN42" s="1070"/>
      <c r="UHO42" s="1070"/>
      <c r="UHP42" s="1070"/>
      <c r="UHQ42" s="1070"/>
      <c r="UHR42" s="1070"/>
      <c r="UHS42" s="1070"/>
      <c r="UHT42" s="1070"/>
      <c r="UHU42" s="1070"/>
      <c r="UHV42" s="1070"/>
      <c r="UHW42" s="1070"/>
      <c r="UHX42" s="1070"/>
      <c r="UHY42" s="1070"/>
      <c r="UHZ42" s="1070"/>
      <c r="UIA42" s="1070"/>
      <c r="UIB42" s="1070"/>
      <c r="UIC42" s="1070"/>
      <c r="UID42" s="1070"/>
      <c r="UIE42" s="1070"/>
      <c r="UIF42" s="1070"/>
      <c r="UIG42" s="1070"/>
      <c r="UIH42" s="1070"/>
      <c r="UII42" s="1070"/>
      <c r="UIJ42" s="1070"/>
      <c r="UIK42" s="1070"/>
      <c r="UIL42" s="1070"/>
      <c r="UIM42" s="1070"/>
      <c r="UIN42" s="1070"/>
      <c r="UIO42" s="1070"/>
      <c r="UIP42" s="1070"/>
      <c r="UIQ42" s="1070"/>
      <c r="UIR42" s="1070"/>
      <c r="UIS42" s="1070"/>
      <c r="UIT42" s="1070"/>
      <c r="UIU42" s="1070"/>
      <c r="UIV42" s="1070"/>
      <c r="UIW42" s="1070"/>
      <c r="UIX42" s="1070"/>
      <c r="UIY42" s="1070"/>
      <c r="UIZ42" s="1070"/>
      <c r="UJA42" s="1070"/>
      <c r="UJB42" s="1070"/>
      <c r="UJC42" s="1070"/>
      <c r="UJD42" s="1070"/>
      <c r="UJE42" s="1070"/>
      <c r="UJF42" s="1070"/>
      <c r="UJG42" s="1070"/>
      <c r="UJH42" s="1070"/>
      <c r="UJI42" s="1070"/>
      <c r="UJJ42" s="1070"/>
      <c r="UJK42" s="1070"/>
      <c r="UJL42" s="1070"/>
      <c r="UJM42" s="1070"/>
      <c r="UJN42" s="1070"/>
      <c r="UJO42" s="1070"/>
      <c r="UJP42" s="1070"/>
      <c r="UJQ42" s="1070"/>
      <c r="UJR42" s="1070"/>
      <c r="UJS42" s="1070"/>
      <c r="UJT42" s="1070"/>
      <c r="UJU42" s="1070"/>
      <c r="UJV42" s="1070"/>
      <c r="UJW42" s="1070"/>
      <c r="UJX42" s="1070"/>
      <c r="UJY42" s="1070"/>
      <c r="UJZ42" s="1070"/>
      <c r="UKA42" s="1070"/>
      <c r="UKB42" s="1070"/>
      <c r="UKC42" s="1070"/>
      <c r="UKD42" s="1070"/>
      <c r="UKE42" s="1070"/>
      <c r="UKF42" s="1070"/>
      <c r="UKG42" s="1070"/>
      <c r="UKH42" s="1070"/>
      <c r="UKI42" s="1070"/>
      <c r="UKJ42" s="1070"/>
      <c r="UKK42" s="1070"/>
      <c r="UKL42" s="1070"/>
      <c r="UKM42" s="1070"/>
      <c r="UKN42" s="1070"/>
      <c r="UKO42" s="1070"/>
      <c r="UKP42" s="1070"/>
      <c r="UKQ42" s="1070"/>
      <c r="UKR42" s="1070"/>
      <c r="UKS42" s="1070"/>
      <c r="UKT42" s="1070"/>
      <c r="UKU42" s="1070"/>
      <c r="UKV42" s="1070"/>
      <c r="UKW42" s="1070"/>
      <c r="UKX42" s="1070"/>
      <c r="UKY42" s="1070"/>
      <c r="UKZ42" s="1070"/>
      <c r="ULA42" s="1070"/>
      <c r="ULB42" s="1070"/>
      <c r="ULC42" s="1070"/>
      <c r="ULD42" s="1070"/>
      <c r="ULE42" s="1070"/>
      <c r="ULF42" s="1070"/>
      <c r="ULG42" s="1070"/>
      <c r="ULH42" s="1070"/>
      <c r="ULI42" s="1070"/>
      <c r="ULJ42" s="1070"/>
      <c r="ULK42" s="1070"/>
      <c r="ULL42" s="1070"/>
      <c r="ULM42" s="1070"/>
      <c r="ULN42" s="1070"/>
      <c r="ULO42" s="1070"/>
      <c r="ULP42" s="1070"/>
      <c r="ULQ42" s="1070"/>
      <c r="ULR42" s="1070"/>
      <c r="ULS42" s="1070"/>
      <c r="ULT42" s="1070"/>
      <c r="ULU42" s="1070"/>
      <c r="ULV42" s="1070"/>
      <c r="ULW42" s="1070"/>
      <c r="ULX42" s="1070"/>
      <c r="ULY42" s="1070"/>
      <c r="ULZ42" s="1070"/>
      <c r="UMA42" s="1070"/>
      <c r="UMB42" s="1070"/>
      <c r="UMC42" s="1070"/>
      <c r="UMD42" s="1070"/>
      <c r="UME42" s="1070"/>
      <c r="UMF42" s="1070"/>
      <c r="UMG42" s="1070"/>
      <c r="UMH42" s="1070"/>
      <c r="UMI42" s="1070"/>
      <c r="UMJ42" s="1070"/>
      <c r="UMK42" s="1070"/>
      <c r="UML42" s="1070"/>
      <c r="UMM42" s="1070"/>
      <c r="UMN42" s="1070"/>
      <c r="UMO42" s="1070"/>
      <c r="UMP42" s="1070"/>
      <c r="UMQ42" s="1070"/>
      <c r="UMR42" s="1070"/>
      <c r="UMS42" s="1070"/>
      <c r="UMT42" s="1070"/>
      <c r="UMU42" s="1070"/>
      <c r="UMV42" s="1070"/>
      <c r="UMW42" s="1070"/>
      <c r="UMX42" s="1070"/>
      <c r="UMY42" s="1070"/>
      <c r="UMZ42" s="1070"/>
      <c r="UNA42" s="1070"/>
      <c r="UNB42" s="1070"/>
      <c r="UNC42" s="1070"/>
      <c r="UND42" s="1070"/>
      <c r="UNE42" s="1070"/>
      <c r="UNF42" s="1070"/>
      <c r="UNG42" s="1070"/>
      <c r="UNH42" s="1070"/>
      <c r="UNI42" s="1070"/>
      <c r="UNJ42" s="1070"/>
      <c r="UNK42" s="1070"/>
      <c r="UNL42" s="1070"/>
      <c r="UNM42" s="1070"/>
      <c r="UNN42" s="1070"/>
      <c r="UNO42" s="1070"/>
      <c r="UNP42" s="1070"/>
      <c r="UNQ42" s="1070"/>
      <c r="UNR42" s="1070"/>
      <c r="UNS42" s="1070"/>
      <c r="UNT42" s="1070"/>
      <c r="UNU42" s="1070"/>
      <c r="UNV42" s="1070"/>
      <c r="UNW42" s="1070"/>
      <c r="UNX42" s="1070"/>
      <c r="UNY42" s="1070"/>
      <c r="UNZ42" s="1070"/>
      <c r="UOA42" s="1070"/>
      <c r="UOB42" s="1070"/>
      <c r="UOC42" s="1070"/>
      <c r="UOD42" s="1070"/>
      <c r="UOE42" s="1070"/>
      <c r="UOF42" s="1070"/>
      <c r="UOG42" s="1070"/>
      <c r="UOH42" s="1070"/>
      <c r="UOI42" s="1070"/>
      <c r="UOJ42" s="1070"/>
      <c r="UOK42" s="1070"/>
      <c r="UOL42" s="1070"/>
      <c r="UOM42" s="1070"/>
      <c r="UON42" s="1070"/>
      <c r="UOO42" s="1070"/>
      <c r="UOP42" s="1070"/>
      <c r="UOQ42" s="1070"/>
      <c r="UOR42" s="1070"/>
      <c r="UOS42" s="1070"/>
      <c r="UOT42" s="1070"/>
      <c r="UOU42" s="1070"/>
      <c r="UOV42" s="1070"/>
      <c r="UOW42" s="1070"/>
      <c r="UOX42" s="1070"/>
      <c r="UOY42" s="1070"/>
      <c r="UOZ42" s="1070"/>
      <c r="UPA42" s="1070"/>
      <c r="UPB42" s="1070"/>
      <c r="UPC42" s="1070"/>
      <c r="UPD42" s="1070"/>
      <c r="UPE42" s="1070"/>
      <c r="UPF42" s="1070"/>
      <c r="UPG42" s="1070"/>
      <c r="UPH42" s="1070"/>
      <c r="UPI42" s="1070"/>
      <c r="UPJ42" s="1070"/>
      <c r="UPK42" s="1070"/>
      <c r="UPL42" s="1070"/>
      <c r="UPM42" s="1070"/>
      <c r="UPN42" s="1070"/>
      <c r="UPO42" s="1070"/>
      <c r="UPP42" s="1070"/>
      <c r="UPQ42" s="1070"/>
      <c r="UPR42" s="1070"/>
      <c r="UPS42" s="1070"/>
      <c r="UPT42" s="1070"/>
      <c r="UPU42" s="1070"/>
      <c r="UPV42" s="1070"/>
      <c r="UPW42" s="1070"/>
      <c r="UPX42" s="1070"/>
      <c r="UPY42" s="1070"/>
      <c r="UPZ42" s="1070"/>
      <c r="UQA42" s="1070"/>
      <c r="UQB42" s="1070"/>
      <c r="UQC42" s="1070"/>
      <c r="UQD42" s="1070"/>
      <c r="UQE42" s="1070"/>
      <c r="UQF42" s="1070"/>
      <c r="UQG42" s="1070"/>
      <c r="UQH42" s="1070"/>
      <c r="UQI42" s="1070"/>
      <c r="UQJ42" s="1070"/>
      <c r="UQK42" s="1070"/>
      <c r="UQL42" s="1070"/>
      <c r="UQM42" s="1070"/>
      <c r="UQN42" s="1070"/>
      <c r="UQO42" s="1070"/>
      <c r="UQP42" s="1070"/>
      <c r="UQQ42" s="1070"/>
      <c r="UQR42" s="1070"/>
      <c r="UQS42" s="1070"/>
      <c r="UQT42" s="1070"/>
      <c r="UQU42" s="1070"/>
      <c r="UQV42" s="1070"/>
      <c r="UQW42" s="1070"/>
      <c r="UQX42" s="1070"/>
      <c r="UQY42" s="1070"/>
      <c r="UQZ42" s="1070"/>
      <c r="URA42" s="1070"/>
      <c r="URB42" s="1070"/>
      <c r="URC42" s="1070"/>
      <c r="URD42" s="1070"/>
      <c r="URE42" s="1070"/>
      <c r="URF42" s="1070"/>
      <c r="URG42" s="1070"/>
      <c r="URH42" s="1070"/>
      <c r="URI42" s="1070"/>
      <c r="URJ42" s="1070"/>
      <c r="URK42" s="1070"/>
      <c r="URL42" s="1070"/>
      <c r="URM42" s="1070"/>
      <c r="URN42" s="1070"/>
      <c r="URO42" s="1070"/>
      <c r="URP42" s="1070"/>
      <c r="URQ42" s="1070"/>
      <c r="URR42" s="1070"/>
      <c r="URS42" s="1070"/>
      <c r="URT42" s="1070"/>
      <c r="URU42" s="1070"/>
      <c r="URV42" s="1070"/>
      <c r="URW42" s="1070"/>
      <c r="URX42" s="1070"/>
      <c r="URY42" s="1070"/>
      <c r="URZ42" s="1070"/>
      <c r="USA42" s="1070"/>
      <c r="USB42" s="1070"/>
      <c r="USC42" s="1070"/>
      <c r="USD42" s="1070"/>
      <c r="USE42" s="1070"/>
      <c r="USF42" s="1070"/>
      <c r="USG42" s="1070"/>
      <c r="USH42" s="1070"/>
      <c r="USI42" s="1070"/>
      <c r="USJ42" s="1070"/>
      <c r="USK42" s="1070"/>
      <c r="USL42" s="1070"/>
      <c r="USM42" s="1070"/>
      <c r="USN42" s="1070"/>
      <c r="USO42" s="1070"/>
      <c r="USP42" s="1070"/>
      <c r="USQ42" s="1070"/>
      <c r="USR42" s="1070"/>
      <c r="USS42" s="1070"/>
      <c r="UST42" s="1070"/>
      <c r="USU42" s="1070"/>
      <c r="USV42" s="1070"/>
      <c r="USW42" s="1070"/>
      <c r="USX42" s="1070"/>
      <c r="USY42" s="1070"/>
      <c r="USZ42" s="1070"/>
      <c r="UTA42" s="1070"/>
      <c r="UTB42" s="1070"/>
      <c r="UTC42" s="1070"/>
      <c r="UTD42" s="1070"/>
      <c r="UTE42" s="1070"/>
      <c r="UTF42" s="1070"/>
      <c r="UTG42" s="1070"/>
      <c r="UTH42" s="1070"/>
      <c r="UTI42" s="1070"/>
      <c r="UTJ42" s="1070"/>
      <c r="UTK42" s="1070"/>
      <c r="UTL42" s="1070"/>
      <c r="UTM42" s="1070"/>
      <c r="UTN42" s="1070"/>
      <c r="UTO42" s="1070"/>
      <c r="UTP42" s="1070"/>
      <c r="UTQ42" s="1070"/>
      <c r="UTR42" s="1070"/>
      <c r="UTS42" s="1070"/>
      <c r="UTT42" s="1070"/>
      <c r="UTU42" s="1070"/>
      <c r="UTV42" s="1070"/>
      <c r="UTW42" s="1070"/>
      <c r="UTX42" s="1070"/>
      <c r="UTY42" s="1070"/>
      <c r="UTZ42" s="1070"/>
      <c r="UUA42" s="1070"/>
      <c r="UUB42" s="1070"/>
      <c r="UUC42" s="1070"/>
      <c r="UUD42" s="1070"/>
      <c r="UUE42" s="1070"/>
      <c r="UUF42" s="1070"/>
      <c r="UUG42" s="1070"/>
      <c r="UUH42" s="1070"/>
      <c r="UUI42" s="1070"/>
      <c r="UUJ42" s="1070"/>
      <c r="UUK42" s="1070"/>
      <c r="UUL42" s="1070"/>
      <c r="UUM42" s="1070"/>
      <c r="UUN42" s="1070"/>
      <c r="UUO42" s="1070"/>
      <c r="UUP42" s="1070"/>
      <c r="UUQ42" s="1070"/>
      <c r="UUR42" s="1070"/>
      <c r="UUS42" s="1070"/>
      <c r="UUT42" s="1070"/>
      <c r="UUU42" s="1070"/>
      <c r="UUV42" s="1070"/>
      <c r="UUW42" s="1070"/>
      <c r="UUX42" s="1070"/>
      <c r="UUY42" s="1070"/>
      <c r="UUZ42" s="1070"/>
      <c r="UVA42" s="1070"/>
      <c r="UVB42" s="1070"/>
      <c r="UVC42" s="1070"/>
      <c r="UVD42" s="1070"/>
      <c r="UVE42" s="1070"/>
      <c r="UVF42" s="1070"/>
      <c r="UVG42" s="1070"/>
      <c r="UVH42" s="1070"/>
      <c r="UVI42" s="1070"/>
      <c r="UVJ42" s="1070"/>
      <c r="UVK42" s="1070"/>
      <c r="UVL42" s="1070"/>
      <c r="UVM42" s="1070"/>
      <c r="UVN42" s="1070"/>
      <c r="UVO42" s="1070"/>
      <c r="UVP42" s="1070"/>
      <c r="UVQ42" s="1070"/>
      <c r="UVR42" s="1070"/>
      <c r="UVS42" s="1070"/>
      <c r="UVT42" s="1070"/>
      <c r="UVU42" s="1070"/>
      <c r="UVV42" s="1070"/>
      <c r="UVW42" s="1070"/>
      <c r="UVX42" s="1070"/>
      <c r="UVY42" s="1070"/>
      <c r="UVZ42" s="1070"/>
      <c r="UWA42" s="1070"/>
      <c r="UWB42" s="1070"/>
      <c r="UWC42" s="1070"/>
      <c r="UWD42" s="1070"/>
      <c r="UWE42" s="1070"/>
      <c r="UWF42" s="1070"/>
      <c r="UWG42" s="1070"/>
      <c r="UWH42" s="1070"/>
      <c r="UWI42" s="1070"/>
      <c r="UWJ42" s="1070"/>
      <c r="UWK42" s="1070"/>
      <c r="UWL42" s="1070"/>
      <c r="UWM42" s="1070"/>
      <c r="UWN42" s="1070"/>
      <c r="UWO42" s="1070"/>
      <c r="UWP42" s="1070"/>
      <c r="UWQ42" s="1070"/>
      <c r="UWR42" s="1070"/>
      <c r="UWS42" s="1070"/>
      <c r="UWT42" s="1070"/>
      <c r="UWU42" s="1070"/>
      <c r="UWV42" s="1070"/>
      <c r="UWW42" s="1070"/>
      <c r="UWX42" s="1070"/>
      <c r="UWY42" s="1070"/>
      <c r="UWZ42" s="1070"/>
      <c r="UXA42" s="1070"/>
      <c r="UXB42" s="1070"/>
      <c r="UXC42" s="1070"/>
      <c r="UXD42" s="1070"/>
      <c r="UXE42" s="1070"/>
      <c r="UXF42" s="1070"/>
      <c r="UXG42" s="1070"/>
      <c r="UXH42" s="1070"/>
      <c r="UXI42" s="1070"/>
      <c r="UXJ42" s="1070"/>
      <c r="UXK42" s="1070"/>
      <c r="UXL42" s="1070"/>
      <c r="UXM42" s="1070"/>
      <c r="UXN42" s="1070"/>
      <c r="UXO42" s="1070"/>
      <c r="UXP42" s="1070"/>
      <c r="UXQ42" s="1070"/>
      <c r="UXR42" s="1070"/>
      <c r="UXS42" s="1070"/>
      <c r="UXT42" s="1070"/>
      <c r="UXU42" s="1070"/>
      <c r="UXV42" s="1070"/>
      <c r="UXW42" s="1070"/>
      <c r="UXX42" s="1070"/>
      <c r="UXY42" s="1070"/>
      <c r="UXZ42" s="1070"/>
      <c r="UYA42" s="1070"/>
      <c r="UYB42" s="1070"/>
      <c r="UYC42" s="1070"/>
      <c r="UYD42" s="1070"/>
      <c r="UYE42" s="1070"/>
      <c r="UYF42" s="1070"/>
      <c r="UYG42" s="1070"/>
      <c r="UYH42" s="1070"/>
      <c r="UYI42" s="1070"/>
      <c r="UYJ42" s="1070"/>
      <c r="UYK42" s="1070"/>
      <c r="UYL42" s="1070"/>
      <c r="UYM42" s="1070"/>
      <c r="UYN42" s="1070"/>
      <c r="UYO42" s="1070"/>
      <c r="UYP42" s="1070"/>
      <c r="UYQ42" s="1070"/>
      <c r="UYR42" s="1070"/>
      <c r="UYS42" s="1070"/>
      <c r="UYT42" s="1070"/>
      <c r="UYU42" s="1070"/>
      <c r="UYV42" s="1070"/>
      <c r="UYW42" s="1070"/>
      <c r="UYX42" s="1070"/>
      <c r="UYY42" s="1070"/>
      <c r="UYZ42" s="1070"/>
      <c r="UZA42" s="1070"/>
      <c r="UZB42" s="1070"/>
      <c r="UZC42" s="1070"/>
      <c r="UZD42" s="1070"/>
      <c r="UZE42" s="1070"/>
      <c r="UZF42" s="1070"/>
      <c r="UZG42" s="1070"/>
      <c r="UZH42" s="1070"/>
      <c r="UZI42" s="1070"/>
      <c r="UZJ42" s="1070"/>
      <c r="UZK42" s="1070"/>
      <c r="UZL42" s="1070"/>
      <c r="UZM42" s="1070"/>
      <c r="UZN42" s="1070"/>
      <c r="UZO42" s="1070"/>
      <c r="UZP42" s="1070"/>
      <c r="UZQ42" s="1070"/>
      <c r="UZR42" s="1070"/>
      <c r="UZS42" s="1070"/>
      <c r="UZT42" s="1070"/>
      <c r="UZU42" s="1070"/>
      <c r="UZV42" s="1070"/>
      <c r="UZW42" s="1070"/>
      <c r="UZX42" s="1070"/>
      <c r="UZY42" s="1070"/>
      <c r="UZZ42" s="1070"/>
      <c r="VAA42" s="1070"/>
      <c r="VAB42" s="1070"/>
      <c r="VAC42" s="1070"/>
      <c r="VAD42" s="1070"/>
      <c r="VAE42" s="1070"/>
      <c r="VAF42" s="1070"/>
      <c r="VAG42" s="1070"/>
      <c r="VAH42" s="1070"/>
      <c r="VAI42" s="1070"/>
      <c r="VAJ42" s="1070"/>
      <c r="VAK42" s="1070"/>
      <c r="VAL42" s="1070"/>
      <c r="VAM42" s="1070"/>
      <c r="VAN42" s="1070"/>
      <c r="VAO42" s="1070"/>
      <c r="VAP42" s="1070"/>
      <c r="VAQ42" s="1070"/>
      <c r="VAR42" s="1070"/>
      <c r="VAS42" s="1070"/>
      <c r="VAT42" s="1070"/>
      <c r="VAU42" s="1070"/>
      <c r="VAV42" s="1070"/>
      <c r="VAW42" s="1070"/>
      <c r="VAX42" s="1070"/>
      <c r="VAY42" s="1070"/>
      <c r="VAZ42" s="1070"/>
      <c r="VBA42" s="1070"/>
      <c r="VBB42" s="1070"/>
      <c r="VBC42" s="1070"/>
      <c r="VBD42" s="1070"/>
      <c r="VBE42" s="1070"/>
      <c r="VBF42" s="1070"/>
      <c r="VBG42" s="1070"/>
      <c r="VBH42" s="1070"/>
      <c r="VBI42" s="1070"/>
      <c r="VBJ42" s="1070"/>
      <c r="VBK42" s="1070"/>
      <c r="VBL42" s="1070"/>
      <c r="VBM42" s="1070"/>
      <c r="VBN42" s="1070"/>
      <c r="VBO42" s="1070"/>
      <c r="VBP42" s="1070"/>
      <c r="VBQ42" s="1070"/>
      <c r="VBR42" s="1070"/>
      <c r="VBS42" s="1070"/>
      <c r="VBT42" s="1070"/>
      <c r="VBU42" s="1070"/>
      <c r="VBV42" s="1070"/>
      <c r="VBW42" s="1070"/>
      <c r="VBX42" s="1070"/>
      <c r="VBY42" s="1070"/>
      <c r="VBZ42" s="1070"/>
      <c r="VCA42" s="1070"/>
      <c r="VCB42" s="1070"/>
      <c r="VCC42" s="1070"/>
      <c r="VCD42" s="1070"/>
      <c r="VCE42" s="1070"/>
      <c r="VCF42" s="1070"/>
      <c r="VCG42" s="1070"/>
      <c r="VCH42" s="1070"/>
      <c r="VCI42" s="1070"/>
      <c r="VCJ42" s="1070"/>
      <c r="VCK42" s="1070"/>
      <c r="VCL42" s="1070"/>
      <c r="VCM42" s="1070"/>
      <c r="VCN42" s="1070"/>
      <c r="VCO42" s="1070"/>
      <c r="VCP42" s="1070"/>
      <c r="VCQ42" s="1070"/>
      <c r="VCR42" s="1070"/>
      <c r="VCS42" s="1070"/>
      <c r="VCT42" s="1070"/>
      <c r="VCU42" s="1070"/>
      <c r="VCV42" s="1070"/>
      <c r="VCW42" s="1070"/>
      <c r="VCX42" s="1070"/>
      <c r="VCY42" s="1070"/>
      <c r="VCZ42" s="1070"/>
      <c r="VDA42" s="1070"/>
      <c r="VDB42" s="1070"/>
      <c r="VDC42" s="1070"/>
      <c r="VDD42" s="1070"/>
      <c r="VDE42" s="1070"/>
      <c r="VDF42" s="1070"/>
      <c r="VDG42" s="1070"/>
      <c r="VDH42" s="1070"/>
      <c r="VDI42" s="1070"/>
      <c r="VDJ42" s="1070"/>
      <c r="VDK42" s="1070"/>
      <c r="VDL42" s="1070"/>
      <c r="VDM42" s="1070"/>
      <c r="VDN42" s="1070"/>
      <c r="VDO42" s="1070"/>
      <c r="VDP42" s="1070"/>
      <c r="VDQ42" s="1070"/>
      <c r="VDR42" s="1070"/>
      <c r="VDS42" s="1070"/>
      <c r="VDT42" s="1070"/>
      <c r="VDU42" s="1070"/>
      <c r="VDV42" s="1070"/>
      <c r="VDW42" s="1070"/>
      <c r="VDX42" s="1070"/>
      <c r="VDY42" s="1070"/>
      <c r="VDZ42" s="1070"/>
      <c r="VEA42" s="1070"/>
      <c r="VEB42" s="1070"/>
      <c r="VEC42" s="1070"/>
      <c r="VED42" s="1070"/>
      <c r="VEE42" s="1070"/>
      <c r="VEF42" s="1070"/>
      <c r="VEG42" s="1070"/>
      <c r="VEH42" s="1070"/>
      <c r="VEI42" s="1070"/>
      <c r="VEJ42" s="1070"/>
      <c r="VEK42" s="1070"/>
      <c r="VEL42" s="1070"/>
      <c r="VEM42" s="1070"/>
      <c r="VEN42" s="1070"/>
      <c r="VEO42" s="1070"/>
      <c r="VEP42" s="1070"/>
      <c r="VEQ42" s="1070"/>
      <c r="VER42" s="1070"/>
      <c r="VES42" s="1070"/>
      <c r="VET42" s="1070"/>
      <c r="VEU42" s="1070"/>
      <c r="VEV42" s="1070"/>
      <c r="VEW42" s="1070"/>
      <c r="VEX42" s="1070"/>
      <c r="VEY42" s="1070"/>
      <c r="VEZ42" s="1070"/>
      <c r="VFA42" s="1070"/>
      <c r="VFB42" s="1070"/>
      <c r="VFC42" s="1070"/>
      <c r="VFD42" s="1070"/>
      <c r="VFE42" s="1070"/>
      <c r="VFF42" s="1070"/>
      <c r="VFG42" s="1070"/>
      <c r="VFH42" s="1070"/>
      <c r="VFI42" s="1070"/>
      <c r="VFJ42" s="1070"/>
      <c r="VFK42" s="1070"/>
      <c r="VFL42" s="1070"/>
      <c r="VFM42" s="1070"/>
      <c r="VFN42" s="1070"/>
      <c r="VFO42" s="1070"/>
      <c r="VFP42" s="1070"/>
      <c r="VFQ42" s="1070"/>
      <c r="VFR42" s="1070"/>
      <c r="VFS42" s="1070"/>
      <c r="VFT42" s="1070"/>
      <c r="VFU42" s="1070"/>
      <c r="VFV42" s="1070"/>
      <c r="VFW42" s="1070"/>
      <c r="VFX42" s="1070"/>
      <c r="VFY42" s="1070"/>
      <c r="VFZ42" s="1070"/>
      <c r="VGA42" s="1070"/>
      <c r="VGB42" s="1070"/>
      <c r="VGC42" s="1070"/>
      <c r="VGD42" s="1070"/>
      <c r="VGE42" s="1070"/>
      <c r="VGF42" s="1070"/>
      <c r="VGG42" s="1070"/>
      <c r="VGH42" s="1070"/>
      <c r="VGI42" s="1070"/>
      <c r="VGJ42" s="1070"/>
      <c r="VGK42" s="1070"/>
      <c r="VGL42" s="1070"/>
      <c r="VGM42" s="1070"/>
      <c r="VGN42" s="1070"/>
      <c r="VGO42" s="1070"/>
      <c r="VGP42" s="1070"/>
      <c r="VGQ42" s="1070"/>
      <c r="VGR42" s="1070"/>
      <c r="VGS42" s="1070"/>
      <c r="VGT42" s="1070"/>
      <c r="VGU42" s="1070"/>
      <c r="VGV42" s="1070"/>
      <c r="VGW42" s="1070"/>
      <c r="VGX42" s="1070"/>
      <c r="VGY42" s="1070"/>
      <c r="VGZ42" s="1070"/>
      <c r="VHA42" s="1070"/>
      <c r="VHB42" s="1070"/>
      <c r="VHC42" s="1070"/>
      <c r="VHD42" s="1070"/>
      <c r="VHE42" s="1070"/>
      <c r="VHF42" s="1070"/>
      <c r="VHG42" s="1070"/>
      <c r="VHH42" s="1070"/>
      <c r="VHI42" s="1070"/>
      <c r="VHJ42" s="1070"/>
      <c r="VHK42" s="1070"/>
      <c r="VHL42" s="1070"/>
      <c r="VHM42" s="1070"/>
      <c r="VHN42" s="1070"/>
      <c r="VHO42" s="1070"/>
      <c r="VHP42" s="1070"/>
      <c r="VHQ42" s="1070"/>
      <c r="VHR42" s="1070"/>
      <c r="VHS42" s="1070"/>
      <c r="VHT42" s="1070"/>
      <c r="VHU42" s="1070"/>
      <c r="VHV42" s="1070"/>
      <c r="VHW42" s="1070"/>
      <c r="VHX42" s="1070"/>
      <c r="VHY42" s="1070"/>
      <c r="VHZ42" s="1070"/>
      <c r="VIA42" s="1070"/>
      <c r="VIB42" s="1070"/>
      <c r="VIC42" s="1070"/>
      <c r="VID42" s="1070"/>
      <c r="VIE42" s="1070"/>
      <c r="VIF42" s="1070"/>
      <c r="VIG42" s="1070"/>
      <c r="VIH42" s="1070"/>
      <c r="VII42" s="1070"/>
      <c r="VIJ42" s="1070"/>
      <c r="VIK42" s="1070"/>
      <c r="VIL42" s="1070"/>
      <c r="VIM42" s="1070"/>
      <c r="VIN42" s="1070"/>
      <c r="VIO42" s="1070"/>
      <c r="VIP42" s="1070"/>
      <c r="VIQ42" s="1070"/>
      <c r="VIR42" s="1070"/>
      <c r="VIS42" s="1070"/>
      <c r="VIT42" s="1070"/>
      <c r="VIU42" s="1070"/>
      <c r="VIV42" s="1070"/>
      <c r="VIW42" s="1070"/>
      <c r="VIX42" s="1070"/>
      <c r="VIY42" s="1070"/>
      <c r="VIZ42" s="1070"/>
      <c r="VJA42" s="1070"/>
      <c r="VJB42" s="1070"/>
      <c r="VJC42" s="1070"/>
      <c r="VJD42" s="1070"/>
      <c r="VJE42" s="1070"/>
      <c r="VJF42" s="1070"/>
      <c r="VJG42" s="1070"/>
      <c r="VJH42" s="1070"/>
      <c r="VJI42" s="1070"/>
      <c r="VJJ42" s="1070"/>
      <c r="VJK42" s="1070"/>
      <c r="VJL42" s="1070"/>
      <c r="VJM42" s="1070"/>
      <c r="VJN42" s="1070"/>
      <c r="VJO42" s="1070"/>
      <c r="VJP42" s="1070"/>
      <c r="VJQ42" s="1070"/>
      <c r="VJR42" s="1070"/>
      <c r="VJS42" s="1070"/>
      <c r="VJT42" s="1070"/>
      <c r="VJU42" s="1070"/>
      <c r="VJV42" s="1070"/>
      <c r="VJW42" s="1070"/>
      <c r="VJX42" s="1070"/>
      <c r="VJY42" s="1070"/>
      <c r="VJZ42" s="1070"/>
      <c r="VKA42" s="1070"/>
      <c r="VKB42" s="1070"/>
      <c r="VKC42" s="1070"/>
      <c r="VKD42" s="1070"/>
      <c r="VKE42" s="1070"/>
      <c r="VKF42" s="1070"/>
      <c r="VKG42" s="1070"/>
      <c r="VKH42" s="1070"/>
      <c r="VKI42" s="1070"/>
      <c r="VKJ42" s="1070"/>
      <c r="VKK42" s="1070"/>
      <c r="VKL42" s="1070"/>
      <c r="VKM42" s="1070"/>
      <c r="VKN42" s="1070"/>
      <c r="VKO42" s="1070"/>
      <c r="VKP42" s="1070"/>
      <c r="VKQ42" s="1070"/>
      <c r="VKR42" s="1070"/>
      <c r="VKS42" s="1070"/>
      <c r="VKT42" s="1070"/>
      <c r="VKU42" s="1070"/>
      <c r="VKV42" s="1070"/>
      <c r="VKW42" s="1070"/>
      <c r="VKX42" s="1070"/>
      <c r="VKY42" s="1070"/>
      <c r="VKZ42" s="1070"/>
      <c r="VLA42" s="1070"/>
      <c r="VLB42" s="1070"/>
      <c r="VLC42" s="1070"/>
      <c r="VLD42" s="1070"/>
      <c r="VLE42" s="1070"/>
      <c r="VLF42" s="1070"/>
      <c r="VLG42" s="1070"/>
      <c r="VLH42" s="1070"/>
      <c r="VLI42" s="1070"/>
      <c r="VLJ42" s="1070"/>
      <c r="VLK42" s="1070"/>
      <c r="VLL42" s="1070"/>
      <c r="VLM42" s="1070"/>
      <c r="VLN42" s="1070"/>
      <c r="VLO42" s="1070"/>
      <c r="VLP42" s="1070"/>
      <c r="VLQ42" s="1070"/>
      <c r="VLR42" s="1070"/>
      <c r="VLS42" s="1070"/>
      <c r="VLT42" s="1070"/>
      <c r="VLU42" s="1070"/>
      <c r="VLV42" s="1070"/>
      <c r="VLW42" s="1070"/>
      <c r="VLX42" s="1070"/>
      <c r="VLY42" s="1070"/>
      <c r="VLZ42" s="1070"/>
      <c r="VMA42" s="1070"/>
      <c r="VMB42" s="1070"/>
      <c r="VMC42" s="1070"/>
      <c r="VMD42" s="1070"/>
      <c r="VME42" s="1070"/>
      <c r="VMF42" s="1070"/>
      <c r="VMG42" s="1070"/>
      <c r="VMH42" s="1070"/>
      <c r="VMI42" s="1070"/>
      <c r="VMJ42" s="1070"/>
      <c r="VMK42" s="1070"/>
      <c r="VML42" s="1070"/>
      <c r="VMM42" s="1070"/>
      <c r="VMN42" s="1070"/>
      <c r="VMO42" s="1070"/>
      <c r="VMP42" s="1070"/>
      <c r="VMQ42" s="1070"/>
      <c r="VMR42" s="1070"/>
      <c r="VMS42" s="1070"/>
      <c r="VMT42" s="1070"/>
      <c r="VMU42" s="1070"/>
      <c r="VMV42" s="1070"/>
      <c r="VMW42" s="1070"/>
      <c r="VMX42" s="1070"/>
      <c r="VMY42" s="1070"/>
      <c r="VMZ42" s="1070"/>
      <c r="VNA42" s="1070"/>
      <c r="VNB42" s="1070"/>
      <c r="VNC42" s="1070"/>
      <c r="VND42" s="1070"/>
      <c r="VNE42" s="1070"/>
      <c r="VNF42" s="1070"/>
      <c r="VNG42" s="1070"/>
      <c r="VNH42" s="1070"/>
      <c r="VNI42" s="1070"/>
      <c r="VNJ42" s="1070"/>
      <c r="VNK42" s="1070"/>
      <c r="VNL42" s="1070"/>
      <c r="VNM42" s="1070"/>
      <c r="VNN42" s="1070"/>
      <c r="VNO42" s="1070"/>
      <c r="VNP42" s="1070"/>
      <c r="VNQ42" s="1070"/>
      <c r="VNR42" s="1070"/>
      <c r="VNS42" s="1070"/>
      <c r="VNT42" s="1070"/>
      <c r="VNU42" s="1070"/>
      <c r="VNV42" s="1070"/>
      <c r="VNW42" s="1070"/>
      <c r="VNX42" s="1070"/>
      <c r="VNY42" s="1070"/>
      <c r="VNZ42" s="1070"/>
      <c r="VOA42" s="1070"/>
      <c r="VOB42" s="1070"/>
      <c r="VOC42" s="1070"/>
      <c r="VOD42" s="1070"/>
      <c r="VOE42" s="1070"/>
      <c r="VOF42" s="1070"/>
      <c r="VOG42" s="1070"/>
      <c r="VOH42" s="1070"/>
      <c r="VOI42" s="1070"/>
      <c r="VOJ42" s="1070"/>
      <c r="VOK42" s="1070"/>
      <c r="VOL42" s="1070"/>
      <c r="VOM42" s="1070"/>
      <c r="VON42" s="1070"/>
      <c r="VOO42" s="1070"/>
      <c r="VOP42" s="1070"/>
      <c r="VOQ42" s="1070"/>
      <c r="VOR42" s="1070"/>
      <c r="VOS42" s="1070"/>
      <c r="VOT42" s="1070"/>
      <c r="VOU42" s="1070"/>
      <c r="VOV42" s="1070"/>
      <c r="VOW42" s="1070"/>
      <c r="VOX42" s="1070"/>
      <c r="VOY42" s="1070"/>
      <c r="VOZ42" s="1070"/>
      <c r="VPA42" s="1070"/>
      <c r="VPB42" s="1070"/>
      <c r="VPC42" s="1070"/>
      <c r="VPD42" s="1070"/>
      <c r="VPE42" s="1070"/>
      <c r="VPF42" s="1070"/>
      <c r="VPG42" s="1070"/>
      <c r="VPH42" s="1070"/>
      <c r="VPI42" s="1070"/>
      <c r="VPJ42" s="1070"/>
      <c r="VPK42" s="1070"/>
      <c r="VPL42" s="1070"/>
      <c r="VPM42" s="1070"/>
      <c r="VPN42" s="1070"/>
      <c r="VPO42" s="1070"/>
      <c r="VPP42" s="1070"/>
      <c r="VPQ42" s="1070"/>
      <c r="VPR42" s="1070"/>
      <c r="VPS42" s="1070"/>
      <c r="VPT42" s="1070"/>
      <c r="VPU42" s="1070"/>
      <c r="VPV42" s="1070"/>
      <c r="VPW42" s="1070"/>
      <c r="VPX42" s="1070"/>
      <c r="VPY42" s="1070"/>
      <c r="VPZ42" s="1070"/>
      <c r="VQA42" s="1070"/>
      <c r="VQB42" s="1070"/>
      <c r="VQC42" s="1070"/>
      <c r="VQD42" s="1070"/>
      <c r="VQE42" s="1070"/>
      <c r="VQF42" s="1070"/>
      <c r="VQG42" s="1070"/>
      <c r="VQH42" s="1070"/>
      <c r="VQI42" s="1070"/>
      <c r="VQJ42" s="1070"/>
      <c r="VQK42" s="1070"/>
      <c r="VQL42" s="1070"/>
      <c r="VQM42" s="1070"/>
      <c r="VQN42" s="1070"/>
      <c r="VQO42" s="1070"/>
      <c r="VQP42" s="1070"/>
      <c r="VQQ42" s="1070"/>
      <c r="VQR42" s="1070"/>
      <c r="VQS42" s="1070"/>
      <c r="VQT42" s="1070"/>
      <c r="VQU42" s="1070"/>
      <c r="VQV42" s="1070"/>
      <c r="VQW42" s="1070"/>
      <c r="VQX42" s="1070"/>
      <c r="VQY42" s="1070"/>
      <c r="VQZ42" s="1070"/>
      <c r="VRA42" s="1070"/>
      <c r="VRB42" s="1070"/>
      <c r="VRC42" s="1070"/>
      <c r="VRD42" s="1070"/>
      <c r="VRE42" s="1070"/>
      <c r="VRF42" s="1070"/>
      <c r="VRG42" s="1070"/>
      <c r="VRH42" s="1070"/>
      <c r="VRI42" s="1070"/>
      <c r="VRJ42" s="1070"/>
      <c r="VRK42" s="1070"/>
      <c r="VRL42" s="1070"/>
      <c r="VRM42" s="1070"/>
      <c r="VRN42" s="1070"/>
      <c r="VRO42" s="1070"/>
      <c r="VRP42" s="1070"/>
      <c r="VRQ42" s="1070"/>
      <c r="VRR42" s="1070"/>
      <c r="VRS42" s="1070"/>
      <c r="VRT42" s="1070"/>
      <c r="VRU42" s="1070"/>
      <c r="VRV42" s="1070"/>
      <c r="VRW42" s="1070"/>
      <c r="VRX42" s="1070"/>
      <c r="VRY42" s="1070"/>
      <c r="VRZ42" s="1070"/>
      <c r="VSA42" s="1070"/>
      <c r="VSB42" s="1070"/>
      <c r="VSC42" s="1070"/>
      <c r="VSD42" s="1070"/>
      <c r="VSE42" s="1070"/>
      <c r="VSF42" s="1070"/>
      <c r="VSG42" s="1070"/>
      <c r="VSH42" s="1070"/>
      <c r="VSI42" s="1070"/>
      <c r="VSJ42" s="1070"/>
      <c r="VSK42" s="1070"/>
      <c r="VSL42" s="1070"/>
      <c r="VSM42" s="1070"/>
      <c r="VSN42" s="1070"/>
      <c r="VSO42" s="1070"/>
      <c r="VSP42" s="1070"/>
      <c r="VSQ42" s="1070"/>
      <c r="VSR42" s="1070"/>
      <c r="VSS42" s="1070"/>
      <c r="VST42" s="1070"/>
      <c r="VSU42" s="1070"/>
      <c r="VSV42" s="1070"/>
      <c r="VSW42" s="1070"/>
      <c r="VSX42" s="1070"/>
      <c r="VSY42" s="1070"/>
      <c r="VSZ42" s="1070"/>
      <c r="VTA42" s="1070"/>
      <c r="VTB42" s="1070"/>
      <c r="VTC42" s="1070"/>
      <c r="VTD42" s="1070"/>
      <c r="VTE42" s="1070"/>
      <c r="VTF42" s="1070"/>
      <c r="VTG42" s="1070"/>
      <c r="VTH42" s="1070"/>
      <c r="VTI42" s="1070"/>
      <c r="VTJ42" s="1070"/>
      <c r="VTK42" s="1070"/>
      <c r="VTL42" s="1070"/>
      <c r="VTM42" s="1070"/>
      <c r="VTN42" s="1070"/>
      <c r="VTO42" s="1070"/>
      <c r="VTP42" s="1070"/>
      <c r="VTQ42" s="1070"/>
      <c r="VTR42" s="1070"/>
      <c r="VTS42" s="1070"/>
      <c r="VTT42" s="1070"/>
      <c r="VTU42" s="1070"/>
      <c r="VTV42" s="1070"/>
      <c r="VTW42" s="1070"/>
      <c r="VTX42" s="1070"/>
      <c r="VTY42" s="1070"/>
      <c r="VTZ42" s="1070"/>
      <c r="VUA42" s="1070"/>
      <c r="VUB42" s="1070"/>
      <c r="VUC42" s="1070"/>
      <c r="VUD42" s="1070"/>
      <c r="VUE42" s="1070"/>
      <c r="VUF42" s="1070"/>
      <c r="VUG42" s="1070"/>
      <c r="VUH42" s="1070"/>
      <c r="VUI42" s="1070"/>
      <c r="VUJ42" s="1070"/>
      <c r="VUK42" s="1070"/>
      <c r="VUL42" s="1070"/>
      <c r="VUM42" s="1070"/>
      <c r="VUN42" s="1070"/>
      <c r="VUO42" s="1070"/>
      <c r="VUP42" s="1070"/>
      <c r="VUQ42" s="1070"/>
      <c r="VUR42" s="1070"/>
      <c r="VUS42" s="1070"/>
      <c r="VUT42" s="1070"/>
      <c r="VUU42" s="1070"/>
      <c r="VUV42" s="1070"/>
      <c r="VUW42" s="1070"/>
      <c r="VUX42" s="1070"/>
      <c r="VUY42" s="1070"/>
      <c r="VUZ42" s="1070"/>
      <c r="VVA42" s="1070"/>
      <c r="VVB42" s="1070"/>
      <c r="VVC42" s="1070"/>
      <c r="VVD42" s="1070"/>
      <c r="VVE42" s="1070"/>
      <c r="VVF42" s="1070"/>
      <c r="VVG42" s="1070"/>
      <c r="VVH42" s="1070"/>
      <c r="VVI42" s="1070"/>
      <c r="VVJ42" s="1070"/>
      <c r="VVK42" s="1070"/>
      <c r="VVL42" s="1070"/>
      <c r="VVM42" s="1070"/>
      <c r="VVN42" s="1070"/>
      <c r="VVO42" s="1070"/>
      <c r="VVP42" s="1070"/>
      <c r="VVQ42" s="1070"/>
      <c r="VVR42" s="1070"/>
      <c r="VVS42" s="1070"/>
      <c r="VVT42" s="1070"/>
      <c r="VVU42" s="1070"/>
      <c r="VVV42" s="1070"/>
      <c r="VVW42" s="1070"/>
      <c r="VVX42" s="1070"/>
      <c r="VVY42" s="1070"/>
      <c r="VVZ42" s="1070"/>
      <c r="VWA42" s="1070"/>
      <c r="VWB42" s="1070"/>
      <c r="VWC42" s="1070"/>
      <c r="VWD42" s="1070"/>
      <c r="VWE42" s="1070"/>
      <c r="VWF42" s="1070"/>
      <c r="VWG42" s="1070"/>
      <c r="VWH42" s="1070"/>
      <c r="VWI42" s="1070"/>
      <c r="VWJ42" s="1070"/>
      <c r="VWK42" s="1070"/>
      <c r="VWL42" s="1070"/>
      <c r="VWM42" s="1070"/>
      <c r="VWN42" s="1070"/>
      <c r="VWO42" s="1070"/>
      <c r="VWP42" s="1070"/>
      <c r="VWQ42" s="1070"/>
      <c r="VWR42" s="1070"/>
      <c r="VWS42" s="1070"/>
      <c r="VWT42" s="1070"/>
      <c r="VWU42" s="1070"/>
      <c r="VWV42" s="1070"/>
      <c r="VWW42" s="1070"/>
      <c r="VWX42" s="1070"/>
      <c r="VWY42" s="1070"/>
      <c r="VWZ42" s="1070"/>
      <c r="VXA42" s="1070"/>
      <c r="VXB42" s="1070"/>
      <c r="VXC42" s="1070"/>
      <c r="VXD42" s="1070"/>
      <c r="VXE42" s="1070"/>
      <c r="VXF42" s="1070"/>
      <c r="VXG42" s="1070"/>
      <c r="VXH42" s="1070"/>
      <c r="VXI42" s="1070"/>
      <c r="VXJ42" s="1070"/>
      <c r="VXK42" s="1070"/>
      <c r="VXL42" s="1070"/>
      <c r="VXM42" s="1070"/>
      <c r="VXN42" s="1070"/>
      <c r="VXO42" s="1070"/>
      <c r="VXP42" s="1070"/>
      <c r="VXQ42" s="1070"/>
      <c r="VXR42" s="1070"/>
      <c r="VXS42" s="1070"/>
      <c r="VXT42" s="1070"/>
      <c r="VXU42" s="1070"/>
      <c r="VXV42" s="1070"/>
      <c r="VXW42" s="1070"/>
      <c r="VXX42" s="1070"/>
      <c r="VXY42" s="1070"/>
      <c r="VXZ42" s="1070"/>
      <c r="VYA42" s="1070"/>
      <c r="VYB42" s="1070"/>
      <c r="VYC42" s="1070"/>
      <c r="VYD42" s="1070"/>
      <c r="VYE42" s="1070"/>
      <c r="VYF42" s="1070"/>
      <c r="VYG42" s="1070"/>
      <c r="VYH42" s="1070"/>
      <c r="VYI42" s="1070"/>
      <c r="VYJ42" s="1070"/>
      <c r="VYK42" s="1070"/>
      <c r="VYL42" s="1070"/>
      <c r="VYM42" s="1070"/>
      <c r="VYN42" s="1070"/>
      <c r="VYO42" s="1070"/>
      <c r="VYP42" s="1070"/>
      <c r="VYQ42" s="1070"/>
      <c r="VYR42" s="1070"/>
      <c r="VYS42" s="1070"/>
      <c r="VYT42" s="1070"/>
      <c r="VYU42" s="1070"/>
      <c r="VYV42" s="1070"/>
      <c r="VYW42" s="1070"/>
      <c r="VYX42" s="1070"/>
      <c r="VYY42" s="1070"/>
      <c r="VYZ42" s="1070"/>
      <c r="VZA42" s="1070"/>
      <c r="VZB42" s="1070"/>
      <c r="VZC42" s="1070"/>
      <c r="VZD42" s="1070"/>
      <c r="VZE42" s="1070"/>
      <c r="VZF42" s="1070"/>
      <c r="VZG42" s="1070"/>
      <c r="VZH42" s="1070"/>
      <c r="VZI42" s="1070"/>
      <c r="VZJ42" s="1070"/>
      <c r="VZK42" s="1070"/>
      <c r="VZL42" s="1070"/>
      <c r="VZM42" s="1070"/>
      <c r="VZN42" s="1070"/>
      <c r="VZO42" s="1070"/>
      <c r="VZP42" s="1070"/>
      <c r="VZQ42" s="1070"/>
      <c r="VZR42" s="1070"/>
      <c r="VZS42" s="1070"/>
      <c r="VZT42" s="1070"/>
      <c r="VZU42" s="1070"/>
      <c r="VZV42" s="1070"/>
      <c r="VZW42" s="1070"/>
      <c r="VZX42" s="1070"/>
      <c r="VZY42" s="1070"/>
      <c r="VZZ42" s="1070"/>
      <c r="WAA42" s="1070"/>
      <c r="WAB42" s="1070"/>
      <c r="WAC42" s="1070"/>
      <c r="WAD42" s="1070"/>
      <c r="WAE42" s="1070"/>
      <c r="WAF42" s="1070"/>
      <c r="WAG42" s="1070"/>
      <c r="WAH42" s="1070"/>
      <c r="WAI42" s="1070"/>
      <c r="WAJ42" s="1070"/>
      <c r="WAK42" s="1070"/>
      <c r="WAL42" s="1070"/>
      <c r="WAM42" s="1070"/>
      <c r="WAN42" s="1070"/>
      <c r="WAO42" s="1070"/>
      <c r="WAP42" s="1070"/>
      <c r="WAQ42" s="1070"/>
      <c r="WAR42" s="1070"/>
      <c r="WAS42" s="1070"/>
      <c r="WAT42" s="1070"/>
      <c r="WAU42" s="1070"/>
      <c r="WAV42" s="1070"/>
      <c r="WAW42" s="1070"/>
      <c r="WAX42" s="1070"/>
      <c r="WAY42" s="1070"/>
      <c r="WAZ42" s="1070"/>
      <c r="WBA42" s="1070"/>
      <c r="WBB42" s="1070"/>
      <c r="WBC42" s="1070"/>
      <c r="WBD42" s="1070"/>
      <c r="WBE42" s="1070"/>
      <c r="WBF42" s="1070"/>
      <c r="WBG42" s="1070"/>
      <c r="WBH42" s="1070"/>
      <c r="WBI42" s="1070"/>
      <c r="WBJ42" s="1070"/>
      <c r="WBK42" s="1070"/>
      <c r="WBL42" s="1070"/>
      <c r="WBM42" s="1070"/>
      <c r="WBN42" s="1070"/>
      <c r="WBO42" s="1070"/>
      <c r="WBP42" s="1070"/>
      <c r="WBQ42" s="1070"/>
      <c r="WBR42" s="1070"/>
      <c r="WBS42" s="1070"/>
      <c r="WBT42" s="1070"/>
      <c r="WBU42" s="1070"/>
      <c r="WBV42" s="1070"/>
      <c r="WBW42" s="1070"/>
      <c r="WBX42" s="1070"/>
      <c r="WBY42" s="1070"/>
      <c r="WBZ42" s="1070"/>
      <c r="WCA42" s="1070"/>
      <c r="WCB42" s="1070"/>
      <c r="WCC42" s="1070"/>
      <c r="WCD42" s="1070"/>
      <c r="WCE42" s="1070"/>
      <c r="WCF42" s="1070"/>
      <c r="WCG42" s="1070"/>
      <c r="WCH42" s="1070"/>
      <c r="WCI42" s="1070"/>
      <c r="WCJ42" s="1070"/>
      <c r="WCK42" s="1070"/>
      <c r="WCL42" s="1070"/>
      <c r="WCM42" s="1070"/>
      <c r="WCN42" s="1070"/>
      <c r="WCO42" s="1070"/>
      <c r="WCP42" s="1070"/>
      <c r="WCQ42" s="1070"/>
      <c r="WCR42" s="1070"/>
      <c r="WCS42" s="1070"/>
      <c r="WCT42" s="1070"/>
      <c r="WCU42" s="1070"/>
      <c r="WCV42" s="1070"/>
      <c r="WCW42" s="1070"/>
      <c r="WCX42" s="1070"/>
      <c r="WCY42" s="1070"/>
      <c r="WCZ42" s="1070"/>
      <c r="WDA42" s="1070"/>
      <c r="WDB42" s="1070"/>
      <c r="WDC42" s="1070"/>
      <c r="WDD42" s="1070"/>
      <c r="WDE42" s="1070"/>
      <c r="WDF42" s="1070"/>
      <c r="WDG42" s="1070"/>
      <c r="WDH42" s="1070"/>
      <c r="WDI42" s="1070"/>
      <c r="WDJ42" s="1070"/>
      <c r="WDK42" s="1070"/>
      <c r="WDL42" s="1070"/>
      <c r="WDM42" s="1070"/>
      <c r="WDN42" s="1070"/>
      <c r="WDO42" s="1070"/>
      <c r="WDP42" s="1070"/>
      <c r="WDQ42" s="1070"/>
      <c r="WDR42" s="1070"/>
      <c r="WDS42" s="1070"/>
      <c r="WDT42" s="1070"/>
      <c r="WDU42" s="1070"/>
      <c r="WDV42" s="1070"/>
      <c r="WDW42" s="1070"/>
      <c r="WDX42" s="1070"/>
      <c r="WDY42" s="1070"/>
      <c r="WDZ42" s="1070"/>
      <c r="WEA42" s="1070"/>
      <c r="WEB42" s="1070"/>
      <c r="WEC42" s="1070"/>
      <c r="WED42" s="1070"/>
      <c r="WEE42" s="1070"/>
      <c r="WEF42" s="1070"/>
      <c r="WEG42" s="1070"/>
      <c r="WEH42" s="1070"/>
      <c r="WEI42" s="1070"/>
      <c r="WEJ42" s="1070"/>
      <c r="WEK42" s="1070"/>
      <c r="WEL42" s="1070"/>
      <c r="WEM42" s="1070"/>
      <c r="WEN42" s="1070"/>
      <c r="WEO42" s="1070"/>
      <c r="WEP42" s="1070"/>
      <c r="WEQ42" s="1070"/>
      <c r="WER42" s="1070"/>
      <c r="WES42" s="1070"/>
      <c r="WET42" s="1070"/>
      <c r="WEU42" s="1070"/>
      <c r="WEV42" s="1070"/>
      <c r="WEW42" s="1070"/>
      <c r="WEX42" s="1070"/>
      <c r="WEY42" s="1070"/>
      <c r="WEZ42" s="1070"/>
      <c r="WFA42" s="1070"/>
      <c r="WFB42" s="1070"/>
      <c r="WFC42" s="1070"/>
      <c r="WFD42" s="1070"/>
      <c r="WFE42" s="1070"/>
      <c r="WFF42" s="1070"/>
      <c r="WFG42" s="1070"/>
      <c r="WFH42" s="1070"/>
      <c r="WFI42" s="1070"/>
      <c r="WFJ42" s="1070"/>
      <c r="WFK42" s="1070"/>
      <c r="WFL42" s="1070"/>
      <c r="WFM42" s="1070"/>
      <c r="WFN42" s="1070"/>
      <c r="WFO42" s="1070"/>
      <c r="WFP42" s="1070"/>
      <c r="WFQ42" s="1070"/>
      <c r="WFR42" s="1070"/>
      <c r="WFS42" s="1070"/>
      <c r="WFT42" s="1070"/>
      <c r="WFU42" s="1070"/>
      <c r="WFV42" s="1070"/>
      <c r="WFW42" s="1070"/>
      <c r="WFX42" s="1070"/>
      <c r="WFY42" s="1070"/>
      <c r="WFZ42" s="1070"/>
      <c r="WGA42" s="1070"/>
      <c r="WGB42" s="1070"/>
      <c r="WGC42" s="1070"/>
      <c r="WGD42" s="1070"/>
      <c r="WGE42" s="1070"/>
      <c r="WGF42" s="1070"/>
      <c r="WGG42" s="1070"/>
      <c r="WGH42" s="1070"/>
      <c r="WGI42" s="1070"/>
      <c r="WGJ42" s="1070"/>
      <c r="WGK42" s="1070"/>
      <c r="WGL42" s="1070"/>
      <c r="WGM42" s="1070"/>
      <c r="WGN42" s="1070"/>
      <c r="WGO42" s="1070"/>
      <c r="WGP42" s="1070"/>
      <c r="WGQ42" s="1070"/>
      <c r="WGR42" s="1070"/>
      <c r="WGS42" s="1070"/>
      <c r="WGT42" s="1070"/>
      <c r="WGU42" s="1070"/>
      <c r="WGV42" s="1070"/>
      <c r="WGW42" s="1070"/>
      <c r="WGX42" s="1070"/>
      <c r="WGY42" s="1070"/>
      <c r="WGZ42" s="1070"/>
      <c r="WHA42" s="1070"/>
      <c r="WHB42" s="1070"/>
      <c r="WHC42" s="1070"/>
      <c r="WHD42" s="1070"/>
      <c r="WHE42" s="1070"/>
      <c r="WHF42" s="1070"/>
      <c r="WHG42" s="1070"/>
      <c r="WHH42" s="1070"/>
      <c r="WHI42" s="1070"/>
      <c r="WHJ42" s="1070"/>
      <c r="WHK42" s="1070"/>
      <c r="WHL42" s="1070"/>
      <c r="WHM42" s="1070"/>
      <c r="WHN42" s="1070"/>
      <c r="WHO42" s="1070"/>
      <c r="WHP42" s="1070"/>
      <c r="WHQ42" s="1070"/>
      <c r="WHR42" s="1070"/>
      <c r="WHS42" s="1070"/>
      <c r="WHT42" s="1070"/>
      <c r="WHU42" s="1070"/>
      <c r="WHV42" s="1070"/>
      <c r="WHW42" s="1070"/>
      <c r="WHX42" s="1070"/>
      <c r="WHY42" s="1070"/>
      <c r="WHZ42" s="1070"/>
      <c r="WIA42" s="1070"/>
      <c r="WIB42" s="1070"/>
      <c r="WIC42" s="1070"/>
      <c r="WID42" s="1070"/>
      <c r="WIE42" s="1070"/>
      <c r="WIF42" s="1070"/>
      <c r="WIG42" s="1070"/>
      <c r="WIH42" s="1070"/>
      <c r="WII42" s="1070"/>
      <c r="WIJ42" s="1070"/>
      <c r="WIK42" s="1070"/>
      <c r="WIL42" s="1070"/>
      <c r="WIM42" s="1070"/>
      <c r="WIN42" s="1070"/>
      <c r="WIO42" s="1070"/>
      <c r="WIP42" s="1070"/>
      <c r="WIQ42" s="1070"/>
      <c r="WIR42" s="1070"/>
      <c r="WIS42" s="1070"/>
      <c r="WIT42" s="1070"/>
      <c r="WIU42" s="1070"/>
      <c r="WIV42" s="1070"/>
      <c r="WIW42" s="1070"/>
      <c r="WIX42" s="1070"/>
      <c r="WIY42" s="1070"/>
      <c r="WIZ42" s="1070"/>
      <c r="WJA42" s="1070"/>
      <c r="WJB42" s="1070"/>
      <c r="WJC42" s="1070"/>
      <c r="WJD42" s="1070"/>
      <c r="WJE42" s="1070"/>
      <c r="WJF42" s="1070"/>
      <c r="WJG42" s="1070"/>
      <c r="WJH42" s="1070"/>
      <c r="WJI42" s="1070"/>
      <c r="WJJ42" s="1070"/>
      <c r="WJK42" s="1070"/>
      <c r="WJL42" s="1070"/>
      <c r="WJM42" s="1070"/>
      <c r="WJN42" s="1070"/>
      <c r="WJO42" s="1070"/>
      <c r="WJP42" s="1070"/>
      <c r="WJQ42" s="1070"/>
      <c r="WJR42" s="1070"/>
      <c r="WJS42" s="1070"/>
      <c r="WJT42" s="1070"/>
      <c r="WJU42" s="1070"/>
      <c r="WJV42" s="1070"/>
      <c r="WJW42" s="1070"/>
      <c r="WJX42" s="1070"/>
      <c r="WJY42" s="1070"/>
      <c r="WJZ42" s="1070"/>
      <c r="WKA42" s="1070"/>
      <c r="WKB42" s="1070"/>
      <c r="WKC42" s="1070"/>
      <c r="WKD42" s="1070"/>
      <c r="WKE42" s="1070"/>
      <c r="WKF42" s="1070"/>
      <c r="WKG42" s="1070"/>
      <c r="WKH42" s="1070"/>
      <c r="WKI42" s="1070"/>
      <c r="WKJ42" s="1070"/>
      <c r="WKK42" s="1070"/>
      <c r="WKL42" s="1070"/>
      <c r="WKM42" s="1070"/>
      <c r="WKN42" s="1070"/>
      <c r="WKO42" s="1070"/>
      <c r="WKP42" s="1070"/>
      <c r="WKQ42" s="1070"/>
      <c r="WKR42" s="1070"/>
      <c r="WKS42" s="1070"/>
      <c r="WKT42" s="1070"/>
      <c r="WKU42" s="1070"/>
      <c r="WKV42" s="1070"/>
      <c r="WKW42" s="1070"/>
      <c r="WKX42" s="1070"/>
      <c r="WKY42" s="1070"/>
      <c r="WKZ42" s="1070"/>
      <c r="WLA42" s="1070"/>
      <c r="WLB42" s="1070"/>
      <c r="WLC42" s="1070"/>
      <c r="WLD42" s="1070"/>
      <c r="WLE42" s="1070"/>
      <c r="WLF42" s="1070"/>
      <c r="WLG42" s="1070"/>
      <c r="WLH42" s="1070"/>
      <c r="WLI42" s="1070"/>
      <c r="WLJ42" s="1070"/>
      <c r="WLK42" s="1070"/>
      <c r="WLL42" s="1070"/>
      <c r="WLM42" s="1070"/>
      <c r="WLN42" s="1070"/>
      <c r="WLO42" s="1070"/>
      <c r="WLP42" s="1070"/>
      <c r="WLQ42" s="1070"/>
      <c r="WLR42" s="1070"/>
      <c r="WLS42" s="1070"/>
      <c r="WLT42" s="1070"/>
      <c r="WLU42" s="1070"/>
      <c r="WLV42" s="1070"/>
      <c r="WLW42" s="1070"/>
      <c r="WLX42" s="1070"/>
      <c r="WLY42" s="1070"/>
      <c r="WLZ42" s="1070"/>
      <c r="WMA42" s="1070"/>
      <c r="WMB42" s="1070"/>
      <c r="WMC42" s="1070"/>
      <c r="WMD42" s="1070"/>
      <c r="WME42" s="1070"/>
      <c r="WMF42" s="1070"/>
      <c r="WMG42" s="1070"/>
      <c r="WMH42" s="1070"/>
      <c r="WMI42" s="1070"/>
      <c r="WMJ42" s="1070"/>
      <c r="WMK42" s="1070"/>
      <c r="WML42" s="1070"/>
      <c r="WMM42" s="1070"/>
      <c r="WMN42" s="1070"/>
      <c r="WMO42" s="1070"/>
      <c r="WMP42" s="1070"/>
      <c r="WMQ42" s="1070"/>
      <c r="WMR42" s="1070"/>
      <c r="WMS42" s="1070"/>
      <c r="WMT42" s="1070"/>
      <c r="WMU42" s="1070"/>
      <c r="WMV42" s="1070"/>
      <c r="WMW42" s="1070"/>
      <c r="WMX42" s="1070"/>
      <c r="WMY42" s="1070"/>
      <c r="WMZ42" s="1070"/>
      <c r="WNA42" s="1070"/>
      <c r="WNB42" s="1070"/>
      <c r="WNC42" s="1070"/>
      <c r="WND42" s="1070"/>
      <c r="WNE42" s="1070"/>
      <c r="WNF42" s="1070"/>
      <c r="WNG42" s="1070"/>
      <c r="WNH42" s="1070"/>
      <c r="WNI42" s="1070"/>
      <c r="WNJ42" s="1070"/>
      <c r="WNK42" s="1070"/>
      <c r="WNL42" s="1070"/>
      <c r="WNM42" s="1070"/>
      <c r="WNN42" s="1070"/>
      <c r="WNO42" s="1070"/>
      <c r="WNP42" s="1070"/>
      <c r="WNQ42" s="1070"/>
      <c r="WNR42" s="1070"/>
      <c r="WNS42" s="1070"/>
      <c r="WNT42" s="1070"/>
      <c r="WNU42" s="1070"/>
      <c r="WNV42" s="1070"/>
      <c r="WNW42" s="1070"/>
      <c r="WNX42" s="1070"/>
      <c r="WNY42" s="1070"/>
      <c r="WNZ42" s="1070"/>
      <c r="WOA42" s="1070"/>
      <c r="WOB42" s="1070"/>
      <c r="WOC42" s="1070"/>
      <c r="WOD42" s="1070"/>
      <c r="WOE42" s="1070"/>
      <c r="WOF42" s="1070"/>
      <c r="WOG42" s="1070"/>
      <c r="WOH42" s="1070"/>
      <c r="WOI42" s="1070"/>
      <c r="WOJ42" s="1070"/>
      <c r="WOK42" s="1070"/>
      <c r="WOL42" s="1070"/>
      <c r="WOM42" s="1070"/>
      <c r="WON42" s="1070"/>
      <c r="WOO42" s="1070"/>
      <c r="WOP42" s="1070"/>
      <c r="WOQ42" s="1070"/>
      <c r="WOR42" s="1070"/>
      <c r="WOS42" s="1070"/>
      <c r="WOT42" s="1070"/>
      <c r="WOU42" s="1070"/>
      <c r="WOV42" s="1070"/>
      <c r="WOW42" s="1070"/>
      <c r="WOX42" s="1070"/>
      <c r="WOY42" s="1070"/>
      <c r="WOZ42" s="1070"/>
      <c r="WPA42" s="1070"/>
      <c r="WPB42" s="1070"/>
      <c r="WPC42" s="1070"/>
      <c r="WPD42" s="1070"/>
      <c r="WPE42" s="1070"/>
      <c r="WPF42" s="1070"/>
      <c r="WPG42" s="1070"/>
      <c r="WPH42" s="1070"/>
      <c r="WPI42" s="1070"/>
      <c r="WPJ42" s="1070"/>
      <c r="WPK42" s="1070"/>
      <c r="WPL42" s="1070"/>
      <c r="WPM42" s="1070"/>
      <c r="WPN42" s="1070"/>
      <c r="WPO42" s="1070"/>
      <c r="WPP42" s="1070"/>
      <c r="WPQ42" s="1070"/>
      <c r="WPR42" s="1070"/>
      <c r="WPS42" s="1070"/>
      <c r="WPT42" s="1070"/>
      <c r="WPU42" s="1070"/>
      <c r="WPV42" s="1070"/>
      <c r="WPW42" s="1070"/>
      <c r="WPX42" s="1070"/>
      <c r="WPY42" s="1070"/>
      <c r="WPZ42" s="1070"/>
      <c r="WQA42" s="1070"/>
      <c r="WQB42" s="1070"/>
      <c r="WQC42" s="1070"/>
      <c r="WQD42" s="1070"/>
      <c r="WQE42" s="1070"/>
      <c r="WQF42" s="1070"/>
      <c r="WQG42" s="1070"/>
      <c r="WQH42" s="1070"/>
      <c r="WQI42" s="1070"/>
      <c r="WQJ42" s="1070"/>
      <c r="WQK42" s="1070"/>
      <c r="WQL42" s="1070"/>
      <c r="WQM42" s="1070"/>
      <c r="WQN42" s="1070"/>
      <c r="WQO42" s="1070"/>
      <c r="WQP42" s="1070"/>
      <c r="WQQ42" s="1070"/>
      <c r="WQR42" s="1070"/>
      <c r="WQS42" s="1070"/>
      <c r="WQT42" s="1070"/>
      <c r="WQU42" s="1070"/>
      <c r="WQV42" s="1070"/>
      <c r="WQW42" s="1070"/>
      <c r="WQX42" s="1070"/>
      <c r="WQY42" s="1070"/>
      <c r="WQZ42" s="1070"/>
      <c r="WRA42" s="1070"/>
      <c r="WRB42" s="1070"/>
      <c r="WRC42" s="1070"/>
      <c r="WRD42" s="1070"/>
      <c r="WRE42" s="1070"/>
      <c r="WRF42" s="1070"/>
      <c r="WRG42" s="1070"/>
      <c r="WRH42" s="1070"/>
      <c r="WRI42" s="1070"/>
      <c r="WRJ42" s="1070"/>
      <c r="WRK42" s="1070"/>
      <c r="WRL42" s="1070"/>
      <c r="WRM42" s="1070"/>
      <c r="WRN42" s="1070"/>
      <c r="WRO42" s="1070"/>
      <c r="WRP42" s="1070"/>
      <c r="WRQ42" s="1070"/>
      <c r="WRR42" s="1070"/>
      <c r="WRS42" s="1070"/>
      <c r="WRT42" s="1070"/>
      <c r="WRU42" s="1070"/>
      <c r="WRV42" s="1070"/>
      <c r="WRW42" s="1070"/>
      <c r="WRX42" s="1070"/>
      <c r="WRY42" s="1070"/>
      <c r="WRZ42" s="1070"/>
      <c r="WSA42" s="1070"/>
      <c r="WSB42" s="1070"/>
      <c r="WSC42" s="1070"/>
      <c r="WSD42" s="1070"/>
      <c r="WSE42" s="1070"/>
      <c r="WSF42" s="1070"/>
      <c r="WSG42" s="1070"/>
      <c r="WSH42" s="1070"/>
      <c r="WSI42" s="1070"/>
      <c r="WSJ42" s="1070"/>
      <c r="WSK42" s="1070"/>
      <c r="WSL42" s="1070"/>
      <c r="WSM42" s="1070"/>
      <c r="WSN42" s="1070"/>
      <c r="WSO42" s="1070"/>
      <c r="WSP42" s="1070"/>
      <c r="WSQ42" s="1070"/>
      <c r="WSR42" s="1070"/>
      <c r="WSS42" s="1070"/>
      <c r="WST42" s="1070"/>
      <c r="WSU42" s="1070"/>
      <c r="WSV42" s="1070"/>
      <c r="WSW42" s="1070"/>
      <c r="WSX42" s="1070"/>
      <c r="WSY42" s="1070"/>
      <c r="WSZ42" s="1070"/>
      <c r="WTA42" s="1070"/>
      <c r="WTB42" s="1070"/>
      <c r="WTC42" s="1070"/>
      <c r="WTD42" s="1070"/>
      <c r="WTE42" s="1070"/>
      <c r="WTF42" s="1070"/>
      <c r="WTG42" s="1070"/>
      <c r="WTH42" s="1070"/>
      <c r="WTI42" s="1070"/>
      <c r="WTJ42" s="1070"/>
      <c r="WTK42" s="1070"/>
      <c r="WTL42" s="1070"/>
      <c r="WTM42" s="1070"/>
      <c r="WTN42" s="1070"/>
      <c r="WTO42" s="1070"/>
      <c r="WTP42" s="1070"/>
      <c r="WTQ42" s="1070"/>
      <c r="WTR42" s="1070"/>
      <c r="WTS42" s="1070"/>
      <c r="WTT42" s="1070"/>
      <c r="WTU42" s="1070"/>
      <c r="WTV42" s="1070"/>
      <c r="WTW42" s="1070"/>
      <c r="WTX42" s="1070"/>
      <c r="WTY42" s="1070"/>
      <c r="WTZ42" s="1070"/>
      <c r="WUA42" s="1070"/>
      <c r="WUB42" s="1070"/>
      <c r="WUC42" s="1070"/>
      <c r="WUD42" s="1070"/>
      <c r="WUE42" s="1070"/>
      <c r="WUF42" s="1070"/>
      <c r="WUG42" s="1070"/>
      <c r="WUH42" s="1070"/>
      <c r="WUI42" s="1070"/>
      <c r="WUJ42" s="1070"/>
      <c r="WUK42" s="1070"/>
      <c r="WUL42" s="1070"/>
      <c r="WUM42" s="1070"/>
      <c r="WUN42" s="1070"/>
      <c r="WUO42" s="1070"/>
      <c r="WUP42" s="1070"/>
      <c r="WUQ42" s="1070"/>
      <c r="WUR42" s="1070"/>
      <c r="WUS42" s="1070"/>
      <c r="WUT42" s="1070"/>
      <c r="WUU42" s="1070"/>
      <c r="WUV42" s="1070"/>
      <c r="WUW42" s="1070"/>
      <c r="WUX42" s="1070"/>
      <c r="WUY42" s="1070"/>
      <c r="WUZ42" s="1070"/>
      <c r="WVA42" s="1070"/>
      <c r="WVB42" s="1070"/>
      <c r="WVC42" s="1070"/>
      <c r="WVD42" s="1070"/>
      <c r="WVE42" s="1070"/>
      <c r="WVF42" s="1070"/>
      <c r="WVG42" s="1070"/>
      <c r="WVH42" s="1070"/>
      <c r="WVI42" s="1070"/>
      <c r="WVJ42" s="1070"/>
      <c r="WVK42" s="1070"/>
      <c r="WVL42" s="1070"/>
      <c r="WVM42" s="1070"/>
      <c r="WVN42" s="1070"/>
      <c r="WVO42" s="1070"/>
      <c r="WVP42" s="1070"/>
      <c r="WVQ42" s="1070"/>
      <c r="WVR42" s="1070"/>
      <c r="WVS42" s="1070"/>
      <c r="WVT42" s="1070"/>
      <c r="WVU42" s="1070"/>
      <c r="WVV42" s="1070"/>
      <c r="WVW42" s="1070"/>
      <c r="WVX42" s="1070"/>
      <c r="WVY42" s="1070"/>
      <c r="WVZ42" s="1070"/>
      <c r="WWA42" s="1070"/>
      <c r="WWB42" s="1070"/>
      <c r="WWC42" s="1070"/>
      <c r="WWD42" s="1070"/>
      <c r="WWE42" s="1070"/>
      <c r="WWF42" s="1070"/>
      <c r="WWG42" s="1070"/>
      <c r="WWH42" s="1070"/>
      <c r="WWI42" s="1070"/>
      <c r="WWJ42" s="1070"/>
      <c r="WWK42" s="1070"/>
      <c r="WWL42" s="1070"/>
      <c r="WWM42" s="1070"/>
      <c r="WWN42" s="1070"/>
      <c r="WWO42" s="1070"/>
      <c r="WWP42" s="1070"/>
      <c r="WWQ42" s="1070"/>
      <c r="WWR42" s="1070"/>
      <c r="WWS42" s="1070"/>
      <c r="WWT42" s="1070"/>
      <c r="WWU42" s="1070"/>
      <c r="WWV42" s="1070"/>
      <c r="WWW42" s="1070"/>
      <c r="WWX42" s="1070"/>
      <c r="WWY42" s="1070"/>
      <c r="WWZ42" s="1070"/>
      <c r="WXA42" s="1070"/>
      <c r="WXB42" s="1070"/>
      <c r="WXC42" s="1070"/>
      <c r="WXD42" s="1070"/>
      <c r="WXE42" s="1070"/>
      <c r="WXF42" s="1070"/>
      <c r="WXG42" s="1070"/>
      <c r="WXH42" s="1070"/>
      <c r="WXI42" s="1070"/>
      <c r="WXJ42" s="1070"/>
      <c r="WXK42" s="1070"/>
      <c r="WXL42" s="1070"/>
      <c r="WXM42" s="1070"/>
      <c r="WXN42" s="1070"/>
      <c r="WXO42" s="1070"/>
      <c r="WXP42" s="1070"/>
      <c r="WXQ42" s="1070"/>
      <c r="WXR42" s="1070"/>
      <c r="WXS42" s="1070"/>
      <c r="WXT42" s="1070"/>
      <c r="WXU42" s="1070"/>
      <c r="WXV42" s="1070"/>
      <c r="WXW42" s="1070"/>
      <c r="WXX42" s="1070"/>
      <c r="WXY42" s="1070"/>
      <c r="WXZ42" s="1070"/>
      <c r="WYA42" s="1070"/>
      <c r="WYB42" s="1070"/>
      <c r="WYC42" s="1070"/>
      <c r="WYD42" s="1070"/>
      <c r="WYE42" s="1070"/>
      <c r="WYF42" s="1070"/>
      <c r="WYG42" s="1070"/>
      <c r="WYH42" s="1070"/>
      <c r="WYI42" s="1070"/>
      <c r="WYJ42" s="1070"/>
      <c r="WYK42" s="1070"/>
      <c r="WYL42" s="1070"/>
      <c r="WYM42" s="1070"/>
      <c r="WYN42" s="1070"/>
      <c r="WYO42" s="1070"/>
      <c r="WYP42" s="1070"/>
      <c r="WYQ42" s="1070"/>
      <c r="WYR42" s="1070"/>
      <c r="WYS42" s="1070"/>
      <c r="WYT42" s="1070"/>
      <c r="WYU42" s="1070"/>
      <c r="WYV42" s="1070"/>
      <c r="WYW42" s="1070"/>
      <c r="WYX42" s="1070"/>
      <c r="WYY42" s="1070"/>
      <c r="WYZ42" s="1070"/>
      <c r="WZA42" s="1070"/>
      <c r="WZB42" s="1070"/>
      <c r="WZC42" s="1070"/>
      <c r="WZD42" s="1070"/>
      <c r="WZE42" s="1070"/>
      <c r="WZF42" s="1070"/>
      <c r="WZG42" s="1070"/>
      <c r="WZH42" s="1070"/>
      <c r="WZI42" s="1070"/>
      <c r="WZJ42" s="1070"/>
      <c r="WZK42" s="1070"/>
      <c r="WZL42" s="1070"/>
      <c r="WZM42" s="1070"/>
      <c r="WZN42" s="1070"/>
      <c r="WZO42" s="1070"/>
      <c r="WZP42" s="1070"/>
      <c r="WZQ42" s="1070"/>
      <c r="WZR42" s="1070"/>
      <c r="WZS42" s="1070"/>
      <c r="WZT42" s="1070"/>
      <c r="WZU42" s="1070"/>
      <c r="WZV42" s="1070"/>
      <c r="WZW42" s="1070"/>
      <c r="WZX42" s="1070"/>
      <c r="WZY42" s="1070"/>
      <c r="WZZ42" s="1070"/>
      <c r="XAA42" s="1070"/>
      <c r="XAB42" s="1070"/>
      <c r="XAC42" s="1070"/>
      <c r="XAD42" s="1070"/>
      <c r="XAE42" s="1070"/>
      <c r="XAF42" s="1070"/>
      <c r="XAG42" s="1070"/>
      <c r="XAH42" s="1070"/>
      <c r="XAI42" s="1070"/>
      <c r="XAJ42" s="1070"/>
      <c r="XAK42" s="1070"/>
      <c r="XAL42" s="1070"/>
      <c r="XAM42" s="1070"/>
      <c r="XAN42" s="1070"/>
      <c r="XAO42" s="1070"/>
      <c r="XAP42" s="1070"/>
      <c r="XAQ42" s="1070"/>
      <c r="XAR42" s="1070"/>
      <c r="XAS42" s="1070"/>
      <c r="XAT42" s="1070"/>
      <c r="XAU42" s="1070"/>
      <c r="XAV42" s="1070"/>
      <c r="XAW42" s="1070"/>
      <c r="XAX42" s="1070"/>
      <c r="XAY42" s="1070"/>
      <c r="XAZ42" s="1070"/>
      <c r="XBA42" s="1070"/>
      <c r="XBB42" s="1070"/>
      <c r="XBC42" s="1070"/>
      <c r="XBD42" s="1070"/>
      <c r="XBE42" s="1070"/>
      <c r="XBF42" s="1070"/>
      <c r="XBG42" s="1070"/>
      <c r="XBH42" s="1070"/>
      <c r="XBI42" s="1070"/>
      <c r="XBJ42" s="1070"/>
      <c r="XBK42" s="1070"/>
      <c r="XBL42" s="1070"/>
      <c r="XBM42" s="1070"/>
      <c r="XBN42" s="1070"/>
      <c r="XBO42" s="1070"/>
      <c r="XBP42" s="1070"/>
      <c r="XBQ42" s="1070"/>
      <c r="XBR42" s="1070"/>
      <c r="XBS42" s="1070"/>
      <c r="XBT42" s="1070"/>
      <c r="XBU42" s="1070"/>
      <c r="XBV42" s="1070"/>
      <c r="XBW42" s="1070"/>
      <c r="XBX42" s="1070"/>
      <c r="XBY42" s="1070"/>
      <c r="XBZ42" s="1070"/>
      <c r="XCA42" s="1070"/>
      <c r="XCB42" s="1070"/>
      <c r="XCC42" s="1070"/>
      <c r="XCD42" s="1070"/>
      <c r="XCE42" s="1070"/>
      <c r="XCF42" s="1070"/>
      <c r="XCG42" s="1070"/>
      <c r="XCH42" s="1070"/>
      <c r="XCI42" s="1070"/>
      <c r="XCJ42" s="1070"/>
      <c r="XCK42" s="1070"/>
      <c r="XCL42" s="1070"/>
      <c r="XCM42" s="1070"/>
      <c r="XCN42" s="1070"/>
      <c r="XCO42" s="1070"/>
      <c r="XCP42" s="1070"/>
      <c r="XCQ42" s="1070"/>
      <c r="XCR42" s="1070"/>
      <c r="XCS42" s="1070"/>
      <c r="XCT42" s="1070"/>
      <c r="XCU42" s="1070"/>
      <c r="XCV42" s="1070"/>
      <c r="XCW42" s="1070"/>
      <c r="XCX42" s="1070"/>
      <c r="XCY42" s="1070"/>
      <c r="XCZ42" s="1070"/>
      <c r="XDA42" s="1070"/>
      <c r="XDB42" s="1070"/>
      <c r="XDC42" s="1070"/>
      <c r="XDD42" s="1070"/>
      <c r="XDE42" s="1070"/>
      <c r="XDF42" s="1070"/>
      <c r="XDG42" s="1070"/>
      <c r="XDH42" s="1070"/>
      <c r="XDI42" s="1070"/>
      <c r="XDJ42" s="1070"/>
      <c r="XDK42" s="1070"/>
      <c r="XDL42" s="1070"/>
      <c r="XDM42" s="1070"/>
      <c r="XDN42" s="1070"/>
      <c r="XDO42" s="1070"/>
      <c r="XDP42" s="1070"/>
      <c r="XDQ42" s="1070"/>
      <c r="XDR42" s="1070"/>
      <c r="XDS42" s="1070"/>
      <c r="XDT42" s="1070"/>
      <c r="XDU42" s="1070"/>
      <c r="XDV42" s="1070"/>
      <c r="XDW42" s="1070"/>
      <c r="XDX42" s="1070"/>
      <c r="XDY42" s="1070"/>
      <c r="XDZ42" s="1070"/>
      <c r="XEA42" s="1070"/>
      <c r="XEB42" s="1070"/>
      <c r="XEC42" s="1070"/>
      <c r="XED42" s="1070"/>
      <c r="XEE42" s="1070"/>
      <c r="XEF42" s="1070"/>
      <c r="XEG42" s="1070"/>
      <c r="XEH42" s="1070"/>
      <c r="XEI42" s="1070"/>
      <c r="XEJ42" s="1070"/>
      <c r="XEK42" s="1070"/>
      <c r="XEL42" s="1070"/>
      <c r="XEM42" s="1070"/>
      <c r="XEN42" s="1070"/>
      <c r="XEO42" s="1070"/>
      <c r="XEP42" s="1070"/>
      <c r="XEQ42" s="1070"/>
      <c r="XER42" s="1070"/>
      <c r="XES42" s="1070"/>
      <c r="XET42" s="1070"/>
      <c r="XEU42" s="1070"/>
      <c r="XEV42" s="1070"/>
      <c r="XEW42" s="1070"/>
      <c r="XEX42" s="1070"/>
      <c r="XEY42" s="1070"/>
      <c r="XEZ42" s="1070"/>
      <c r="XFA42" s="1070"/>
      <c r="XFB42" s="1070"/>
      <c r="XFC42" s="1070"/>
      <c r="XFD42" s="1070"/>
    </row>
    <row r="43" spans="1:16384" s="132" customFormat="1" ht="49.5" customHeight="1" x14ac:dyDescent="0.25">
      <c r="A43" s="1070" t="s">
        <v>5259</v>
      </c>
      <c r="B43" s="1070"/>
      <c r="C43" s="1070"/>
      <c r="D43" s="1070"/>
      <c r="E43" s="1070"/>
      <c r="F43" s="1070"/>
      <c r="G43" s="1070"/>
      <c r="H43" s="1070"/>
      <c r="I43" s="1070"/>
      <c r="J43" s="1070"/>
      <c r="K43" s="1070"/>
      <c r="L43" s="1070"/>
      <c r="M43" s="1070"/>
      <c r="N43" s="1070"/>
      <c r="O43" s="1070"/>
      <c r="P43" s="1070"/>
      <c r="Q43" s="1070"/>
      <c r="R43" s="1070"/>
      <c r="S43" s="1070"/>
      <c r="T43" s="1070"/>
      <c r="U43" s="1070"/>
      <c r="V43" s="1070"/>
      <c r="W43" s="1070"/>
      <c r="X43" s="1070"/>
      <c r="Y43" s="1070"/>
      <c r="Z43" s="1070"/>
      <c r="AA43" s="1070"/>
      <c r="AB43" s="1070"/>
      <c r="AC43" s="1070"/>
      <c r="AD43" s="1070"/>
      <c r="AE43" s="1070"/>
      <c r="AF43" s="1070"/>
      <c r="AG43" s="1070"/>
      <c r="AH43" s="1070"/>
      <c r="AI43" s="1070"/>
      <c r="AJ43" s="1070"/>
      <c r="AK43" s="1070"/>
      <c r="AL43" s="1070"/>
      <c r="AM43" s="1070"/>
      <c r="AN43" s="1070"/>
      <c r="AO43" s="1070"/>
      <c r="AP43" s="1070"/>
      <c r="AQ43" s="1070"/>
      <c r="AR43" s="1070"/>
      <c r="AS43" s="1070"/>
      <c r="AT43" s="1070"/>
      <c r="AU43" s="1070"/>
      <c r="AV43" s="1070"/>
      <c r="AW43" s="1070"/>
      <c r="AX43" s="1070"/>
      <c r="AY43" s="1070"/>
      <c r="AZ43" s="1070"/>
      <c r="BA43" s="1070"/>
      <c r="BB43" s="1070"/>
      <c r="BC43" s="1070"/>
      <c r="BD43" s="1070"/>
      <c r="BE43" s="1070"/>
      <c r="BF43" s="1070"/>
      <c r="BG43" s="1070"/>
      <c r="BH43" s="1070"/>
      <c r="BI43" s="1070"/>
      <c r="BJ43" s="1070"/>
      <c r="BK43" s="1070"/>
      <c r="BL43" s="1070"/>
      <c r="BM43" s="1070"/>
      <c r="BN43" s="1070"/>
      <c r="BO43" s="1070"/>
      <c r="BP43" s="1070"/>
      <c r="BQ43" s="1070"/>
      <c r="BR43" s="1070"/>
      <c r="BS43" s="1070"/>
      <c r="BT43" s="1070"/>
      <c r="BU43" s="1070"/>
      <c r="BV43" s="1070"/>
      <c r="BW43" s="1070"/>
      <c r="BX43" s="1070"/>
      <c r="BY43" s="1070"/>
      <c r="BZ43" s="1070"/>
      <c r="CA43" s="1070"/>
      <c r="CB43" s="1070"/>
      <c r="CC43" s="1070"/>
      <c r="CD43" s="1070"/>
      <c r="CE43" s="1070"/>
      <c r="CF43" s="1070"/>
      <c r="CG43" s="1070"/>
      <c r="CH43" s="1070"/>
      <c r="CI43" s="1070"/>
      <c r="CJ43" s="1070"/>
      <c r="CK43" s="1070"/>
      <c r="CL43" s="1070"/>
      <c r="CM43" s="1070"/>
      <c r="CN43" s="1070"/>
      <c r="CO43" s="1070"/>
      <c r="CP43" s="1070"/>
      <c r="CQ43" s="1070"/>
      <c r="CR43" s="1070"/>
      <c r="CS43" s="1070"/>
      <c r="CT43" s="1070"/>
      <c r="CU43" s="1070"/>
      <c r="CV43" s="1070"/>
      <c r="CW43" s="1070"/>
      <c r="CX43" s="1070"/>
      <c r="CY43" s="1070"/>
      <c r="CZ43" s="1070"/>
      <c r="DA43" s="1070"/>
      <c r="DB43" s="1070"/>
      <c r="DC43" s="1070"/>
      <c r="DD43" s="1070"/>
      <c r="DE43" s="1070"/>
      <c r="DF43" s="1070"/>
      <c r="DG43" s="1070"/>
      <c r="DH43" s="1070"/>
      <c r="DI43" s="1070"/>
      <c r="DJ43" s="1070"/>
      <c r="DK43" s="1070"/>
      <c r="DL43" s="1070"/>
      <c r="DM43" s="1070"/>
      <c r="DN43" s="1070"/>
      <c r="DO43" s="1070"/>
      <c r="DP43" s="1070"/>
      <c r="DQ43" s="1070"/>
      <c r="DR43" s="1070"/>
      <c r="DS43" s="1070"/>
      <c r="DT43" s="1070"/>
      <c r="DU43" s="1070"/>
      <c r="DV43" s="1070"/>
      <c r="DW43" s="1070"/>
      <c r="DX43" s="1070"/>
      <c r="DY43" s="1070"/>
      <c r="DZ43" s="1070"/>
      <c r="EA43" s="1070"/>
      <c r="EB43" s="1070"/>
      <c r="EC43" s="1070"/>
      <c r="ED43" s="1070"/>
      <c r="EE43" s="1070"/>
      <c r="EF43" s="1070"/>
      <c r="EG43" s="1070"/>
      <c r="EH43" s="1070"/>
      <c r="EI43" s="1070"/>
      <c r="EJ43" s="1070"/>
      <c r="EK43" s="1070"/>
      <c r="EL43" s="1070"/>
      <c r="EM43" s="1070"/>
      <c r="EN43" s="1070"/>
      <c r="EO43" s="1070"/>
      <c r="EP43" s="1070"/>
      <c r="EQ43" s="1070"/>
      <c r="ER43" s="1070"/>
      <c r="ES43" s="1070"/>
      <c r="ET43" s="1070"/>
      <c r="EU43" s="1070"/>
      <c r="EV43" s="1070"/>
      <c r="EW43" s="1070"/>
      <c r="EX43" s="1070"/>
      <c r="EY43" s="1070"/>
      <c r="EZ43" s="1070"/>
      <c r="FA43" s="1070"/>
      <c r="FB43" s="1070"/>
      <c r="FC43" s="1070"/>
      <c r="FD43" s="1070"/>
      <c r="FE43" s="1070"/>
      <c r="FF43" s="1070"/>
      <c r="FG43" s="1070"/>
      <c r="FH43" s="1070"/>
      <c r="FI43" s="1070"/>
      <c r="FJ43" s="1070"/>
      <c r="FK43" s="1070"/>
      <c r="FL43" s="1070"/>
      <c r="FM43" s="1070"/>
      <c r="FN43" s="1070"/>
      <c r="FO43" s="1070"/>
      <c r="FP43" s="1070"/>
      <c r="FQ43" s="1070"/>
      <c r="FR43" s="1070"/>
      <c r="FS43" s="1070"/>
      <c r="FT43" s="1070"/>
      <c r="FU43" s="1070"/>
      <c r="FV43" s="1070"/>
      <c r="FW43" s="1070"/>
      <c r="FX43" s="1070"/>
      <c r="FY43" s="1070"/>
      <c r="FZ43" s="1070"/>
      <c r="GA43" s="1070"/>
      <c r="GB43" s="1070"/>
      <c r="GC43" s="1070"/>
      <c r="GD43" s="1070"/>
      <c r="GE43" s="1070"/>
      <c r="GF43" s="1070"/>
      <c r="GG43" s="1070"/>
      <c r="GH43" s="1070"/>
      <c r="GI43" s="1070"/>
      <c r="GJ43" s="1070"/>
      <c r="GK43" s="1070"/>
      <c r="GL43" s="1070"/>
      <c r="GM43" s="1070"/>
      <c r="GN43" s="1070"/>
      <c r="GO43" s="1070"/>
      <c r="GP43" s="1070"/>
      <c r="GQ43" s="1070"/>
      <c r="GR43" s="1070"/>
      <c r="GS43" s="1070"/>
      <c r="GT43" s="1070"/>
      <c r="GU43" s="1070"/>
      <c r="GV43" s="1070"/>
      <c r="GW43" s="1070"/>
      <c r="GX43" s="1070"/>
      <c r="GY43" s="1070"/>
      <c r="GZ43" s="1070"/>
      <c r="HA43" s="1070"/>
      <c r="HB43" s="1070"/>
      <c r="HC43" s="1070"/>
      <c r="HD43" s="1070"/>
      <c r="HE43" s="1070"/>
      <c r="HF43" s="1070"/>
      <c r="HG43" s="1070"/>
      <c r="HH43" s="1070"/>
      <c r="HI43" s="1070"/>
      <c r="HJ43" s="1070"/>
      <c r="HK43" s="1070"/>
      <c r="HL43" s="1070"/>
      <c r="HM43" s="1070"/>
      <c r="HN43" s="1070"/>
      <c r="HO43" s="1070"/>
      <c r="HP43" s="1070"/>
      <c r="HQ43" s="1070"/>
      <c r="HR43" s="1070"/>
      <c r="HS43" s="1070"/>
      <c r="HT43" s="1070"/>
      <c r="HU43" s="1070"/>
      <c r="HV43" s="1070"/>
      <c r="HW43" s="1070"/>
      <c r="HX43" s="1070"/>
      <c r="HY43" s="1070"/>
      <c r="HZ43" s="1070"/>
      <c r="IA43" s="1070"/>
      <c r="IB43" s="1070"/>
      <c r="IC43" s="1070"/>
      <c r="ID43" s="1070"/>
      <c r="IE43" s="1070"/>
      <c r="IF43" s="1070"/>
      <c r="IG43" s="1070"/>
      <c r="IH43" s="1070"/>
      <c r="II43" s="1070"/>
      <c r="IJ43" s="1070"/>
      <c r="IK43" s="1070"/>
      <c r="IL43" s="1070"/>
      <c r="IM43" s="1070"/>
      <c r="IN43" s="1070"/>
      <c r="IO43" s="1070"/>
      <c r="IP43" s="1070"/>
      <c r="IQ43" s="1070"/>
      <c r="IR43" s="1070"/>
      <c r="IS43" s="1070"/>
      <c r="IT43" s="1070"/>
      <c r="IU43" s="1070"/>
      <c r="IV43" s="1070"/>
      <c r="IW43" s="1070"/>
      <c r="IX43" s="1070"/>
      <c r="IY43" s="1070"/>
      <c r="IZ43" s="1070"/>
      <c r="JA43" s="1070"/>
      <c r="JB43" s="1070"/>
      <c r="JC43" s="1070"/>
      <c r="JD43" s="1070"/>
      <c r="JE43" s="1070"/>
      <c r="JF43" s="1070"/>
      <c r="JG43" s="1070"/>
      <c r="JH43" s="1070"/>
      <c r="JI43" s="1070"/>
      <c r="JJ43" s="1070"/>
      <c r="JK43" s="1070"/>
      <c r="JL43" s="1070"/>
      <c r="JM43" s="1070"/>
      <c r="JN43" s="1070"/>
      <c r="JO43" s="1070"/>
      <c r="JP43" s="1070"/>
      <c r="JQ43" s="1070"/>
      <c r="JR43" s="1070"/>
      <c r="JS43" s="1070"/>
      <c r="JT43" s="1070"/>
      <c r="JU43" s="1070"/>
      <c r="JV43" s="1070"/>
      <c r="JW43" s="1070"/>
      <c r="JX43" s="1070"/>
      <c r="JY43" s="1070"/>
      <c r="JZ43" s="1070"/>
      <c r="KA43" s="1070"/>
      <c r="KB43" s="1070"/>
      <c r="KC43" s="1070"/>
      <c r="KD43" s="1070"/>
      <c r="KE43" s="1070"/>
      <c r="KF43" s="1070"/>
      <c r="KG43" s="1070"/>
      <c r="KH43" s="1070"/>
      <c r="KI43" s="1070"/>
      <c r="KJ43" s="1070"/>
      <c r="KK43" s="1070"/>
      <c r="KL43" s="1070"/>
      <c r="KM43" s="1070"/>
      <c r="KN43" s="1070"/>
      <c r="KO43" s="1070"/>
      <c r="KP43" s="1070"/>
      <c r="KQ43" s="1070"/>
      <c r="KR43" s="1070"/>
      <c r="KS43" s="1070"/>
      <c r="KT43" s="1070"/>
      <c r="KU43" s="1070"/>
      <c r="KV43" s="1070"/>
      <c r="KW43" s="1070"/>
      <c r="KX43" s="1070"/>
      <c r="KY43" s="1070"/>
      <c r="KZ43" s="1070"/>
      <c r="LA43" s="1070"/>
      <c r="LB43" s="1070"/>
      <c r="LC43" s="1070"/>
      <c r="LD43" s="1070"/>
      <c r="LE43" s="1070"/>
      <c r="LF43" s="1070"/>
      <c r="LG43" s="1070"/>
      <c r="LH43" s="1070"/>
      <c r="LI43" s="1070"/>
      <c r="LJ43" s="1070"/>
      <c r="LK43" s="1070"/>
      <c r="LL43" s="1070"/>
      <c r="LM43" s="1070"/>
      <c r="LN43" s="1070"/>
      <c r="LO43" s="1070"/>
      <c r="LP43" s="1070"/>
      <c r="LQ43" s="1070"/>
      <c r="LR43" s="1070"/>
      <c r="LS43" s="1070"/>
      <c r="LT43" s="1070"/>
      <c r="LU43" s="1070"/>
      <c r="LV43" s="1070"/>
      <c r="LW43" s="1070"/>
      <c r="LX43" s="1070"/>
      <c r="LY43" s="1070"/>
      <c r="LZ43" s="1070"/>
      <c r="MA43" s="1070"/>
      <c r="MB43" s="1070"/>
      <c r="MC43" s="1070"/>
      <c r="MD43" s="1070"/>
      <c r="ME43" s="1070"/>
      <c r="MF43" s="1070"/>
      <c r="MG43" s="1070"/>
      <c r="MH43" s="1070"/>
      <c r="MI43" s="1070"/>
      <c r="MJ43" s="1070"/>
      <c r="MK43" s="1070"/>
      <c r="ML43" s="1070"/>
      <c r="MM43" s="1070"/>
      <c r="MN43" s="1070"/>
      <c r="MO43" s="1070"/>
      <c r="MP43" s="1070"/>
      <c r="MQ43" s="1070"/>
      <c r="MR43" s="1070"/>
      <c r="MS43" s="1070"/>
      <c r="MT43" s="1070"/>
      <c r="MU43" s="1070"/>
      <c r="MV43" s="1070"/>
      <c r="MW43" s="1070"/>
      <c r="MX43" s="1070"/>
      <c r="MY43" s="1070"/>
      <c r="MZ43" s="1070"/>
      <c r="NA43" s="1070"/>
      <c r="NB43" s="1070"/>
      <c r="NC43" s="1070"/>
      <c r="ND43" s="1070"/>
      <c r="NE43" s="1070"/>
      <c r="NF43" s="1070"/>
      <c r="NG43" s="1070"/>
      <c r="NH43" s="1070"/>
      <c r="NI43" s="1070"/>
      <c r="NJ43" s="1070"/>
      <c r="NK43" s="1070"/>
      <c r="NL43" s="1070"/>
      <c r="NM43" s="1070"/>
      <c r="NN43" s="1070"/>
      <c r="NO43" s="1070"/>
      <c r="NP43" s="1070"/>
      <c r="NQ43" s="1070"/>
      <c r="NR43" s="1070"/>
      <c r="NS43" s="1070"/>
      <c r="NT43" s="1070"/>
      <c r="NU43" s="1070"/>
      <c r="NV43" s="1070"/>
      <c r="NW43" s="1070"/>
      <c r="NX43" s="1070"/>
      <c r="NY43" s="1070"/>
      <c r="NZ43" s="1070"/>
      <c r="OA43" s="1070"/>
      <c r="OB43" s="1070"/>
      <c r="OC43" s="1070"/>
      <c r="OD43" s="1070"/>
      <c r="OE43" s="1070"/>
      <c r="OF43" s="1070"/>
      <c r="OG43" s="1070"/>
      <c r="OH43" s="1070"/>
      <c r="OI43" s="1070"/>
      <c r="OJ43" s="1070"/>
      <c r="OK43" s="1070"/>
      <c r="OL43" s="1070"/>
      <c r="OM43" s="1070"/>
      <c r="ON43" s="1070"/>
      <c r="OO43" s="1070"/>
      <c r="OP43" s="1070"/>
      <c r="OQ43" s="1070"/>
      <c r="OR43" s="1070"/>
      <c r="OS43" s="1070"/>
      <c r="OT43" s="1070"/>
      <c r="OU43" s="1070"/>
      <c r="OV43" s="1070"/>
      <c r="OW43" s="1070"/>
      <c r="OX43" s="1070"/>
      <c r="OY43" s="1070"/>
      <c r="OZ43" s="1070"/>
      <c r="PA43" s="1070"/>
      <c r="PB43" s="1070"/>
      <c r="PC43" s="1070"/>
      <c r="PD43" s="1070"/>
      <c r="PE43" s="1070"/>
      <c r="PF43" s="1070"/>
      <c r="PG43" s="1070"/>
      <c r="PH43" s="1070"/>
      <c r="PI43" s="1070"/>
      <c r="PJ43" s="1070"/>
      <c r="PK43" s="1070"/>
      <c r="PL43" s="1070"/>
      <c r="PM43" s="1070"/>
      <c r="PN43" s="1070"/>
      <c r="PO43" s="1070"/>
      <c r="PP43" s="1070"/>
      <c r="PQ43" s="1070"/>
      <c r="PR43" s="1070"/>
      <c r="PS43" s="1070"/>
      <c r="PT43" s="1070"/>
      <c r="PU43" s="1070"/>
      <c r="PV43" s="1070"/>
      <c r="PW43" s="1070"/>
      <c r="PX43" s="1070"/>
      <c r="PY43" s="1070"/>
      <c r="PZ43" s="1070"/>
      <c r="QA43" s="1070"/>
      <c r="QB43" s="1070"/>
      <c r="QC43" s="1070"/>
      <c r="QD43" s="1070"/>
      <c r="QE43" s="1070"/>
      <c r="QF43" s="1070"/>
      <c r="QG43" s="1070"/>
      <c r="QH43" s="1070"/>
      <c r="QI43" s="1070"/>
      <c r="QJ43" s="1070"/>
      <c r="QK43" s="1070"/>
      <c r="QL43" s="1070"/>
      <c r="QM43" s="1070"/>
      <c r="QN43" s="1070"/>
      <c r="QO43" s="1070"/>
      <c r="QP43" s="1070"/>
      <c r="QQ43" s="1070"/>
      <c r="QR43" s="1070"/>
      <c r="QS43" s="1070"/>
      <c r="QT43" s="1070"/>
      <c r="QU43" s="1070"/>
      <c r="QV43" s="1070"/>
      <c r="QW43" s="1070"/>
      <c r="QX43" s="1070"/>
      <c r="QY43" s="1070"/>
      <c r="QZ43" s="1070"/>
      <c r="RA43" s="1070"/>
      <c r="RB43" s="1070"/>
      <c r="RC43" s="1070"/>
      <c r="RD43" s="1070"/>
      <c r="RE43" s="1070"/>
      <c r="RF43" s="1070"/>
      <c r="RG43" s="1070"/>
      <c r="RH43" s="1070"/>
      <c r="RI43" s="1070"/>
      <c r="RJ43" s="1070"/>
      <c r="RK43" s="1070"/>
      <c r="RL43" s="1070"/>
      <c r="RM43" s="1070"/>
      <c r="RN43" s="1070"/>
      <c r="RO43" s="1070"/>
      <c r="RP43" s="1070"/>
      <c r="RQ43" s="1070"/>
      <c r="RR43" s="1070"/>
      <c r="RS43" s="1070"/>
      <c r="RT43" s="1070"/>
      <c r="RU43" s="1070"/>
      <c r="RV43" s="1070"/>
      <c r="RW43" s="1070"/>
      <c r="RX43" s="1070"/>
      <c r="RY43" s="1070"/>
      <c r="RZ43" s="1070"/>
      <c r="SA43" s="1070"/>
      <c r="SB43" s="1070"/>
      <c r="SC43" s="1070"/>
      <c r="SD43" s="1070"/>
      <c r="SE43" s="1070"/>
      <c r="SF43" s="1070"/>
      <c r="SG43" s="1070"/>
      <c r="SH43" s="1070"/>
      <c r="SI43" s="1070"/>
      <c r="SJ43" s="1070"/>
      <c r="SK43" s="1070"/>
      <c r="SL43" s="1070"/>
      <c r="SM43" s="1070"/>
      <c r="SN43" s="1070"/>
      <c r="SO43" s="1070"/>
      <c r="SP43" s="1070"/>
      <c r="SQ43" s="1070"/>
      <c r="SR43" s="1070"/>
      <c r="SS43" s="1070"/>
      <c r="ST43" s="1070"/>
      <c r="SU43" s="1070"/>
      <c r="SV43" s="1070"/>
      <c r="SW43" s="1070"/>
      <c r="SX43" s="1070"/>
      <c r="SY43" s="1070"/>
      <c r="SZ43" s="1070"/>
      <c r="TA43" s="1070"/>
      <c r="TB43" s="1070"/>
      <c r="TC43" s="1070"/>
      <c r="TD43" s="1070"/>
      <c r="TE43" s="1070"/>
      <c r="TF43" s="1070"/>
      <c r="TG43" s="1070"/>
      <c r="TH43" s="1070"/>
      <c r="TI43" s="1070"/>
      <c r="TJ43" s="1070"/>
      <c r="TK43" s="1070"/>
      <c r="TL43" s="1070"/>
      <c r="TM43" s="1070"/>
      <c r="TN43" s="1070"/>
      <c r="TO43" s="1070"/>
      <c r="TP43" s="1070"/>
      <c r="TQ43" s="1070"/>
      <c r="TR43" s="1070"/>
      <c r="TS43" s="1070"/>
      <c r="TT43" s="1070"/>
      <c r="TU43" s="1070"/>
      <c r="TV43" s="1070"/>
      <c r="TW43" s="1070"/>
      <c r="TX43" s="1070"/>
      <c r="TY43" s="1070"/>
      <c r="TZ43" s="1070"/>
      <c r="UA43" s="1070"/>
      <c r="UB43" s="1070"/>
      <c r="UC43" s="1070"/>
      <c r="UD43" s="1070"/>
      <c r="UE43" s="1070"/>
      <c r="UF43" s="1070"/>
      <c r="UG43" s="1070"/>
      <c r="UH43" s="1070"/>
      <c r="UI43" s="1070"/>
      <c r="UJ43" s="1070"/>
      <c r="UK43" s="1070"/>
      <c r="UL43" s="1070"/>
      <c r="UM43" s="1070"/>
      <c r="UN43" s="1070"/>
      <c r="UO43" s="1070"/>
      <c r="UP43" s="1070"/>
      <c r="UQ43" s="1070"/>
      <c r="UR43" s="1070"/>
      <c r="US43" s="1070"/>
      <c r="UT43" s="1070"/>
      <c r="UU43" s="1070"/>
      <c r="UV43" s="1070"/>
      <c r="UW43" s="1070"/>
      <c r="UX43" s="1070"/>
      <c r="UY43" s="1070"/>
      <c r="UZ43" s="1070"/>
      <c r="VA43" s="1070"/>
      <c r="VB43" s="1070"/>
      <c r="VC43" s="1070"/>
      <c r="VD43" s="1070"/>
      <c r="VE43" s="1070"/>
      <c r="VF43" s="1070"/>
      <c r="VG43" s="1070"/>
      <c r="VH43" s="1070"/>
      <c r="VI43" s="1070"/>
      <c r="VJ43" s="1070"/>
      <c r="VK43" s="1070"/>
      <c r="VL43" s="1070"/>
      <c r="VM43" s="1070"/>
      <c r="VN43" s="1070"/>
      <c r="VO43" s="1070"/>
      <c r="VP43" s="1070"/>
      <c r="VQ43" s="1070"/>
      <c r="VR43" s="1070"/>
      <c r="VS43" s="1070"/>
      <c r="VT43" s="1070"/>
      <c r="VU43" s="1070"/>
      <c r="VV43" s="1070"/>
      <c r="VW43" s="1070"/>
      <c r="VX43" s="1070"/>
      <c r="VY43" s="1070"/>
      <c r="VZ43" s="1070"/>
      <c r="WA43" s="1070"/>
      <c r="WB43" s="1070"/>
      <c r="WC43" s="1070"/>
      <c r="WD43" s="1070"/>
      <c r="WE43" s="1070"/>
      <c r="WF43" s="1070"/>
      <c r="WG43" s="1070"/>
      <c r="WH43" s="1070"/>
      <c r="WI43" s="1070"/>
      <c r="WJ43" s="1070"/>
      <c r="WK43" s="1070"/>
      <c r="WL43" s="1070"/>
      <c r="WM43" s="1070"/>
      <c r="WN43" s="1070"/>
      <c r="WO43" s="1070"/>
      <c r="WP43" s="1070"/>
      <c r="WQ43" s="1070"/>
      <c r="WR43" s="1070"/>
      <c r="WS43" s="1070"/>
      <c r="WT43" s="1070"/>
      <c r="WU43" s="1070"/>
      <c r="WV43" s="1070"/>
      <c r="WW43" s="1070"/>
      <c r="WX43" s="1070"/>
      <c r="WY43" s="1070"/>
      <c r="WZ43" s="1070"/>
      <c r="XA43" s="1070"/>
      <c r="XB43" s="1070"/>
      <c r="XC43" s="1070"/>
      <c r="XD43" s="1070"/>
      <c r="XE43" s="1070"/>
      <c r="XF43" s="1070"/>
      <c r="XG43" s="1070"/>
      <c r="XH43" s="1070"/>
      <c r="XI43" s="1070"/>
      <c r="XJ43" s="1070"/>
      <c r="XK43" s="1070"/>
      <c r="XL43" s="1070"/>
      <c r="XM43" s="1070"/>
      <c r="XN43" s="1070"/>
      <c r="XO43" s="1070"/>
      <c r="XP43" s="1070"/>
      <c r="XQ43" s="1070"/>
      <c r="XR43" s="1070"/>
      <c r="XS43" s="1070"/>
      <c r="XT43" s="1070"/>
      <c r="XU43" s="1070"/>
      <c r="XV43" s="1070"/>
      <c r="XW43" s="1070"/>
      <c r="XX43" s="1070"/>
      <c r="XY43" s="1070"/>
      <c r="XZ43" s="1070"/>
      <c r="YA43" s="1070"/>
      <c r="YB43" s="1070"/>
      <c r="YC43" s="1070"/>
      <c r="YD43" s="1070"/>
      <c r="YE43" s="1070"/>
      <c r="YF43" s="1070"/>
      <c r="YG43" s="1070"/>
      <c r="YH43" s="1070"/>
      <c r="YI43" s="1070"/>
      <c r="YJ43" s="1070"/>
      <c r="YK43" s="1070"/>
      <c r="YL43" s="1070"/>
      <c r="YM43" s="1070"/>
      <c r="YN43" s="1070"/>
      <c r="YO43" s="1070"/>
      <c r="YP43" s="1070"/>
      <c r="YQ43" s="1070"/>
      <c r="YR43" s="1070"/>
      <c r="YS43" s="1070"/>
      <c r="YT43" s="1070"/>
      <c r="YU43" s="1070"/>
      <c r="YV43" s="1070"/>
      <c r="YW43" s="1070"/>
      <c r="YX43" s="1070"/>
      <c r="YY43" s="1070"/>
      <c r="YZ43" s="1070"/>
      <c r="ZA43" s="1070"/>
      <c r="ZB43" s="1070"/>
      <c r="ZC43" s="1070"/>
      <c r="ZD43" s="1070"/>
      <c r="ZE43" s="1070"/>
      <c r="ZF43" s="1070"/>
      <c r="ZG43" s="1070"/>
      <c r="ZH43" s="1070"/>
      <c r="ZI43" s="1070"/>
      <c r="ZJ43" s="1070"/>
      <c r="ZK43" s="1070"/>
      <c r="ZL43" s="1070"/>
      <c r="ZM43" s="1070"/>
      <c r="ZN43" s="1070"/>
      <c r="ZO43" s="1070"/>
      <c r="ZP43" s="1070"/>
      <c r="ZQ43" s="1070"/>
      <c r="ZR43" s="1070"/>
      <c r="ZS43" s="1070"/>
      <c r="ZT43" s="1070"/>
      <c r="ZU43" s="1070"/>
      <c r="ZV43" s="1070"/>
      <c r="ZW43" s="1070"/>
      <c r="ZX43" s="1070"/>
      <c r="ZY43" s="1070"/>
      <c r="ZZ43" s="1070"/>
      <c r="AAA43" s="1070"/>
      <c r="AAB43" s="1070"/>
      <c r="AAC43" s="1070"/>
      <c r="AAD43" s="1070"/>
      <c r="AAE43" s="1070"/>
      <c r="AAF43" s="1070"/>
      <c r="AAG43" s="1070"/>
      <c r="AAH43" s="1070"/>
      <c r="AAI43" s="1070"/>
      <c r="AAJ43" s="1070"/>
      <c r="AAK43" s="1070"/>
      <c r="AAL43" s="1070"/>
      <c r="AAM43" s="1070"/>
      <c r="AAN43" s="1070"/>
      <c r="AAO43" s="1070"/>
      <c r="AAP43" s="1070"/>
      <c r="AAQ43" s="1070"/>
      <c r="AAR43" s="1070"/>
      <c r="AAS43" s="1070"/>
      <c r="AAT43" s="1070"/>
      <c r="AAU43" s="1070"/>
      <c r="AAV43" s="1070"/>
      <c r="AAW43" s="1070"/>
      <c r="AAX43" s="1070"/>
      <c r="AAY43" s="1070"/>
      <c r="AAZ43" s="1070"/>
      <c r="ABA43" s="1070"/>
      <c r="ABB43" s="1070"/>
      <c r="ABC43" s="1070"/>
      <c r="ABD43" s="1070"/>
      <c r="ABE43" s="1070"/>
      <c r="ABF43" s="1070"/>
      <c r="ABG43" s="1070"/>
      <c r="ABH43" s="1070"/>
      <c r="ABI43" s="1070"/>
      <c r="ABJ43" s="1070"/>
      <c r="ABK43" s="1070"/>
      <c r="ABL43" s="1070"/>
      <c r="ABM43" s="1070"/>
      <c r="ABN43" s="1070"/>
      <c r="ABO43" s="1070"/>
      <c r="ABP43" s="1070"/>
      <c r="ABQ43" s="1070"/>
      <c r="ABR43" s="1070"/>
      <c r="ABS43" s="1070"/>
      <c r="ABT43" s="1070"/>
      <c r="ABU43" s="1070"/>
      <c r="ABV43" s="1070"/>
      <c r="ABW43" s="1070"/>
      <c r="ABX43" s="1070"/>
      <c r="ABY43" s="1070"/>
      <c r="ABZ43" s="1070"/>
      <c r="ACA43" s="1070"/>
      <c r="ACB43" s="1070"/>
      <c r="ACC43" s="1070"/>
      <c r="ACD43" s="1070"/>
      <c r="ACE43" s="1070"/>
      <c r="ACF43" s="1070"/>
      <c r="ACG43" s="1070"/>
      <c r="ACH43" s="1070"/>
      <c r="ACI43" s="1070"/>
      <c r="ACJ43" s="1070"/>
      <c r="ACK43" s="1070"/>
      <c r="ACL43" s="1070"/>
      <c r="ACM43" s="1070"/>
      <c r="ACN43" s="1070"/>
      <c r="ACO43" s="1070"/>
      <c r="ACP43" s="1070"/>
      <c r="ACQ43" s="1070"/>
      <c r="ACR43" s="1070"/>
      <c r="ACS43" s="1070"/>
      <c r="ACT43" s="1070"/>
      <c r="ACU43" s="1070"/>
      <c r="ACV43" s="1070"/>
      <c r="ACW43" s="1070"/>
      <c r="ACX43" s="1070"/>
      <c r="ACY43" s="1070"/>
      <c r="ACZ43" s="1070"/>
      <c r="ADA43" s="1070"/>
      <c r="ADB43" s="1070"/>
      <c r="ADC43" s="1070"/>
      <c r="ADD43" s="1070"/>
      <c r="ADE43" s="1070"/>
      <c r="ADF43" s="1070"/>
      <c r="ADG43" s="1070"/>
      <c r="ADH43" s="1070"/>
      <c r="ADI43" s="1070"/>
      <c r="ADJ43" s="1070"/>
      <c r="ADK43" s="1070"/>
      <c r="ADL43" s="1070"/>
      <c r="ADM43" s="1070"/>
      <c r="ADN43" s="1070"/>
      <c r="ADO43" s="1070"/>
      <c r="ADP43" s="1070"/>
      <c r="ADQ43" s="1070"/>
      <c r="ADR43" s="1070"/>
      <c r="ADS43" s="1070"/>
      <c r="ADT43" s="1070"/>
      <c r="ADU43" s="1070"/>
      <c r="ADV43" s="1070"/>
      <c r="ADW43" s="1070"/>
      <c r="ADX43" s="1070"/>
      <c r="ADY43" s="1070"/>
      <c r="ADZ43" s="1070"/>
      <c r="AEA43" s="1070"/>
      <c r="AEB43" s="1070"/>
      <c r="AEC43" s="1070"/>
      <c r="AED43" s="1070"/>
      <c r="AEE43" s="1070"/>
      <c r="AEF43" s="1070"/>
      <c r="AEG43" s="1070"/>
      <c r="AEH43" s="1070"/>
      <c r="AEI43" s="1070"/>
      <c r="AEJ43" s="1070"/>
      <c r="AEK43" s="1070"/>
      <c r="AEL43" s="1070"/>
      <c r="AEM43" s="1070"/>
      <c r="AEN43" s="1070"/>
      <c r="AEO43" s="1070"/>
      <c r="AEP43" s="1070"/>
      <c r="AEQ43" s="1070"/>
      <c r="AER43" s="1070"/>
      <c r="AES43" s="1070"/>
      <c r="AET43" s="1070"/>
      <c r="AEU43" s="1070"/>
      <c r="AEV43" s="1070"/>
      <c r="AEW43" s="1070"/>
      <c r="AEX43" s="1070"/>
      <c r="AEY43" s="1070"/>
      <c r="AEZ43" s="1070"/>
      <c r="AFA43" s="1070"/>
      <c r="AFB43" s="1070"/>
      <c r="AFC43" s="1070"/>
      <c r="AFD43" s="1070"/>
      <c r="AFE43" s="1070"/>
      <c r="AFF43" s="1070"/>
      <c r="AFG43" s="1070"/>
      <c r="AFH43" s="1070"/>
      <c r="AFI43" s="1070"/>
      <c r="AFJ43" s="1070"/>
      <c r="AFK43" s="1070"/>
      <c r="AFL43" s="1070"/>
      <c r="AFM43" s="1070"/>
      <c r="AFN43" s="1070"/>
      <c r="AFO43" s="1070"/>
      <c r="AFP43" s="1070"/>
      <c r="AFQ43" s="1070"/>
      <c r="AFR43" s="1070"/>
      <c r="AFS43" s="1070"/>
      <c r="AFT43" s="1070"/>
      <c r="AFU43" s="1070"/>
      <c r="AFV43" s="1070"/>
      <c r="AFW43" s="1070"/>
      <c r="AFX43" s="1070"/>
      <c r="AFY43" s="1070"/>
      <c r="AFZ43" s="1070"/>
      <c r="AGA43" s="1070"/>
      <c r="AGB43" s="1070"/>
      <c r="AGC43" s="1070"/>
      <c r="AGD43" s="1070"/>
      <c r="AGE43" s="1070"/>
      <c r="AGF43" s="1070"/>
      <c r="AGG43" s="1070"/>
      <c r="AGH43" s="1070"/>
      <c r="AGI43" s="1070"/>
      <c r="AGJ43" s="1070"/>
      <c r="AGK43" s="1070"/>
      <c r="AGL43" s="1070"/>
      <c r="AGM43" s="1070"/>
      <c r="AGN43" s="1070"/>
      <c r="AGO43" s="1070"/>
      <c r="AGP43" s="1070"/>
      <c r="AGQ43" s="1070"/>
      <c r="AGR43" s="1070"/>
      <c r="AGS43" s="1070"/>
      <c r="AGT43" s="1070"/>
      <c r="AGU43" s="1070"/>
      <c r="AGV43" s="1070"/>
      <c r="AGW43" s="1070"/>
      <c r="AGX43" s="1070"/>
      <c r="AGY43" s="1070"/>
      <c r="AGZ43" s="1070"/>
      <c r="AHA43" s="1070"/>
      <c r="AHB43" s="1070"/>
      <c r="AHC43" s="1070"/>
      <c r="AHD43" s="1070"/>
      <c r="AHE43" s="1070"/>
      <c r="AHF43" s="1070"/>
      <c r="AHG43" s="1070"/>
      <c r="AHH43" s="1070"/>
      <c r="AHI43" s="1070"/>
      <c r="AHJ43" s="1070"/>
      <c r="AHK43" s="1070"/>
      <c r="AHL43" s="1070"/>
      <c r="AHM43" s="1070"/>
      <c r="AHN43" s="1070"/>
      <c r="AHO43" s="1070"/>
      <c r="AHP43" s="1070"/>
      <c r="AHQ43" s="1070"/>
      <c r="AHR43" s="1070"/>
      <c r="AHS43" s="1070"/>
      <c r="AHT43" s="1070"/>
      <c r="AHU43" s="1070"/>
      <c r="AHV43" s="1070"/>
      <c r="AHW43" s="1070"/>
      <c r="AHX43" s="1070"/>
      <c r="AHY43" s="1070"/>
      <c r="AHZ43" s="1070"/>
      <c r="AIA43" s="1070"/>
      <c r="AIB43" s="1070"/>
      <c r="AIC43" s="1070"/>
      <c r="AID43" s="1070"/>
      <c r="AIE43" s="1070"/>
      <c r="AIF43" s="1070"/>
      <c r="AIG43" s="1070"/>
      <c r="AIH43" s="1070"/>
      <c r="AII43" s="1070"/>
      <c r="AIJ43" s="1070"/>
      <c r="AIK43" s="1070"/>
      <c r="AIL43" s="1070"/>
      <c r="AIM43" s="1070"/>
      <c r="AIN43" s="1070"/>
      <c r="AIO43" s="1070"/>
      <c r="AIP43" s="1070"/>
      <c r="AIQ43" s="1070"/>
      <c r="AIR43" s="1070"/>
      <c r="AIS43" s="1070"/>
      <c r="AIT43" s="1070"/>
      <c r="AIU43" s="1070"/>
      <c r="AIV43" s="1070"/>
      <c r="AIW43" s="1070"/>
      <c r="AIX43" s="1070"/>
      <c r="AIY43" s="1070"/>
      <c r="AIZ43" s="1070"/>
      <c r="AJA43" s="1070"/>
      <c r="AJB43" s="1070"/>
      <c r="AJC43" s="1070"/>
      <c r="AJD43" s="1070"/>
      <c r="AJE43" s="1070"/>
      <c r="AJF43" s="1070"/>
      <c r="AJG43" s="1070"/>
      <c r="AJH43" s="1070"/>
      <c r="AJI43" s="1070"/>
      <c r="AJJ43" s="1070"/>
      <c r="AJK43" s="1070"/>
      <c r="AJL43" s="1070"/>
      <c r="AJM43" s="1070"/>
      <c r="AJN43" s="1070"/>
      <c r="AJO43" s="1070"/>
      <c r="AJP43" s="1070"/>
      <c r="AJQ43" s="1070"/>
      <c r="AJR43" s="1070"/>
      <c r="AJS43" s="1070"/>
      <c r="AJT43" s="1070"/>
      <c r="AJU43" s="1070"/>
      <c r="AJV43" s="1070"/>
      <c r="AJW43" s="1070"/>
      <c r="AJX43" s="1070"/>
      <c r="AJY43" s="1070"/>
      <c r="AJZ43" s="1070"/>
      <c r="AKA43" s="1070"/>
      <c r="AKB43" s="1070"/>
      <c r="AKC43" s="1070"/>
      <c r="AKD43" s="1070"/>
      <c r="AKE43" s="1070"/>
      <c r="AKF43" s="1070"/>
      <c r="AKG43" s="1070"/>
      <c r="AKH43" s="1070"/>
      <c r="AKI43" s="1070"/>
      <c r="AKJ43" s="1070"/>
      <c r="AKK43" s="1070"/>
      <c r="AKL43" s="1070"/>
      <c r="AKM43" s="1070"/>
      <c r="AKN43" s="1070"/>
      <c r="AKO43" s="1070"/>
      <c r="AKP43" s="1070"/>
      <c r="AKQ43" s="1070"/>
      <c r="AKR43" s="1070"/>
      <c r="AKS43" s="1070"/>
      <c r="AKT43" s="1070"/>
      <c r="AKU43" s="1070"/>
      <c r="AKV43" s="1070"/>
      <c r="AKW43" s="1070"/>
      <c r="AKX43" s="1070"/>
      <c r="AKY43" s="1070"/>
      <c r="AKZ43" s="1070"/>
      <c r="ALA43" s="1070"/>
      <c r="ALB43" s="1070"/>
      <c r="ALC43" s="1070"/>
      <c r="ALD43" s="1070"/>
      <c r="ALE43" s="1070"/>
      <c r="ALF43" s="1070"/>
      <c r="ALG43" s="1070"/>
      <c r="ALH43" s="1070"/>
      <c r="ALI43" s="1070"/>
      <c r="ALJ43" s="1070"/>
      <c r="ALK43" s="1070"/>
      <c r="ALL43" s="1070"/>
      <c r="ALM43" s="1070"/>
      <c r="ALN43" s="1070"/>
      <c r="ALO43" s="1070"/>
      <c r="ALP43" s="1070"/>
      <c r="ALQ43" s="1070"/>
      <c r="ALR43" s="1070"/>
      <c r="ALS43" s="1070"/>
      <c r="ALT43" s="1070"/>
      <c r="ALU43" s="1070"/>
      <c r="ALV43" s="1070"/>
      <c r="ALW43" s="1070"/>
      <c r="ALX43" s="1070"/>
      <c r="ALY43" s="1070"/>
      <c r="ALZ43" s="1070"/>
      <c r="AMA43" s="1070"/>
      <c r="AMB43" s="1070"/>
      <c r="AMC43" s="1070"/>
      <c r="AMD43" s="1070"/>
      <c r="AME43" s="1070"/>
      <c r="AMF43" s="1070"/>
      <c r="AMG43" s="1070"/>
      <c r="AMH43" s="1070"/>
      <c r="AMI43" s="1070"/>
      <c r="AMJ43" s="1070"/>
      <c r="AMK43" s="1070"/>
      <c r="AML43" s="1070"/>
      <c r="AMM43" s="1070"/>
      <c r="AMN43" s="1070"/>
      <c r="AMO43" s="1070"/>
      <c r="AMP43" s="1070"/>
      <c r="AMQ43" s="1070"/>
      <c r="AMR43" s="1070"/>
      <c r="AMS43" s="1070"/>
      <c r="AMT43" s="1070"/>
      <c r="AMU43" s="1070"/>
      <c r="AMV43" s="1070"/>
      <c r="AMW43" s="1070"/>
      <c r="AMX43" s="1070"/>
      <c r="AMY43" s="1070"/>
      <c r="AMZ43" s="1070"/>
      <c r="ANA43" s="1070"/>
      <c r="ANB43" s="1070"/>
      <c r="ANC43" s="1070"/>
      <c r="AND43" s="1070"/>
      <c r="ANE43" s="1070"/>
      <c r="ANF43" s="1070"/>
      <c r="ANG43" s="1070"/>
      <c r="ANH43" s="1070"/>
      <c r="ANI43" s="1070"/>
      <c r="ANJ43" s="1070"/>
      <c r="ANK43" s="1070"/>
      <c r="ANL43" s="1070"/>
      <c r="ANM43" s="1070"/>
      <c r="ANN43" s="1070"/>
      <c r="ANO43" s="1070"/>
      <c r="ANP43" s="1070"/>
      <c r="ANQ43" s="1070"/>
      <c r="ANR43" s="1070"/>
      <c r="ANS43" s="1070"/>
      <c r="ANT43" s="1070"/>
      <c r="ANU43" s="1070"/>
      <c r="ANV43" s="1070"/>
      <c r="ANW43" s="1070"/>
      <c r="ANX43" s="1070"/>
      <c r="ANY43" s="1070"/>
      <c r="ANZ43" s="1070"/>
      <c r="AOA43" s="1070"/>
      <c r="AOB43" s="1070"/>
      <c r="AOC43" s="1070"/>
      <c r="AOD43" s="1070"/>
      <c r="AOE43" s="1070"/>
      <c r="AOF43" s="1070"/>
      <c r="AOG43" s="1070"/>
      <c r="AOH43" s="1070"/>
      <c r="AOI43" s="1070"/>
      <c r="AOJ43" s="1070"/>
      <c r="AOK43" s="1070"/>
      <c r="AOL43" s="1070"/>
      <c r="AOM43" s="1070"/>
      <c r="AON43" s="1070"/>
      <c r="AOO43" s="1070"/>
      <c r="AOP43" s="1070"/>
      <c r="AOQ43" s="1070"/>
      <c r="AOR43" s="1070"/>
      <c r="AOS43" s="1070"/>
      <c r="AOT43" s="1070"/>
      <c r="AOU43" s="1070"/>
      <c r="AOV43" s="1070"/>
      <c r="AOW43" s="1070"/>
      <c r="AOX43" s="1070"/>
      <c r="AOY43" s="1070"/>
      <c r="AOZ43" s="1070"/>
      <c r="APA43" s="1070"/>
      <c r="APB43" s="1070"/>
      <c r="APC43" s="1070"/>
      <c r="APD43" s="1070"/>
      <c r="APE43" s="1070"/>
      <c r="APF43" s="1070"/>
      <c r="APG43" s="1070"/>
      <c r="APH43" s="1070"/>
      <c r="API43" s="1070"/>
      <c r="APJ43" s="1070"/>
      <c r="APK43" s="1070"/>
      <c r="APL43" s="1070"/>
      <c r="APM43" s="1070"/>
      <c r="APN43" s="1070"/>
      <c r="APO43" s="1070"/>
      <c r="APP43" s="1070"/>
      <c r="APQ43" s="1070"/>
      <c r="APR43" s="1070"/>
      <c r="APS43" s="1070"/>
      <c r="APT43" s="1070"/>
      <c r="APU43" s="1070"/>
      <c r="APV43" s="1070"/>
      <c r="APW43" s="1070"/>
      <c r="APX43" s="1070"/>
      <c r="APY43" s="1070"/>
      <c r="APZ43" s="1070"/>
      <c r="AQA43" s="1070"/>
      <c r="AQB43" s="1070"/>
      <c r="AQC43" s="1070"/>
      <c r="AQD43" s="1070"/>
      <c r="AQE43" s="1070"/>
      <c r="AQF43" s="1070"/>
      <c r="AQG43" s="1070"/>
      <c r="AQH43" s="1070"/>
      <c r="AQI43" s="1070"/>
      <c r="AQJ43" s="1070"/>
      <c r="AQK43" s="1070"/>
      <c r="AQL43" s="1070"/>
      <c r="AQM43" s="1070"/>
      <c r="AQN43" s="1070"/>
      <c r="AQO43" s="1070"/>
      <c r="AQP43" s="1070"/>
      <c r="AQQ43" s="1070"/>
      <c r="AQR43" s="1070"/>
      <c r="AQS43" s="1070"/>
      <c r="AQT43" s="1070"/>
      <c r="AQU43" s="1070"/>
      <c r="AQV43" s="1070"/>
      <c r="AQW43" s="1070"/>
      <c r="AQX43" s="1070"/>
      <c r="AQY43" s="1070"/>
      <c r="AQZ43" s="1070"/>
      <c r="ARA43" s="1070"/>
      <c r="ARB43" s="1070"/>
      <c r="ARC43" s="1070"/>
      <c r="ARD43" s="1070"/>
      <c r="ARE43" s="1070"/>
      <c r="ARF43" s="1070"/>
      <c r="ARG43" s="1070"/>
      <c r="ARH43" s="1070"/>
      <c r="ARI43" s="1070"/>
      <c r="ARJ43" s="1070"/>
      <c r="ARK43" s="1070"/>
      <c r="ARL43" s="1070"/>
      <c r="ARM43" s="1070"/>
      <c r="ARN43" s="1070"/>
      <c r="ARO43" s="1070"/>
      <c r="ARP43" s="1070"/>
      <c r="ARQ43" s="1070"/>
      <c r="ARR43" s="1070"/>
      <c r="ARS43" s="1070"/>
      <c r="ART43" s="1070"/>
      <c r="ARU43" s="1070"/>
      <c r="ARV43" s="1070"/>
      <c r="ARW43" s="1070"/>
      <c r="ARX43" s="1070"/>
      <c r="ARY43" s="1070"/>
      <c r="ARZ43" s="1070"/>
      <c r="ASA43" s="1070"/>
      <c r="ASB43" s="1070"/>
      <c r="ASC43" s="1070"/>
      <c r="ASD43" s="1070"/>
      <c r="ASE43" s="1070"/>
      <c r="ASF43" s="1070"/>
      <c r="ASG43" s="1070"/>
      <c r="ASH43" s="1070"/>
      <c r="ASI43" s="1070"/>
      <c r="ASJ43" s="1070"/>
      <c r="ASK43" s="1070"/>
      <c r="ASL43" s="1070"/>
      <c r="ASM43" s="1070"/>
      <c r="ASN43" s="1070"/>
      <c r="ASO43" s="1070"/>
      <c r="ASP43" s="1070"/>
      <c r="ASQ43" s="1070"/>
      <c r="ASR43" s="1070"/>
      <c r="ASS43" s="1070"/>
      <c r="AST43" s="1070"/>
      <c r="ASU43" s="1070"/>
      <c r="ASV43" s="1070"/>
      <c r="ASW43" s="1070"/>
      <c r="ASX43" s="1070"/>
      <c r="ASY43" s="1070"/>
      <c r="ASZ43" s="1070"/>
      <c r="ATA43" s="1070"/>
      <c r="ATB43" s="1070"/>
      <c r="ATC43" s="1070"/>
      <c r="ATD43" s="1070"/>
      <c r="ATE43" s="1070"/>
      <c r="ATF43" s="1070"/>
      <c r="ATG43" s="1070"/>
      <c r="ATH43" s="1070"/>
      <c r="ATI43" s="1070"/>
      <c r="ATJ43" s="1070"/>
      <c r="ATK43" s="1070"/>
      <c r="ATL43" s="1070"/>
      <c r="ATM43" s="1070"/>
      <c r="ATN43" s="1070"/>
      <c r="ATO43" s="1070"/>
      <c r="ATP43" s="1070"/>
      <c r="ATQ43" s="1070"/>
      <c r="ATR43" s="1070"/>
      <c r="ATS43" s="1070"/>
      <c r="ATT43" s="1070"/>
      <c r="ATU43" s="1070"/>
      <c r="ATV43" s="1070"/>
      <c r="ATW43" s="1070"/>
      <c r="ATX43" s="1070"/>
      <c r="ATY43" s="1070"/>
      <c r="ATZ43" s="1070"/>
      <c r="AUA43" s="1070"/>
      <c r="AUB43" s="1070"/>
      <c r="AUC43" s="1070"/>
      <c r="AUD43" s="1070"/>
      <c r="AUE43" s="1070"/>
      <c r="AUF43" s="1070"/>
      <c r="AUG43" s="1070"/>
      <c r="AUH43" s="1070"/>
      <c r="AUI43" s="1070"/>
      <c r="AUJ43" s="1070"/>
      <c r="AUK43" s="1070"/>
      <c r="AUL43" s="1070"/>
      <c r="AUM43" s="1070"/>
      <c r="AUN43" s="1070"/>
      <c r="AUO43" s="1070"/>
      <c r="AUP43" s="1070"/>
      <c r="AUQ43" s="1070"/>
      <c r="AUR43" s="1070"/>
      <c r="AUS43" s="1070"/>
      <c r="AUT43" s="1070"/>
      <c r="AUU43" s="1070"/>
      <c r="AUV43" s="1070"/>
      <c r="AUW43" s="1070"/>
      <c r="AUX43" s="1070"/>
      <c r="AUY43" s="1070"/>
      <c r="AUZ43" s="1070"/>
      <c r="AVA43" s="1070"/>
      <c r="AVB43" s="1070"/>
      <c r="AVC43" s="1070"/>
      <c r="AVD43" s="1070"/>
      <c r="AVE43" s="1070"/>
      <c r="AVF43" s="1070"/>
      <c r="AVG43" s="1070"/>
      <c r="AVH43" s="1070"/>
      <c r="AVI43" s="1070"/>
      <c r="AVJ43" s="1070"/>
      <c r="AVK43" s="1070"/>
      <c r="AVL43" s="1070"/>
      <c r="AVM43" s="1070"/>
      <c r="AVN43" s="1070"/>
      <c r="AVO43" s="1070"/>
      <c r="AVP43" s="1070"/>
      <c r="AVQ43" s="1070"/>
      <c r="AVR43" s="1070"/>
      <c r="AVS43" s="1070"/>
      <c r="AVT43" s="1070"/>
      <c r="AVU43" s="1070"/>
      <c r="AVV43" s="1070"/>
      <c r="AVW43" s="1070"/>
      <c r="AVX43" s="1070"/>
      <c r="AVY43" s="1070"/>
      <c r="AVZ43" s="1070"/>
      <c r="AWA43" s="1070"/>
      <c r="AWB43" s="1070"/>
      <c r="AWC43" s="1070"/>
      <c r="AWD43" s="1070"/>
      <c r="AWE43" s="1070"/>
      <c r="AWF43" s="1070"/>
      <c r="AWG43" s="1070"/>
      <c r="AWH43" s="1070"/>
      <c r="AWI43" s="1070"/>
      <c r="AWJ43" s="1070"/>
      <c r="AWK43" s="1070"/>
      <c r="AWL43" s="1070"/>
      <c r="AWM43" s="1070"/>
      <c r="AWN43" s="1070"/>
      <c r="AWO43" s="1070"/>
      <c r="AWP43" s="1070"/>
      <c r="AWQ43" s="1070"/>
      <c r="AWR43" s="1070"/>
      <c r="AWS43" s="1070"/>
      <c r="AWT43" s="1070"/>
      <c r="AWU43" s="1070"/>
      <c r="AWV43" s="1070"/>
      <c r="AWW43" s="1070"/>
      <c r="AWX43" s="1070"/>
      <c r="AWY43" s="1070"/>
      <c r="AWZ43" s="1070"/>
      <c r="AXA43" s="1070"/>
      <c r="AXB43" s="1070"/>
      <c r="AXC43" s="1070"/>
      <c r="AXD43" s="1070"/>
      <c r="AXE43" s="1070"/>
      <c r="AXF43" s="1070"/>
      <c r="AXG43" s="1070"/>
      <c r="AXH43" s="1070"/>
      <c r="AXI43" s="1070"/>
      <c r="AXJ43" s="1070"/>
      <c r="AXK43" s="1070"/>
      <c r="AXL43" s="1070"/>
      <c r="AXM43" s="1070"/>
      <c r="AXN43" s="1070"/>
      <c r="AXO43" s="1070"/>
      <c r="AXP43" s="1070"/>
      <c r="AXQ43" s="1070"/>
      <c r="AXR43" s="1070"/>
      <c r="AXS43" s="1070"/>
      <c r="AXT43" s="1070"/>
      <c r="AXU43" s="1070"/>
      <c r="AXV43" s="1070"/>
      <c r="AXW43" s="1070"/>
      <c r="AXX43" s="1070"/>
      <c r="AXY43" s="1070"/>
      <c r="AXZ43" s="1070"/>
      <c r="AYA43" s="1070"/>
      <c r="AYB43" s="1070"/>
      <c r="AYC43" s="1070"/>
      <c r="AYD43" s="1070"/>
      <c r="AYE43" s="1070"/>
      <c r="AYF43" s="1070"/>
      <c r="AYG43" s="1070"/>
      <c r="AYH43" s="1070"/>
      <c r="AYI43" s="1070"/>
      <c r="AYJ43" s="1070"/>
      <c r="AYK43" s="1070"/>
      <c r="AYL43" s="1070"/>
      <c r="AYM43" s="1070"/>
      <c r="AYN43" s="1070"/>
      <c r="AYO43" s="1070"/>
      <c r="AYP43" s="1070"/>
      <c r="AYQ43" s="1070"/>
      <c r="AYR43" s="1070"/>
      <c r="AYS43" s="1070"/>
      <c r="AYT43" s="1070"/>
      <c r="AYU43" s="1070"/>
      <c r="AYV43" s="1070"/>
      <c r="AYW43" s="1070"/>
      <c r="AYX43" s="1070"/>
      <c r="AYY43" s="1070"/>
      <c r="AYZ43" s="1070"/>
      <c r="AZA43" s="1070"/>
      <c r="AZB43" s="1070"/>
      <c r="AZC43" s="1070"/>
      <c r="AZD43" s="1070"/>
      <c r="AZE43" s="1070"/>
      <c r="AZF43" s="1070"/>
      <c r="AZG43" s="1070"/>
      <c r="AZH43" s="1070"/>
      <c r="AZI43" s="1070"/>
      <c r="AZJ43" s="1070"/>
      <c r="AZK43" s="1070"/>
      <c r="AZL43" s="1070"/>
      <c r="AZM43" s="1070"/>
      <c r="AZN43" s="1070"/>
      <c r="AZO43" s="1070"/>
      <c r="AZP43" s="1070"/>
      <c r="AZQ43" s="1070"/>
      <c r="AZR43" s="1070"/>
      <c r="AZS43" s="1070"/>
      <c r="AZT43" s="1070"/>
      <c r="AZU43" s="1070"/>
      <c r="AZV43" s="1070"/>
      <c r="AZW43" s="1070"/>
      <c r="AZX43" s="1070"/>
      <c r="AZY43" s="1070"/>
      <c r="AZZ43" s="1070"/>
      <c r="BAA43" s="1070"/>
      <c r="BAB43" s="1070"/>
      <c r="BAC43" s="1070"/>
      <c r="BAD43" s="1070"/>
      <c r="BAE43" s="1070"/>
      <c r="BAF43" s="1070"/>
      <c r="BAG43" s="1070"/>
      <c r="BAH43" s="1070"/>
      <c r="BAI43" s="1070"/>
      <c r="BAJ43" s="1070"/>
      <c r="BAK43" s="1070"/>
      <c r="BAL43" s="1070"/>
      <c r="BAM43" s="1070"/>
      <c r="BAN43" s="1070"/>
      <c r="BAO43" s="1070"/>
      <c r="BAP43" s="1070"/>
      <c r="BAQ43" s="1070"/>
      <c r="BAR43" s="1070"/>
      <c r="BAS43" s="1070"/>
      <c r="BAT43" s="1070"/>
      <c r="BAU43" s="1070"/>
      <c r="BAV43" s="1070"/>
      <c r="BAW43" s="1070"/>
      <c r="BAX43" s="1070"/>
      <c r="BAY43" s="1070"/>
      <c r="BAZ43" s="1070"/>
      <c r="BBA43" s="1070"/>
      <c r="BBB43" s="1070"/>
      <c r="BBC43" s="1070"/>
      <c r="BBD43" s="1070"/>
      <c r="BBE43" s="1070"/>
      <c r="BBF43" s="1070"/>
      <c r="BBG43" s="1070"/>
      <c r="BBH43" s="1070"/>
      <c r="BBI43" s="1070"/>
      <c r="BBJ43" s="1070"/>
      <c r="BBK43" s="1070"/>
      <c r="BBL43" s="1070"/>
      <c r="BBM43" s="1070"/>
      <c r="BBN43" s="1070"/>
      <c r="BBO43" s="1070"/>
      <c r="BBP43" s="1070"/>
      <c r="BBQ43" s="1070"/>
      <c r="BBR43" s="1070"/>
      <c r="BBS43" s="1070"/>
      <c r="BBT43" s="1070"/>
      <c r="BBU43" s="1070"/>
      <c r="BBV43" s="1070"/>
      <c r="BBW43" s="1070"/>
      <c r="BBX43" s="1070"/>
      <c r="BBY43" s="1070"/>
      <c r="BBZ43" s="1070"/>
      <c r="BCA43" s="1070"/>
      <c r="BCB43" s="1070"/>
      <c r="BCC43" s="1070"/>
      <c r="BCD43" s="1070"/>
      <c r="BCE43" s="1070"/>
      <c r="BCF43" s="1070"/>
      <c r="BCG43" s="1070"/>
      <c r="BCH43" s="1070"/>
      <c r="BCI43" s="1070"/>
      <c r="BCJ43" s="1070"/>
      <c r="BCK43" s="1070"/>
      <c r="BCL43" s="1070"/>
      <c r="BCM43" s="1070"/>
      <c r="BCN43" s="1070"/>
      <c r="BCO43" s="1070"/>
      <c r="BCP43" s="1070"/>
      <c r="BCQ43" s="1070"/>
      <c r="BCR43" s="1070"/>
      <c r="BCS43" s="1070"/>
      <c r="BCT43" s="1070"/>
      <c r="BCU43" s="1070"/>
      <c r="BCV43" s="1070"/>
      <c r="BCW43" s="1070"/>
      <c r="BCX43" s="1070"/>
      <c r="BCY43" s="1070"/>
      <c r="BCZ43" s="1070"/>
      <c r="BDA43" s="1070"/>
      <c r="BDB43" s="1070"/>
      <c r="BDC43" s="1070"/>
      <c r="BDD43" s="1070"/>
      <c r="BDE43" s="1070"/>
      <c r="BDF43" s="1070"/>
      <c r="BDG43" s="1070"/>
      <c r="BDH43" s="1070"/>
      <c r="BDI43" s="1070"/>
      <c r="BDJ43" s="1070"/>
      <c r="BDK43" s="1070"/>
      <c r="BDL43" s="1070"/>
      <c r="BDM43" s="1070"/>
      <c r="BDN43" s="1070"/>
      <c r="BDO43" s="1070"/>
      <c r="BDP43" s="1070"/>
      <c r="BDQ43" s="1070"/>
      <c r="BDR43" s="1070"/>
      <c r="BDS43" s="1070"/>
      <c r="BDT43" s="1070"/>
      <c r="BDU43" s="1070"/>
      <c r="BDV43" s="1070"/>
      <c r="BDW43" s="1070"/>
      <c r="BDX43" s="1070"/>
      <c r="BDY43" s="1070"/>
      <c r="BDZ43" s="1070"/>
      <c r="BEA43" s="1070"/>
      <c r="BEB43" s="1070"/>
      <c r="BEC43" s="1070"/>
      <c r="BED43" s="1070"/>
      <c r="BEE43" s="1070"/>
      <c r="BEF43" s="1070"/>
      <c r="BEG43" s="1070"/>
      <c r="BEH43" s="1070"/>
      <c r="BEI43" s="1070"/>
      <c r="BEJ43" s="1070"/>
      <c r="BEK43" s="1070"/>
      <c r="BEL43" s="1070"/>
      <c r="BEM43" s="1070"/>
      <c r="BEN43" s="1070"/>
      <c r="BEO43" s="1070"/>
      <c r="BEP43" s="1070"/>
      <c r="BEQ43" s="1070"/>
      <c r="BER43" s="1070"/>
      <c r="BES43" s="1070"/>
      <c r="BET43" s="1070"/>
      <c r="BEU43" s="1070"/>
      <c r="BEV43" s="1070"/>
      <c r="BEW43" s="1070"/>
      <c r="BEX43" s="1070"/>
      <c r="BEY43" s="1070"/>
      <c r="BEZ43" s="1070"/>
      <c r="BFA43" s="1070"/>
      <c r="BFB43" s="1070"/>
      <c r="BFC43" s="1070"/>
      <c r="BFD43" s="1070"/>
      <c r="BFE43" s="1070"/>
      <c r="BFF43" s="1070"/>
      <c r="BFG43" s="1070"/>
      <c r="BFH43" s="1070"/>
      <c r="BFI43" s="1070"/>
      <c r="BFJ43" s="1070"/>
      <c r="BFK43" s="1070"/>
      <c r="BFL43" s="1070"/>
      <c r="BFM43" s="1070"/>
      <c r="BFN43" s="1070"/>
      <c r="BFO43" s="1070"/>
      <c r="BFP43" s="1070"/>
      <c r="BFQ43" s="1070"/>
      <c r="BFR43" s="1070"/>
      <c r="BFS43" s="1070"/>
      <c r="BFT43" s="1070"/>
      <c r="BFU43" s="1070"/>
      <c r="BFV43" s="1070"/>
      <c r="BFW43" s="1070"/>
      <c r="BFX43" s="1070"/>
      <c r="BFY43" s="1070"/>
      <c r="BFZ43" s="1070"/>
      <c r="BGA43" s="1070"/>
      <c r="BGB43" s="1070"/>
      <c r="BGC43" s="1070"/>
      <c r="BGD43" s="1070"/>
      <c r="BGE43" s="1070"/>
      <c r="BGF43" s="1070"/>
      <c r="BGG43" s="1070"/>
      <c r="BGH43" s="1070"/>
      <c r="BGI43" s="1070"/>
      <c r="BGJ43" s="1070"/>
      <c r="BGK43" s="1070"/>
      <c r="BGL43" s="1070"/>
      <c r="BGM43" s="1070"/>
      <c r="BGN43" s="1070"/>
      <c r="BGO43" s="1070"/>
      <c r="BGP43" s="1070"/>
      <c r="BGQ43" s="1070"/>
      <c r="BGR43" s="1070"/>
      <c r="BGS43" s="1070"/>
      <c r="BGT43" s="1070"/>
      <c r="BGU43" s="1070"/>
      <c r="BGV43" s="1070"/>
      <c r="BGW43" s="1070"/>
      <c r="BGX43" s="1070"/>
      <c r="BGY43" s="1070"/>
      <c r="BGZ43" s="1070"/>
      <c r="BHA43" s="1070"/>
      <c r="BHB43" s="1070"/>
      <c r="BHC43" s="1070"/>
      <c r="BHD43" s="1070"/>
      <c r="BHE43" s="1070"/>
      <c r="BHF43" s="1070"/>
      <c r="BHG43" s="1070"/>
      <c r="BHH43" s="1070"/>
      <c r="BHI43" s="1070"/>
      <c r="BHJ43" s="1070"/>
      <c r="BHK43" s="1070"/>
      <c r="BHL43" s="1070"/>
      <c r="BHM43" s="1070"/>
      <c r="BHN43" s="1070"/>
      <c r="BHO43" s="1070"/>
      <c r="BHP43" s="1070"/>
      <c r="BHQ43" s="1070"/>
      <c r="BHR43" s="1070"/>
      <c r="BHS43" s="1070"/>
      <c r="BHT43" s="1070"/>
      <c r="BHU43" s="1070"/>
      <c r="BHV43" s="1070"/>
      <c r="BHW43" s="1070"/>
      <c r="BHX43" s="1070"/>
      <c r="BHY43" s="1070"/>
      <c r="BHZ43" s="1070"/>
      <c r="BIA43" s="1070"/>
      <c r="BIB43" s="1070"/>
      <c r="BIC43" s="1070"/>
      <c r="BID43" s="1070"/>
      <c r="BIE43" s="1070"/>
      <c r="BIF43" s="1070"/>
      <c r="BIG43" s="1070"/>
      <c r="BIH43" s="1070"/>
      <c r="BII43" s="1070"/>
      <c r="BIJ43" s="1070"/>
      <c r="BIK43" s="1070"/>
      <c r="BIL43" s="1070"/>
      <c r="BIM43" s="1070"/>
      <c r="BIN43" s="1070"/>
      <c r="BIO43" s="1070"/>
      <c r="BIP43" s="1070"/>
      <c r="BIQ43" s="1070"/>
      <c r="BIR43" s="1070"/>
      <c r="BIS43" s="1070"/>
      <c r="BIT43" s="1070"/>
      <c r="BIU43" s="1070"/>
      <c r="BIV43" s="1070"/>
      <c r="BIW43" s="1070"/>
      <c r="BIX43" s="1070"/>
      <c r="BIY43" s="1070"/>
      <c r="BIZ43" s="1070"/>
      <c r="BJA43" s="1070"/>
      <c r="BJB43" s="1070"/>
      <c r="BJC43" s="1070"/>
      <c r="BJD43" s="1070"/>
      <c r="BJE43" s="1070"/>
      <c r="BJF43" s="1070"/>
      <c r="BJG43" s="1070"/>
      <c r="BJH43" s="1070"/>
      <c r="BJI43" s="1070"/>
      <c r="BJJ43" s="1070"/>
      <c r="BJK43" s="1070"/>
      <c r="BJL43" s="1070"/>
      <c r="BJM43" s="1070"/>
      <c r="BJN43" s="1070"/>
      <c r="BJO43" s="1070"/>
      <c r="BJP43" s="1070"/>
      <c r="BJQ43" s="1070"/>
      <c r="BJR43" s="1070"/>
      <c r="BJS43" s="1070"/>
      <c r="BJT43" s="1070"/>
      <c r="BJU43" s="1070"/>
      <c r="BJV43" s="1070"/>
      <c r="BJW43" s="1070"/>
      <c r="BJX43" s="1070"/>
      <c r="BJY43" s="1070"/>
      <c r="BJZ43" s="1070"/>
      <c r="BKA43" s="1070"/>
      <c r="BKB43" s="1070"/>
      <c r="BKC43" s="1070"/>
      <c r="BKD43" s="1070"/>
      <c r="BKE43" s="1070"/>
      <c r="BKF43" s="1070"/>
      <c r="BKG43" s="1070"/>
      <c r="BKH43" s="1070"/>
      <c r="BKI43" s="1070"/>
      <c r="BKJ43" s="1070"/>
      <c r="BKK43" s="1070"/>
      <c r="BKL43" s="1070"/>
      <c r="BKM43" s="1070"/>
      <c r="BKN43" s="1070"/>
      <c r="BKO43" s="1070"/>
      <c r="BKP43" s="1070"/>
      <c r="BKQ43" s="1070"/>
      <c r="BKR43" s="1070"/>
      <c r="BKS43" s="1070"/>
      <c r="BKT43" s="1070"/>
      <c r="BKU43" s="1070"/>
      <c r="BKV43" s="1070"/>
      <c r="BKW43" s="1070"/>
      <c r="BKX43" s="1070"/>
      <c r="BKY43" s="1070"/>
      <c r="BKZ43" s="1070"/>
      <c r="BLA43" s="1070"/>
      <c r="BLB43" s="1070"/>
      <c r="BLC43" s="1070"/>
      <c r="BLD43" s="1070"/>
      <c r="BLE43" s="1070"/>
      <c r="BLF43" s="1070"/>
      <c r="BLG43" s="1070"/>
      <c r="BLH43" s="1070"/>
      <c r="BLI43" s="1070"/>
      <c r="BLJ43" s="1070"/>
      <c r="BLK43" s="1070"/>
      <c r="BLL43" s="1070"/>
      <c r="BLM43" s="1070"/>
      <c r="BLN43" s="1070"/>
      <c r="BLO43" s="1070"/>
      <c r="BLP43" s="1070"/>
      <c r="BLQ43" s="1070"/>
      <c r="BLR43" s="1070"/>
      <c r="BLS43" s="1070"/>
      <c r="BLT43" s="1070"/>
      <c r="BLU43" s="1070"/>
      <c r="BLV43" s="1070"/>
      <c r="BLW43" s="1070"/>
      <c r="BLX43" s="1070"/>
      <c r="BLY43" s="1070"/>
      <c r="BLZ43" s="1070"/>
      <c r="BMA43" s="1070"/>
      <c r="BMB43" s="1070"/>
      <c r="BMC43" s="1070"/>
      <c r="BMD43" s="1070"/>
      <c r="BME43" s="1070"/>
      <c r="BMF43" s="1070"/>
      <c r="BMG43" s="1070"/>
      <c r="BMH43" s="1070"/>
      <c r="BMI43" s="1070"/>
      <c r="BMJ43" s="1070"/>
      <c r="BMK43" s="1070"/>
      <c r="BML43" s="1070"/>
      <c r="BMM43" s="1070"/>
      <c r="BMN43" s="1070"/>
      <c r="BMO43" s="1070"/>
      <c r="BMP43" s="1070"/>
      <c r="BMQ43" s="1070"/>
      <c r="BMR43" s="1070"/>
      <c r="BMS43" s="1070"/>
      <c r="BMT43" s="1070"/>
      <c r="BMU43" s="1070"/>
      <c r="BMV43" s="1070"/>
      <c r="BMW43" s="1070"/>
      <c r="BMX43" s="1070"/>
      <c r="BMY43" s="1070"/>
      <c r="BMZ43" s="1070"/>
      <c r="BNA43" s="1070"/>
      <c r="BNB43" s="1070"/>
      <c r="BNC43" s="1070"/>
      <c r="BND43" s="1070"/>
      <c r="BNE43" s="1070"/>
      <c r="BNF43" s="1070"/>
      <c r="BNG43" s="1070"/>
      <c r="BNH43" s="1070"/>
      <c r="BNI43" s="1070"/>
      <c r="BNJ43" s="1070"/>
      <c r="BNK43" s="1070"/>
      <c r="BNL43" s="1070"/>
      <c r="BNM43" s="1070"/>
      <c r="BNN43" s="1070"/>
      <c r="BNO43" s="1070"/>
      <c r="BNP43" s="1070"/>
      <c r="BNQ43" s="1070"/>
      <c r="BNR43" s="1070"/>
      <c r="BNS43" s="1070"/>
      <c r="BNT43" s="1070"/>
      <c r="BNU43" s="1070"/>
      <c r="BNV43" s="1070"/>
      <c r="BNW43" s="1070"/>
      <c r="BNX43" s="1070"/>
      <c r="BNY43" s="1070"/>
      <c r="BNZ43" s="1070"/>
      <c r="BOA43" s="1070"/>
      <c r="BOB43" s="1070"/>
      <c r="BOC43" s="1070"/>
      <c r="BOD43" s="1070"/>
      <c r="BOE43" s="1070"/>
      <c r="BOF43" s="1070"/>
      <c r="BOG43" s="1070"/>
      <c r="BOH43" s="1070"/>
      <c r="BOI43" s="1070"/>
      <c r="BOJ43" s="1070"/>
      <c r="BOK43" s="1070"/>
      <c r="BOL43" s="1070"/>
      <c r="BOM43" s="1070"/>
      <c r="BON43" s="1070"/>
      <c r="BOO43" s="1070"/>
      <c r="BOP43" s="1070"/>
      <c r="BOQ43" s="1070"/>
      <c r="BOR43" s="1070"/>
      <c r="BOS43" s="1070"/>
      <c r="BOT43" s="1070"/>
      <c r="BOU43" s="1070"/>
      <c r="BOV43" s="1070"/>
      <c r="BOW43" s="1070"/>
      <c r="BOX43" s="1070"/>
      <c r="BOY43" s="1070"/>
      <c r="BOZ43" s="1070"/>
      <c r="BPA43" s="1070"/>
      <c r="BPB43" s="1070"/>
      <c r="BPC43" s="1070"/>
      <c r="BPD43" s="1070"/>
      <c r="BPE43" s="1070"/>
      <c r="BPF43" s="1070"/>
      <c r="BPG43" s="1070"/>
      <c r="BPH43" s="1070"/>
      <c r="BPI43" s="1070"/>
      <c r="BPJ43" s="1070"/>
      <c r="BPK43" s="1070"/>
      <c r="BPL43" s="1070"/>
      <c r="BPM43" s="1070"/>
      <c r="BPN43" s="1070"/>
      <c r="BPO43" s="1070"/>
      <c r="BPP43" s="1070"/>
      <c r="BPQ43" s="1070"/>
      <c r="BPR43" s="1070"/>
      <c r="BPS43" s="1070"/>
      <c r="BPT43" s="1070"/>
      <c r="BPU43" s="1070"/>
      <c r="BPV43" s="1070"/>
      <c r="BPW43" s="1070"/>
      <c r="BPX43" s="1070"/>
      <c r="BPY43" s="1070"/>
      <c r="BPZ43" s="1070"/>
      <c r="BQA43" s="1070"/>
      <c r="BQB43" s="1070"/>
      <c r="BQC43" s="1070"/>
      <c r="BQD43" s="1070"/>
      <c r="BQE43" s="1070"/>
      <c r="BQF43" s="1070"/>
      <c r="BQG43" s="1070"/>
      <c r="BQH43" s="1070"/>
      <c r="BQI43" s="1070"/>
      <c r="BQJ43" s="1070"/>
      <c r="BQK43" s="1070"/>
      <c r="BQL43" s="1070"/>
      <c r="BQM43" s="1070"/>
      <c r="BQN43" s="1070"/>
      <c r="BQO43" s="1070"/>
      <c r="BQP43" s="1070"/>
      <c r="BQQ43" s="1070"/>
      <c r="BQR43" s="1070"/>
      <c r="BQS43" s="1070"/>
      <c r="BQT43" s="1070"/>
      <c r="BQU43" s="1070"/>
      <c r="BQV43" s="1070"/>
      <c r="BQW43" s="1070"/>
      <c r="BQX43" s="1070"/>
      <c r="BQY43" s="1070"/>
      <c r="BQZ43" s="1070"/>
      <c r="BRA43" s="1070"/>
      <c r="BRB43" s="1070"/>
      <c r="BRC43" s="1070"/>
      <c r="BRD43" s="1070"/>
      <c r="BRE43" s="1070"/>
      <c r="BRF43" s="1070"/>
      <c r="BRG43" s="1070"/>
      <c r="BRH43" s="1070"/>
      <c r="BRI43" s="1070"/>
      <c r="BRJ43" s="1070"/>
      <c r="BRK43" s="1070"/>
      <c r="BRL43" s="1070"/>
      <c r="BRM43" s="1070"/>
      <c r="BRN43" s="1070"/>
      <c r="BRO43" s="1070"/>
      <c r="BRP43" s="1070"/>
      <c r="BRQ43" s="1070"/>
      <c r="BRR43" s="1070"/>
      <c r="BRS43" s="1070"/>
      <c r="BRT43" s="1070"/>
      <c r="BRU43" s="1070"/>
      <c r="BRV43" s="1070"/>
      <c r="BRW43" s="1070"/>
      <c r="BRX43" s="1070"/>
      <c r="BRY43" s="1070"/>
      <c r="BRZ43" s="1070"/>
      <c r="BSA43" s="1070"/>
      <c r="BSB43" s="1070"/>
      <c r="BSC43" s="1070"/>
      <c r="BSD43" s="1070"/>
      <c r="BSE43" s="1070"/>
      <c r="BSF43" s="1070"/>
      <c r="BSG43" s="1070"/>
      <c r="BSH43" s="1070"/>
      <c r="BSI43" s="1070"/>
      <c r="BSJ43" s="1070"/>
      <c r="BSK43" s="1070"/>
      <c r="BSL43" s="1070"/>
      <c r="BSM43" s="1070"/>
      <c r="BSN43" s="1070"/>
      <c r="BSO43" s="1070"/>
      <c r="BSP43" s="1070"/>
      <c r="BSQ43" s="1070"/>
      <c r="BSR43" s="1070"/>
      <c r="BSS43" s="1070"/>
      <c r="BST43" s="1070"/>
      <c r="BSU43" s="1070"/>
      <c r="BSV43" s="1070"/>
      <c r="BSW43" s="1070"/>
      <c r="BSX43" s="1070"/>
      <c r="BSY43" s="1070"/>
      <c r="BSZ43" s="1070"/>
      <c r="BTA43" s="1070"/>
      <c r="BTB43" s="1070"/>
      <c r="BTC43" s="1070"/>
      <c r="BTD43" s="1070"/>
      <c r="BTE43" s="1070"/>
      <c r="BTF43" s="1070"/>
      <c r="BTG43" s="1070"/>
      <c r="BTH43" s="1070"/>
      <c r="BTI43" s="1070"/>
      <c r="BTJ43" s="1070"/>
      <c r="BTK43" s="1070"/>
      <c r="BTL43" s="1070"/>
      <c r="BTM43" s="1070"/>
      <c r="BTN43" s="1070"/>
      <c r="BTO43" s="1070"/>
      <c r="BTP43" s="1070"/>
      <c r="BTQ43" s="1070"/>
      <c r="BTR43" s="1070"/>
      <c r="BTS43" s="1070"/>
      <c r="BTT43" s="1070"/>
      <c r="BTU43" s="1070"/>
      <c r="BTV43" s="1070"/>
      <c r="BTW43" s="1070"/>
      <c r="BTX43" s="1070"/>
      <c r="BTY43" s="1070"/>
      <c r="BTZ43" s="1070"/>
      <c r="BUA43" s="1070"/>
      <c r="BUB43" s="1070"/>
      <c r="BUC43" s="1070"/>
      <c r="BUD43" s="1070"/>
      <c r="BUE43" s="1070"/>
      <c r="BUF43" s="1070"/>
      <c r="BUG43" s="1070"/>
      <c r="BUH43" s="1070"/>
      <c r="BUI43" s="1070"/>
      <c r="BUJ43" s="1070"/>
      <c r="BUK43" s="1070"/>
      <c r="BUL43" s="1070"/>
      <c r="BUM43" s="1070"/>
      <c r="BUN43" s="1070"/>
      <c r="BUO43" s="1070"/>
      <c r="BUP43" s="1070"/>
      <c r="BUQ43" s="1070"/>
      <c r="BUR43" s="1070"/>
      <c r="BUS43" s="1070"/>
      <c r="BUT43" s="1070"/>
      <c r="BUU43" s="1070"/>
      <c r="BUV43" s="1070"/>
      <c r="BUW43" s="1070"/>
      <c r="BUX43" s="1070"/>
      <c r="BUY43" s="1070"/>
      <c r="BUZ43" s="1070"/>
      <c r="BVA43" s="1070"/>
      <c r="BVB43" s="1070"/>
      <c r="BVC43" s="1070"/>
      <c r="BVD43" s="1070"/>
      <c r="BVE43" s="1070"/>
      <c r="BVF43" s="1070"/>
      <c r="BVG43" s="1070"/>
      <c r="BVH43" s="1070"/>
      <c r="BVI43" s="1070"/>
      <c r="BVJ43" s="1070"/>
      <c r="BVK43" s="1070"/>
      <c r="BVL43" s="1070"/>
      <c r="BVM43" s="1070"/>
      <c r="BVN43" s="1070"/>
      <c r="BVO43" s="1070"/>
      <c r="BVP43" s="1070"/>
      <c r="BVQ43" s="1070"/>
      <c r="BVR43" s="1070"/>
      <c r="BVS43" s="1070"/>
      <c r="BVT43" s="1070"/>
      <c r="BVU43" s="1070"/>
      <c r="BVV43" s="1070"/>
      <c r="BVW43" s="1070"/>
      <c r="BVX43" s="1070"/>
      <c r="BVY43" s="1070"/>
      <c r="BVZ43" s="1070"/>
      <c r="BWA43" s="1070"/>
      <c r="BWB43" s="1070"/>
      <c r="BWC43" s="1070"/>
      <c r="BWD43" s="1070"/>
      <c r="BWE43" s="1070"/>
      <c r="BWF43" s="1070"/>
      <c r="BWG43" s="1070"/>
      <c r="BWH43" s="1070"/>
      <c r="BWI43" s="1070"/>
      <c r="BWJ43" s="1070"/>
      <c r="BWK43" s="1070"/>
      <c r="BWL43" s="1070"/>
      <c r="BWM43" s="1070"/>
      <c r="BWN43" s="1070"/>
      <c r="BWO43" s="1070"/>
      <c r="BWP43" s="1070"/>
      <c r="BWQ43" s="1070"/>
      <c r="BWR43" s="1070"/>
      <c r="BWS43" s="1070"/>
      <c r="BWT43" s="1070"/>
      <c r="BWU43" s="1070"/>
      <c r="BWV43" s="1070"/>
      <c r="BWW43" s="1070"/>
      <c r="BWX43" s="1070"/>
      <c r="BWY43" s="1070"/>
      <c r="BWZ43" s="1070"/>
      <c r="BXA43" s="1070"/>
      <c r="BXB43" s="1070"/>
      <c r="BXC43" s="1070"/>
      <c r="BXD43" s="1070"/>
      <c r="BXE43" s="1070"/>
      <c r="BXF43" s="1070"/>
      <c r="BXG43" s="1070"/>
      <c r="BXH43" s="1070"/>
      <c r="BXI43" s="1070"/>
      <c r="BXJ43" s="1070"/>
      <c r="BXK43" s="1070"/>
      <c r="BXL43" s="1070"/>
      <c r="BXM43" s="1070"/>
      <c r="BXN43" s="1070"/>
      <c r="BXO43" s="1070"/>
      <c r="BXP43" s="1070"/>
      <c r="BXQ43" s="1070"/>
      <c r="BXR43" s="1070"/>
      <c r="BXS43" s="1070"/>
      <c r="BXT43" s="1070"/>
      <c r="BXU43" s="1070"/>
      <c r="BXV43" s="1070"/>
      <c r="BXW43" s="1070"/>
      <c r="BXX43" s="1070"/>
      <c r="BXY43" s="1070"/>
      <c r="BXZ43" s="1070"/>
      <c r="BYA43" s="1070"/>
      <c r="BYB43" s="1070"/>
      <c r="BYC43" s="1070"/>
      <c r="BYD43" s="1070"/>
      <c r="BYE43" s="1070"/>
      <c r="BYF43" s="1070"/>
      <c r="BYG43" s="1070"/>
      <c r="BYH43" s="1070"/>
      <c r="BYI43" s="1070"/>
      <c r="BYJ43" s="1070"/>
      <c r="BYK43" s="1070"/>
      <c r="BYL43" s="1070"/>
      <c r="BYM43" s="1070"/>
      <c r="BYN43" s="1070"/>
      <c r="BYO43" s="1070"/>
      <c r="BYP43" s="1070"/>
      <c r="BYQ43" s="1070"/>
      <c r="BYR43" s="1070"/>
      <c r="BYS43" s="1070"/>
      <c r="BYT43" s="1070"/>
      <c r="BYU43" s="1070"/>
      <c r="BYV43" s="1070"/>
      <c r="BYW43" s="1070"/>
      <c r="BYX43" s="1070"/>
      <c r="BYY43" s="1070"/>
      <c r="BYZ43" s="1070"/>
      <c r="BZA43" s="1070"/>
      <c r="BZB43" s="1070"/>
      <c r="BZC43" s="1070"/>
      <c r="BZD43" s="1070"/>
      <c r="BZE43" s="1070"/>
      <c r="BZF43" s="1070"/>
      <c r="BZG43" s="1070"/>
      <c r="BZH43" s="1070"/>
      <c r="BZI43" s="1070"/>
      <c r="BZJ43" s="1070"/>
      <c r="BZK43" s="1070"/>
      <c r="BZL43" s="1070"/>
      <c r="BZM43" s="1070"/>
      <c r="BZN43" s="1070"/>
      <c r="BZO43" s="1070"/>
      <c r="BZP43" s="1070"/>
      <c r="BZQ43" s="1070"/>
      <c r="BZR43" s="1070"/>
      <c r="BZS43" s="1070"/>
      <c r="BZT43" s="1070"/>
      <c r="BZU43" s="1070"/>
      <c r="BZV43" s="1070"/>
      <c r="BZW43" s="1070"/>
      <c r="BZX43" s="1070"/>
      <c r="BZY43" s="1070"/>
      <c r="BZZ43" s="1070"/>
      <c r="CAA43" s="1070"/>
      <c r="CAB43" s="1070"/>
      <c r="CAC43" s="1070"/>
      <c r="CAD43" s="1070"/>
      <c r="CAE43" s="1070"/>
      <c r="CAF43" s="1070"/>
      <c r="CAG43" s="1070"/>
      <c r="CAH43" s="1070"/>
      <c r="CAI43" s="1070"/>
      <c r="CAJ43" s="1070"/>
      <c r="CAK43" s="1070"/>
      <c r="CAL43" s="1070"/>
      <c r="CAM43" s="1070"/>
      <c r="CAN43" s="1070"/>
      <c r="CAO43" s="1070"/>
      <c r="CAP43" s="1070"/>
      <c r="CAQ43" s="1070"/>
      <c r="CAR43" s="1070"/>
      <c r="CAS43" s="1070"/>
      <c r="CAT43" s="1070"/>
      <c r="CAU43" s="1070"/>
      <c r="CAV43" s="1070"/>
      <c r="CAW43" s="1070"/>
      <c r="CAX43" s="1070"/>
      <c r="CAY43" s="1070"/>
      <c r="CAZ43" s="1070"/>
      <c r="CBA43" s="1070"/>
      <c r="CBB43" s="1070"/>
      <c r="CBC43" s="1070"/>
      <c r="CBD43" s="1070"/>
      <c r="CBE43" s="1070"/>
      <c r="CBF43" s="1070"/>
      <c r="CBG43" s="1070"/>
      <c r="CBH43" s="1070"/>
      <c r="CBI43" s="1070"/>
      <c r="CBJ43" s="1070"/>
      <c r="CBK43" s="1070"/>
      <c r="CBL43" s="1070"/>
      <c r="CBM43" s="1070"/>
      <c r="CBN43" s="1070"/>
      <c r="CBO43" s="1070"/>
      <c r="CBP43" s="1070"/>
      <c r="CBQ43" s="1070"/>
      <c r="CBR43" s="1070"/>
      <c r="CBS43" s="1070"/>
      <c r="CBT43" s="1070"/>
      <c r="CBU43" s="1070"/>
      <c r="CBV43" s="1070"/>
      <c r="CBW43" s="1070"/>
      <c r="CBX43" s="1070"/>
      <c r="CBY43" s="1070"/>
      <c r="CBZ43" s="1070"/>
      <c r="CCA43" s="1070"/>
      <c r="CCB43" s="1070"/>
      <c r="CCC43" s="1070"/>
      <c r="CCD43" s="1070"/>
      <c r="CCE43" s="1070"/>
      <c r="CCF43" s="1070"/>
      <c r="CCG43" s="1070"/>
      <c r="CCH43" s="1070"/>
      <c r="CCI43" s="1070"/>
      <c r="CCJ43" s="1070"/>
      <c r="CCK43" s="1070"/>
      <c r="CCL43" s="1070"/>
      <c r="CCM43" s="1070"/>
      <c r="CCN43" s="1070"/>
      <c r="CCO43" s="1070"/>
      <c r="CCP43" s="1070"/>
      <c r="CCQ43" s="1070"/>
      <c r="CCR43" s="1070"/>
      <c r="CCS43" s="1070"/>
      <c r="CCT43" s="1070"/>
      <c r="CCU43" s="1070"/>
      <c r="CCV43" s="1070"/>
      <c r="CCW43" s="1070"/>
      <c r="CCX43" s="1070"/>
      <c r="CCY43" s="1070"/>
      <c r="CCZ43" s="1070"/>
      <c r="CDA43" s="1070"/>
      <c r="CDB43" s="1070"/>
      <c r="CDC43" s="1070"/>
      <c r="CDD43" s="1070"/>
      <c r="CDE43" s="1070"/>
      <c r="CDF43" s="1070"/>
      <c r="CDG43" s="1070"/>
      <c r="CDH43" s="1070"/>
      <c r="CDI43" s="1070"/>
      <c r="CDJ43" s="1070"/>
      <c r="CDK43" s="1070"/>
      <c r="CDL43" s="1070"/>
      <c r="CDM43" s="1070"/>
      <c r="CDN43" s="1070"/>
      <c r="CDO43" s="1070"/>
      <c r="CDP43" s="1070"/>
      <c r="CDQ43" s="1070"/>
      <c r="CDR43" s="1070"/>
      <c r="CDS43" s="1070"/>
      <c r="CDT43" s="1070"/>
      <c r="CDU43" s="1070"/>
      <c r="CDV43" s="1070"/>
      <c r="CDW43" s="1070"/>
      <c r="CDX43" s="1070"/>
      <c r="CDY43" s="1070"/>
      <c r="CDZ43" s="1070"/>
      <c r="CEA43" s="1070"/>
      <c r="CEB43" s="1070"/>
      <c r="CEC43" s="1070"/>
      <c r="CED43" s="1070"/>
      <c r="CEE43" s="1070"/>
      <c r="CEF43" s="1070"/>
      <c r="CEG43" s="1070"/>
      <c r="CEH43" s="1070"/>
      <c r="CEI43" s="1070"/>
      <c r="CEJ43" s="1070"/>
      <c r="CEK43" s="1070"/>
      <c r="CEL43" s="1070"/>
      <c r="CEM43" s="1070"/>
      <c r="CEN43" s="1070"/>
      <c r="CEO43" s="1070"/>
      <c r="CEP43" s="1070"/>
      <c r="CEQ43" s="1070"/>
      <c r="CER43" s="1070"/>
      <c r="CES43" s="1070"/>
      <c r="CET43" s="1070"/>
      <c r="CEU43" s="1070"/>
      <c r="CEV43" s="1070"/>
      <c r="CEW43" s="1070"/>
      <c r="CEX43" s="1070"/>
      <c r="CEY43" s="1070"/>
      <c r="CEZ43" s="1070"/>
      <c r="CFA43" s="1070"/>
      <c r="CFB43" s="1070"/>
      <c r="CFC43" s="1070"/>
      <c r="CFD43" s="1070"/>
      <c r="CFE43" s="1070"/>
      <c r="CFF43" s="1070"/>
      <c r="CFG43" s="1070"/>
      <c r="CFH43" s="1070"/>
      <c r="CFI43" s="1070"/>
      <c r="CFJ43" s="1070"/>
      <c r="CFK43" s="1070"/>
      <c r="CFL43" s="1070"/>
      <c r="CFM43" s="1070"/>
      <c r="CFN43" s="1070"/>
      <c r="CFO43" s="1070"/>
      <c r="CFP43" s="1070"/>
      <c r="CFQ43" s="1070"/>
      <c r="CFR43" s="1070"/>
      <c r="CFS43" s="1070"/>
      <c r="CFT43" s="1070"/>
      <c r="CFU43" s="1070"/>
      <c r="CFV43" s="1070"/>
      <c r="CFW43" s="1070"/>
      <c r="CFX43" s="1070"/>
      <c r="CFY43" s="1070"/>
      <c r="CFZ43" s="1070"/>
      <c r="CGA43" s="1070"/>
      <c r="CGB43" s="1070"/>
      <c r="CGC43" s="1070"/>
      <c r="CGD43" s="1070"/>
      <c r="CGE43" s="1070"/>
      <c r="CGF43" s="1070"/>
      <c r="CGG43" s="1070"/>
      <c r="CGH43" s="1070"/>
      <c r="CGI43" s="1070"/>
      <c r="CGJ43" s="1070"/>
      <c r="CGK43" s="1070"/>
      <c r="CGL43" s="1070"/>
      <c r="CGM43" s="1070"/>
      <c r="CGN43" s="1070"/>
      <c r="CGO43" s="1070"/>
      <c r="CGP43" s="1070"/>
      <c r="CGQ43" s="1070"/>
      <c r="CGR43" s="1070"/>
      <c r="CGS43" s="1070"/>
      <c r="CGT43" s="1070"/>
      <c r="CGU43" s="1070"/>
      <c r="CGV43" s="1070"/>
      <c r="CGW43" s="1070"/>
      <c r="CGX43" s="1070"/>
      <c r="CGY43" s="1070"/>
      <c r="CGZ43" s="1070"/>
      <c r="CHA43" s="1070"/>
      <c r="CHB43" s="1070"/>
      <c r="CHC43" s="1070"/>
      <c r="CHD43" s="1070"/>
      <c r="CHE43" s="1070"/>
      <c r="CHF43" s="1070"/>
      <c r="CHG43" s="1070"/>
      <c r="CHH43" s="1070"/>
      <c r="CHI43" s="1070"/>
      <c r="CHJ43" s="1070"/>
      <c r="CHK43" s="1070"/>
      <c r="CHL43" s="1070"/>
      <c r="CHM43" s="1070"/>
      <c r="CHN43" s="1070"/>
      <c r="CHO43" s="1070"/>
      <c r="CHP43" s="1070"/>
      <c r="CHQ43" s="1070"/>
      <c r="CHR43" s="1070"/>
      <c r="CHS43" s="1070"/>
      <c r="CHT43" s="1070"/>
      <c r="CHU43" s="1070"/>
      <c r="CHV43" s="1070"/>
      <c r="CHW43" s="1070"/>
      <c r="CHX43" s="1070"/>
      <c r="CHY43" s="1070"/>
      <c r="CHZ43" s="1070"/>
      <c r="CIA43" s="1070"/>
      <c r="CIB43" s="1070"/>
      <c r="CIC43" s="1070"/>
      <c r="CID43" s="1070"/>
      <c r="CIE43" s="1070"/>
      <c r="CIF43" s="1070"/>
      <c r="CIG43" s="1070"/>
      <c r="CIH43" s="1070"/>
      <c r="CII43" s="1070"/>
      <c r="CIJ43" s="1070"/>
      <c r="CIK43" s="1070"/>
      <c r="CIL43" s="1070"/>
      <c r="CIM43" s="1070"/>
      <c r="CIN43" s="1070"/>
      <c r="CIO43" s="1070"/>
      <c r="CIP43" s="1070"/>
      <c r="CIQ43" s="1070"/>
      <c r="CIR43" s="1070"/>
      <c r="CIS43" s="1070"/>
      <c r="CIT43" s="1070"/>
      <c r="CIU43" s="1070"/>
      <c r="CIV43" s="1070"/>
      <c r="CIW43" s="1070"/>
      <c r="CIX43" s="1070"/>
      <c r="CIY43" s="1070"/>
      <c r="CIZ43" s="1070"/>
      <c r="CJA43" s="1070"/>
      <c r="CJB43" s="1070"/>
      <c r="CJC43" s="1070"/>
      <c r="CJD43" s="1070"/>
      <c r="CJE43" s="1070"/>
      <c r="CJF43" s="1070"/>
      <c r="CJG43" s="1070"/>
      <c r="CJH43" s="1070"/>
      <c r="CJI43" s="1070"/>
      <c r="CJJ43" s="1070"/>
      <c r="CJK43" s="1070"/>
      <c r="CJL43" s="1070"/>
      <c r="CJM43" s="1070"/>
      <c r="CJN43" s="1070"/>
      <c r="CJO43" s="1070"/>
      <c r="CJP43" s="1070"/>
      <c r="CJQ43" s="1070"/>
      <c r="CJR43" s="1070"/>
      <c r="CJS43" s="1070"/>
      <c r="CJT43" s="1070"/>
      <c r="CJU43" s="1070"/>
      <c r="CJV43" s="1070"/>
      <c r="CJW43" s="1070"/>
      <c r="CJX43" s="1070"/>
      <c r="CJY43" s="1070"/>
      <c r="CJZ43" s="1070"/>
      <c r="CKA43" s="1070"/>
      <c r="CKB43" s="1070"/>
      <c r="CKC43" s="1070"/>
      <c r="CKD43" s="1070"/>
      <c r="CKE43" s="1070"/>
      <c r="CKF43" s="1070"/>
      <c r="CKG43" s="1070"/>
      <c r="CKH43" s="1070"/>
      <c r="CKI43" s="1070"/>
      <c r="CKJ43" s="1070"/>
      <c r="CKK43" s="1070"/>
      <c r="CKL43" s="1070"/>
      <c r="CKM43" s="1070"/>
      <c r="CKN43" s="1070"/>
      <c r="CKO43" s="1070"/>
      <c r="CKP43" s="1070"/>
      <c r="CKQ43" s="1070"/>
      <c r="CKR43" s="1070"/>
      <c r="CKS43" s="1070"/>
      <c r="CKT43" s="1070"/>
      <c r="CKU43" s="1070"/>
      <c r="CKV43" s="1070"/>
      <c r="CKW43" s="1070"/>
      <c r="CKX43" s="1070"/>
      <c r="CKY43" s="1070"/>
      <c r="CKZ43" s="1070"/>
      <c r="CLA43" s="1070"/>
      <c r="CLB43" s="1070"/>
      <c r="CLC43" s="1070"/>
      <c r="CLD43" s="1070"/>
      <c r="CLE43" s="1070"/>
      <c r="CLF43" s="1070"/>
      <c r="CLG43" s="1070"/>
      <c r="CLH43" s="1070"/>
      <c r="CLI43" s="1070"/>
      <c r="CLJ43" s="1070"/>
      <c r="CLK43" s="1070"/>
      <c r="CLL43" s="1070"/>
      <c r="CLM43" s="1070"/>
      <c r="CLN43" s="1070"/>
      <c r="CLO43" s="1070"/>
      <c r="CLP43" s="1070"/>
      <c r="CLQ43" s="1070"/>
      <c r="CLR43" s="1070"/>
      <c r="CLS43" s="1070"/>
      <c r="CLT43" s="1070"/>
      <c r="CLU43" s="1070"/>
      <c r="CLV43" s="1070"/>
      <c r="CLW43" s="1070"/>
      <c r="CLX43" s="1070"/>
      <c r="CLY43" s="1070"/>
      <c r="CLZ43" s="1070"/>
      <c r="CMA43" s="1070"/>
      <c r="CMB43" s="1070"/>
      <c r="CMC43" s="1070"/>
      <c r="CMD43" s="1070"/>
      <c r="CME43" s="1070"/>
      <c r="CMF43" s="1070"/>
      <c r="CMG43" s="1070"/>
      <c r="CMH43" s="1070"/>
      <c r="CMI43" s="1070"/>
      <c r="CMJ43" s="1070"/>
      <c r="CMK43" s="1070"/>
      <c r="CML43" s="1070"/>
      <c r="CMM43" s="1070"/>
      <c r="CMN43" s="1070"/>
      <c r="CMO43" s="1070"/>
      <c r="CMP43" s="1070"/>
      <c r="CMQ43" s="1070"/>
      <c r="CMR43" s="1070"/>
      <c r="CMS43" s="1070"/>
      <c r="CMT43" s="1070"/>
      <c r="CMU43" s="1070"/>
      <c r="CMV43" s="1070"/>
      <c r="CMW43" s="1070"/>
      <c r="CMX43" s="1070"/>
      <c r="CMY43" s="1070"/>
      <c r="CMZ43" s="1070"/>
      <c r="CNA43" s="1070"/>
      <c r="CNB43" s="1070"/>
      <c r="CNC43" s="1070"/>
      <c r="CND43" s="1070"/>
      <c r="CNE43" s="1070"/>
      <c r="CNF43" s="1070"/>
      <c r="CNG43" s="1070"/>
      <c r="CNH43" s="1070"/>
      <c r="CNI43" s="1070"/>
      <c r="CNJ43" s="1070"/>
      <c r="CNK43" s="1070"/>
      <c r="CNL43" s="1070"/>
      <c r="CNM43" s="1070"/>
      <c r="CNN43" s="1070"/>
      <c r="CNO43" s="1070"/>
      <c r="CNP43" s="1070"/>
      <c r="CNQ43" s="1070"/>
      <c r="CNR43" s="1070"/>
      <c r="CNS43" s="1070"/>
      <c r="CNT43" s="1070"/>
      <c r="CNU43" s="1070"/>
      <c r="CNV43" s="1070"/>
      <c r="CNW43" s="1070"/>
      <c r="CNX43" s="1070"/>
      <c r="CNY43" s="1070"/>
      <c r="CNZ43" s="1070"/>
      <c r="COA43" s="1070"/>
      <c r="COB43" s="1070"/>
      <c r="COC43" s="1070"/>
      <c r="COD43" s="1070"/>
      <c r="COE43" s="1070"/>
      <c r="COF43" s="1070"/>
      <c r="COG43" s="1070"/>
      <c r="COH43" s="1070"/>
      <c r="COI43" s="1070"/>
      <c r="COJ43" s="1070"/>
      <c r="COK43" s="1070"/>
      <c r="COL43" s="1070"/>
      <c r="COM43" s="1070"/>
      <c r="CON43" s="1070"/>
      <c r="COO43" s="1070"/>
      <c r="COP43" s="1070"/>
      <c r="COQ43" s="1070"/>
      <c r="COR43" s="1070"/>
      <c r="COS43" s="1070"/>
      <c r="COT43" s="1070"/>
      <c r="COU43" s="1070"/>
      <c r="COV43" s="1070"/>
      <c r="COW43" s="1070"/>
      <c r="COX43" s="1070"/>
      <c r="COY43" s="1070"/>
      <c r="COZ43" s="1070"/>
      <c r="CPA43" s="1070"/>
      <c r="CPB43" s="1070"/>
      <c r="CPC43" s="1070"/>
      <c r="CPD43" s="1070"/>
      <c r="CPE43" s="1070"/>
      <c r="CPF43" s="1070"/>
      <c r="CPG43" s="1070"/>
      <c r="CPH43" s="1070"/>
      <c r="CPI43" s="1070"/>
      <c r="CPJ43" s="1070"/>
      <c r="CPK43" s="1070"/>
      <c r="CPL43" s="1070"/>
      <c r="CPM43" s="1070"/>
      <c r="CPN43" s="1070"/>
      <c r="CPO43" s="1070"/>
      <c r="CPP43" s="1070"/>
      <c r="CPQ43" s="1070"/>
      <c r="CPR43" s="1070"/>
      <c r="CPS43" s="1070"/>
      <c r="CPT43" s="1070"/>
      <c r="CPU43" s="1070"/>
      <c r="CPV43" s="1070"/>
      <c r="CPW43" s="1070"/>
      <c r="CPX43" s="1070"/>
      <c r="CPY43" s="1070"/>
      <c r="CPZ43" s="1070"/>
      <c r="CQA43" s="1070"/>
      <c r="CQB43" s="1070"/>
      <c r="CQC43" s="1070"/>
      <c r="CQD43" s="1070"/>
      <c r="CQE43" s="1070"/>
      <c r="CQF43" s="1070"/>
      <c r="CQG43" s="1070"/>
      <c r="CQH43" s="1070"/>
      <c r="CQI43" s="1070"/>
      <c r="CQJ43" s="1070"/>
      <c r="CQK43" s="1070"/>
      <c r="CQL43" s="1070"/>
      <c r="CQM43" s="1070"/>
      <c r="CQN43" s="1070"/>
      <c r="CQO43" s="1070"/>
      <c r="CQP43" s="1070"/>
      <c r="CQQ43" s="1070"/>
      <c r="CQR43" s="1070"/>
      <c r="CQS43" s="1070"/>
      <c r="CQT43" s="1070"/>
      <c r="CQU43" s="1070"/>
      <c r="CQV43" s="1070"/>
      <c r="CQW43" s="1070"/>
      <c r="CQX43" s="1070"/>
      <c r="CQY43" s="1070"/>
      <c r="CQZ43" s="1070"/>
      <c r="CRA43" s="1070"/>
      <c r="CRB43" s="1070"/>
      <c r="CRC43" s="1070"/>
      <c r="CRD43" s="1070"/>
      <c r="CRE43" s="1070"/>
      <c r="CRF43" s="1070"/>
      <c r="CRG43" s="1070"/>
      <c r="CRH43" s="1070"/>
      <c r="CRI43" s="1070"/>
      <c r="CRJ43" s="1070"/>
      <c r="CRK43" s="1070"/>
      <c r="CRL43" s="1070"/>
      <c r="CRM43" s="1070"/>
      <c r="CRN43" s="1070"/>
      <c r="CRO43" s="1070"/>
      <c r="CRP43" s="1070"/>
      <c r="CRQ43" s="1070"/>
      <c r="CRR43" s="1070"/>
      <c r="CRS43" s="1070"/>
      <c r="CRT43" s="1070"/>
      <c r="CRU43" s="1070"/>
      <c r="CRV43" s="1070"/>
      <c r="CRW43" s="1070"/>
      <c r="CRX43" s="1070"/>
      <c r="CRY43" s="1070"/>
      <c r="CRZ43" s="1070"/>
      <c r="CSA43" s="1070"/>
      <c r="CSB43" s="1070"/>
      <c r="CSC43" s="1070"/>
      <c r="CSD43" s="1070"/>
      <c r="CSE43" s="1070"/>
      <c r="CSF43" s="1070"/>
      <c r="CSG43" s="1070"/>
      <c r="CSH43" s="1070"/>
      <c r="CSI43" s="1070"/>
      <c r="CSJ43" s="1070"/>
      <c r="CSK43" s="1070"/>
      <c r="CSL43" s="1070"/>
      <c r="CSM43" s="1070"/>
      <c r="CSN43" s="1070"/>
      <c r="CSO43" s="1070"/>
      <c r="CSP43" s="1070"/>
      <c r="CSQ43" s="1070"/>
      <c r="CSR43" s="1070"/>
      <c r="CSS43" s="1070"/>
      <c r="CST43" s="1070"/>
      <c r="CSU43" s="1070"/>
      <c r="CSV43" s="1070"/>
      <c r="CSW43" s="1070"/>
      <c r="CSX43" s="1070"/>
      <c r="CSY43" s="1070"/>
      <c r="CSZ43" s="1070"/>
      <c r="CTA43" s="1070"/>
      <c r="CTB43" s="1070"/>
      <c r="CTC43" s="1070"/>
      <c r="CTD43" s="1070"/>
      <c r="CTE43" s="1070"/>
      <c r="CTF43" s="1070"/>
      <c r="CTG43" s="1070"/>
      <c r="CTH43" s="1070"/>
      <c r="CTI43" s="1070"/>
      <c r="CTJ43" s="1070"/>
      <c r="CTK43" s="1070"/>
      <c r="CTL43" s="1070"/>
      <c r="CTM43" s="1070"/>
      <c r="CTN43" s="1070"/>
      <c r="CTO43" s="1070"/>
      <c r="CTP43" s="1070"/>
      <c r="CTQ43" s="1070"/>
      <c r="CTR43" s="1070"/>
      <c r="CTS43" s="1070"/>
      <c r="CTT43" s="1070"/>
      <c r="CTU43" s="1070"/>
      <c r="CTV43" s="1070"/>
      <c r="CTW43" s="1070"/>
      <c r="CTX43" s="1070"/>
      <c r="CTY43" s="1070"/>
      <c r="CTZ43" s="1070"/>
      <c r="CUA43" s="1070"/>
      <c r="CUB43" s="1070"/>
      <c r="CUC43" s="1070"/>
      <c r="CUD43" s="1070"/>
      <c r="CUE43" s="1070"/>
      <c r="CUF43" s="1070"/>
      <c r="CUG43" s="1070"/>
      <c r="CUH43" s="1070"/>
      <c r="CUI43" s="1070"/>
      <c r="CUJ43" s="1070"/>
      <c r="CUK43" s="1070"/>
      <c r="CUL43" s="1070"/>
      <c r="CUM43" s="1070"/>
      <c r="CUN43" s="1070"/>
      <c r="CUO43" s="1070"/>
      <c r="CUP43" s="1070"/>
      <c r="CUQ43" s="1070"/>
      <c r="CUR43" s="1070"/>
      <c r="CUS43" s="1070"/>
      <c r="CUT43" s="1070"/>
      <c r="CUU43" s="1070"/>
      <c r="CUV43" s="1070"/>
      <c r="CUW43" s="1070"/>
      <c r="CUX43" s="1070"/>
      <c r="CUY43" s="1070"/>
      <c r="CUZ43" s="1070"/>
      <c r="CVA43" s="1070"/>
      <c r="CVB43" s="1070"/>
      <c r="CVC43" s="1070"/>
      <c r="CVD43" s="1070"/>
      <c r="CVE43" s="1070"/>
      <c r="CVF43" s="1070"/>
      <c r="CVG43" s="1070"/>
      <c r="CVH43" s="1070"/>
      <c r="CVI43" s="1070"/>
      <c r="CVJ43" s="1070"/>
      <c r="CVK43" s="1070"/>
      <c r="CVL43" s="1070"/>
      <c r="CVM43" s="1070"/>
      <c r="CVN43" s="1070"/>
      <c r="CVO43" s="1070"/>
      <c r="CVP43" s="1070"/>
      <c r="CVQ43" s="1070"/>
      <c r="CVR43" s="1070"/>
      <c r="CVS43" s="1070"/>
      <c r="CVT43" s="1070"/>
      <c r="CVU43" s="1070"/>
      <c r="CVV43" s="1070"/>
      <c r="CVW43" s="1070"/>
      <c r="CVX43" s="1070"/>
      <c r="CVY43" s="1070"/>
      <c r="CVZ43" s="1070"/>
      <c r="CWA43" s="1070"/>
      <c r="CWB43" s="1070"/>
      <c r="CWC43" s="1070"/>
      <c r="CWD43" s="1070"/>
      <c r="CWE43" s="1070"/>
      <c r="CWF43" s="1070"/>
      <c r="CWG43" s="1070"/>
      <c r="CWH43" s="1070"/>
      <c r="CWI43" s="1070"/>
      <c r="CWJ43" s="1070"/>
      <c r="CWK43" s="1070"/>
      <c r="CWL43" s="1070"/>
      <c r="CWM43" s="1070"/>
      <c r="CWN43" s="1070"/>
      <c r="CWO43" s="1070"/>
      <c r="CWP43" s="1070"/>
      <c r="CWQ43" s="1070"/>
      <c r="CWR43" s="1070"/>
      <c r="CWS43" s="1070"/>
      <c r="CWT43" s="1070"/>
      <c r="CWU43" s="1070"/>
      <c r="CWV43" s="1070"/>
      <c r="CWW43" s="1070"/>
      <c r="CWX43" s="1070"/>
      <c r="CWY43" s="1070"/>
      <c r="CWZ43" s="1070"/>
      <c r="CXA43" s="1070"/>
      <c r="CXB43" s="1070"/>
      <c r="CXC43" s="1070"/>
      <c r="CXD43" s="1070"/>
      <c r="CXE43" s="1070"/>
      <c r="CXF43" s="1070"/>
      <c r="CXG43" s="1070"/>
      <c r="CXH43" s="1070"/>
      <c r="CXI43" s="1070"/>
      <c r="CXJ43" s="1070"/>
      <c r="CXK43" s="1070"/>
      <c r="CXL43" s="1070"/>
      <c r="CXM43" s="1070"/>
      <c r="CXN43" s="1070"/>
      <c r="CXO43" s="1070"/>
      <c r="CXP43" s="1070"/>
      <c r="CXQ43" s="1070"/>
      <c r="CXR43" s="1070"/>
      <c r="CXS43" s="1070"/>
      <c r="CXT43" s="1070"/>
      <c r="CXU43" s="1070"/>
      <c r="CXV43" s="1070"/>
      <c r="CXW43" s="1070"/>
      <c r="CXX43" s="1070"/>
      <c r="CXY43" s="1070"/>
      <c r="CXZ43" s="1070"/>
      <c r="CYA43" s="1070"/>
      <c r="CYB43" s="1070"/>
      <c r="CYC43" s="1070"/>
      <c r="CYD43" s="1070"/>
      <c r="CYE43" s="1070"/>
      <c r="CYF43" s="1070"/>
      <c r="CYG43" s="1070"/>
      <c r="CYH43" s="1070"/>
      <c r="CYI43" s="1070"/>
      <c r="CYJ43" s="1070"/>
      <c r="CYK43" s="1070"/>
      <c r="CYL43" s="1070"/>
      <c r="CYM43" s="1070"/>
      <c r="CYN43" s="1070"/>
      <c r="CYO43" s="1070"/>
      <c r="CYP43" s="1070"/>
      <c r="CYQ43" s="1070"/>
      <c r="CYR43" s="1070"/>
      <c r="CYS43" s="1070"/>
      <c r="CYT43" s="1070"/>
      <c r="CYU43" s="1070"/>
      <c r="CYV43" s="1070"/>
      <c r="CYW43" s="1070"/>
      <c r="CYX43" s="1070"/>
      <c r="CYY43" s="1070"/>
      <c r="CYZ43" s="1070"/>
      <c r="CZA43" s="1070"/>
      <c r="CZB43" s="1070"/>
      <c r="CZC43" s="1070"/>
      <c r="CZD43" s="1070"/>
      <c r="CZE43" s="1070"/>
      <c r="CZF43" s="1070"/>
      <c r="CZG43" s="1070"/>
      <c r="CZH43" s="1070"/>
      <c r="CZI43" s="1070"/>
      <c r="CZJ43" s="1070"/>
      <c r="CZK43" s="1070"/>
      <c r="CZL43" s="1070"/>
      <c r="CZM43" s="1070"/>
      <c r="CZN43" s="1070"/>
      <c r="CZO43" s="1070"/>
      <c r="CZP43" s="1070"/>
      <c r="CZQ43" s="1070"/>
      <c r="CZR43" s="1070"/>
      <c r="CZS43" s="1070"/>
      <c r="CZT43" s="1070"/>
      <c r="CZU43" s="1070"/>
      <c r="CZV43" s="1070"/>
      <c r="CZW43" s="1070"/>
      <c r="CZX43" s="1070"/>
      <c r="CZY43" s="1070"/>
      <c r="CZZ43" s="1070"/>
      <c r="DAA43" s="1070"/>
      <c r="DAB43" s="1070"/>
      <c r="DAC43" s="1070"/>
      <c r="DAD43" s="1070"/>
      <c r="DAE43" s="1070"/>
      <c r="DAF43" s="1070"/>
      <c r="DAG43" s="1070"/>
      <c r="DAH43" s="1070"/>
      <c r="DAI43" s="1070"/>
      <c r="DAJ43" s="1070"/>
      <c r="DAK43" s="1070"/>
      <c r="DAL43" s="1070"/>
      <c r="DAM43" s="1070"/>
      <c r="DAN43" s="1070"/>
      <c r="DAO43" s="1070"/>
      <c r="DAP43" s="1070"/>
      <c r="DAQ43" s="1070"/>
      <c r="DAR43" s="1070"/>
      <c r="DAS43" s="1070"/>
      <c r="DAT43" s="1070"/>
      <c r="DAU43" s="1070"/>
      <c r="DAV43" s="1070"/>
      <c r="DAW43" s="1070"/>
      <c r="DAX43" s="1070"/>
      <c r="DAY43" s="1070"/>
      <c r="DAZ43" s="1070"/>
      <c r="DBA43" s="1070"/>
      <c r="DBB43" s="1070"/>
      <c r="DBC43" s="1070"/>
      <c r="DBD43" s="1070"/>
      <c r="DBE43" s="1070"/>
      <c r="DBF43" s="1070"/>
      <c r="DBG43" s="1070"/>
      <c r="DBH43" s="1070"/>
      <c r="DBI43" s="1070"/>
      <c r="DBJ43" s="1070"/>
      <c r="DBK43" s="1070"/>
      <c r="DBL43" s="1070"/>
      <c r="DBM43" s="1070"/>
      <c r="DBN43" s="1070"/>
      <c r="DBO43" s="1070"/>
      <c r="DBP43" s="1070"/>
      <c r="DBQ43" s="1070"/>
      <c r="DBR43" s="1070"/>
      <c r="DBS43" s="1070"/>
      <c r="DBT43" s="1070"/>
      <c r="DBU43" s="1070"/>
      <c r="DBV43" s="1070"/>
      <c r="DBW43" s="1070"/>
      <c r="DBX43" s="1070"/>
      <c r="DBY43" s="1070"/>
      <c r="DBZ43" s="1070"/>
      <c r="DCA43" s="1070"/>
      <c r="DCB43" s="1070"/>
      <c r="DCC43" s="1070"/>
      <c r="DCD43" s="1070"/>
      <c r="DCE43" s="1070"/>
      <c r="DCF43" s="1070"/>
      <c r="DCG43" s="1070"/>
      <c r="DCH43" s="1070"/>
      <c r="DCI43" s="1070"/>
      <c r="DCJ43" s="1070"/>
      <c r="DCK43" s="1070"/>
      <c r="DCL43" s="1070"/>
      <c r="DCM43" s="1070"/>
      <c r="DCN43" s="1070"/>
      <c r="DCO43" s="1070"/>
      <c r="DCP43" s="1070"/>
      <c r="DCQ43" s="1070"/>
      <c r="DCR43" s="1070"/>
      <c r="DCS43" s="1070"/>
      <c r="DCT43" s="1070"/>
      <c r="DCU43" s="1070"/>
      <c r="DCV43" s="1070"/>
      <c r="DCW43" s="1070"/>
      <c r="DCX43" s="1070"/>
      <c r="DCY43" s="1070"/>
      <c r="DCZ43" s="1070"/>
      <c r="DDA43" s="1070"/>
      <c r="DDB43" s="1070"/>
      <c r="DDC43" s="1070"/>
      <c r="DDD43" s="1070"/>
      <c r="DDE43" s="1070"/>
      <c r="DDF43" s="1070"/>
      <c r="DDG43" s="1070"/>
      <c r="DDH43" s="1070"/>
      <c r="DDI43" s="1070"/>
      <c r="DDJ43" s="1070"/>
      <c r="DDK43" s="1070"/>
      <c r="DDL43" s="1070"/>
      <c r="DDM43" s="1070"/>
      <c r="DDN43" s="1070"/>
      <c r="DDO43" s="1070"/>
      <c r="DDP43" s="1070"/>
      <c r="DDQ43" s="1070"/>
      <c r="DDR43" s="1070"/>
      <c r="DDS43" s="1070"/>
      <c r="DDT43" s="1070"/>
      <c r="DDU43" s="1070"/>
      <c r="DDV43" s="1070"/>
      <c r="DDW43" s="1070"/>
      <c r="DDX43" s="1070"/>
      <c r="DDY43" s="1070"/>
      <c r="DDZ43" s="1070"/>
      <c r="DEA43" s="1070"/>
      <c r="DEB43" s="1070"/>
      <c r="DEC43" s="1070"/>
      <c r="DED43" s="1070"/>
      <c r="DEE43" s="1070"/>
      <c r="DEF43" s="1070"/>
      <c r="DEG43" s="1070"/>
      <c r="DEH43" s="1070"/>
      <c r="DEI43" s="1070"/>
      <c r="DEJ43" s="1070"/>
      <c r="DEK43" s="1070"/>
      <c r="DEL43" s="1070"/>
      <c r="DEM43" s="1070"/>
      <c r="DEN43" s="1070"/>
      <c r="DEO43" s="1070"/>
      <c r="DEP43" s="1070"/>
      <c r="DEQ43" s="1070"/>
      <c r="DER43" s="1070"/>
      <c r="DES43" s="1070"/>
      <c r="DET43" s="1070"/>
      <c r="DEU43" s="1070"/>
      <c r="DEV43" s="1070"/>
      <c r="DEW43" s="1070"/>
      <c r="DEX43" s="1070"/>
      <c r="DEY43" s="1070"/>
      <c r="DEZ43" s="1070"/>
      <c r="DFA43" s="1070"/>
      <c r="DFB43" s="1070"/>
      <c r="DFC43" s="1070"/>
      <c r="DFD43" s="1070"/>
      <c r="DFE43" s="1070"/>
      <c r="DFF43" s="1070"/>
      <c r="DFG43" s="1070"/>
      <c r="DFH43" s="1070"/>
      <c r="DFI43" s="1070"/>
      <c r="DFJ43" s="1070"/>
      <c r="DFK43" s="1070"/>
      <c r="DFL43" s="1070"/>
      <c r="DFM43" s="1070"/>
      <c r="DFN43" s="1070"/>
      <c r="DFO43" s="1070"/>
      <c r="DFP43" s="1070"/>
      <c r="DFQ43" s="1070"/>
      <c r="DFR43" s="1070"/>
      <c r="DFS43" s="1070"/>
      <c r="DFT43" s="1070"/>
      <c r="DFU43" s="1070"/>
      <c r="DFV43" s="1070"/>
      <c r="DFW43" s="1070"/>
      <c r="DFX43" s="1070"/>
      <c r="DFY43" s="1070"/>
      <c r="DFZ43" s="1070"/>
      <c r="DGA43" s="1070"/>
      <c r="DGB43" s="1070"/>
      <c r="DGC43" s="1070"/>
      <c r="DGD43" s="1070"/>
      <c r="DGE43" s="1070"/>
      <c r="DGF43" s="1070"/>
      <c r="DGG43" s="1070"/>
      <c r="DGH43" s="1070"/>
      <c r="DGI43" s="1070"/>
      <c r="DGJ43" s="1070"/>
      <c r="DGK43" s="1070"/>
      <c r="DGL43" s="1070"/>
      <c r="DGM43" s="1070"/>
      <c r="DGN43" s="1070"/>
      <c r="DGO43" s="1070"/>
      <c r="DGP43" s="1070"/>
      <c r="DGQ43" s="1070"/>
      <c r="DGR43" s="1070"/>
      <c r="DGS43" s="1070"/>
      <c r="DGT43" s="1070"/>
      <c r="DGU43" s="1070"/>
      <c r="DGV43" s="1070"/>
      <c r="DGW43" s="1070"/>
      <c r="DGX43" s="1070"/>
      <c r="DGY43" s="1070"/>
      <c r="DGZ43" s="1070"/>
      <c r="DHA43" s="1070"/>
      <c r="DHB43" s="1070"/>
      <c r="DHC43" s="1070"/>
      <c r="DHD43" s="1070"/>
      <c r="DHE43" s="1070"/>
      <c r="DHF43" s="1070"/>
      <c r="DHG43" s="1070"/>
      <c r="DHH43" s="1070"/>
      <c r="DHI43" s="1070"/>
      <c r="DHJ43" s="1070"/>
      <c r="DHK43" s="1070"/>
      <c r="DHL43" s="1070"/>
      <c r="DHM43" s="1070"/>
      <c r="DHN43" s="1070"/>
      <c r="DHO43" s="1070"/>
      <c r="DHP43" s="1070"/>
      <c r="DHQ43" s="1070"/>
      <c r="DHR43" s="1070"/>
      <c r="DHS43" s="1070"/>
      <c r="DHT43" s="1070"/>
      <c r="DHU43" s="1070"/>
      <c r="DHV43" s="1070"/>
      <c r="DHW43" s="1070"/>
      <c r="DHX43" s="1070"/>
      <c r="DHY43" s="1070"/>
      <c r="DHZ43" s="1070"/>
      <c r="DIA43" s="1070"/>
      <c r="DIB43" s="1070"/>
      <c r="DIC43" s="1070"/>
      <c r="DID43" s="1070"/>
      <c r="DIE43" s="1070"/>
      <c r="DIF43" s="1070"/>
      <c r="DIG43" s="1070"/>
      <c r="DIH43" s="1070"/>
      <c r="DII43" s="1070"/>
      <c r="DIJ43" s="1070"/>
      <c r="DIK43" s="1070"/>
      <c r="DIL43" s="1070"/>
      <c r="DIM43" s="1070"/>
      <c r="DIN43" s="1070"/>
      <c r="DIO43" s="1070"/>
      <c r="DIP43" s="1070"/>
      <c r="DIQ43" s="1070"/>
      <c r="DIR43" s="1070"/>
      <c r="DIS43" s="1070"/>
      <c r="DIT43" s="1070"/>
      <c r="DIU43" s="1070"/>
      <c r="DIV43" s="1070"/>
      <c r="DIW43" s="1070"/>
      <c r="DIX43" s="1070"/>
      <c r="DIY43" s="1070"/>
      <c r="DIZ43" s="1070"/>
      <c r="DJA43" s="1070"/>
      <c r="DJB43" s="1070"/>
      <c r="DJC43" s="1070"/>
      <c r="DJD43" s="1070"/>
      <c r="DJE43" s="1070"/>
      <c r="DJF43" s="1070"/>
      <c r="DJG43" s="1070"/>
      <c r="DJH43" s="1070"/>
      <c r="DJI43" s="1070"/>
      <c r="DJJ43" s="1070"/>
      <c r="DJK43" s="1070"/>
      <c r="DJL43" s="1070"/>
      <c r="DJM43" s="1070"/>
      <c r="DJN43" s="1070"/>
      <c r="DJO43" s="1070"/>
      <c r="DJP43" s="1070"/>
      <c r="DJQ43" s="1070"/>
      <c r="DJR43" s="1070"/>
      <c r="DJS43" s="1070"/>
      <c r="DJT43" s="1070"/>
      <c r="DJU43" s="1070"/>
      <c r="DJV43" s="1070"/>
      <c r="DJW43" s="1070"/>
      <c r="DJX43" s="1070"/>
      <c r="DJY43" s="1070"/>
      <c r="DJZ43" s="1070"/>
      <c r="DKA43" s="1070"/>
      <c r="DKB43" s="1070"/>
      <c r="DKC43" s="1070"/>
      <c r="DKD43" s="1070"/>
      <c r="DKE43" s="1070"/>
      <c r="DKF43" s="1070"/>
      <c r="DKG43" s="1070"/>
      <c r="DKH43" s="1070"/>
      <c r="DKI43" s="1070"/>
      <c r="DKJ43" s="1070"/>
      <c r="DKK43" s="1070"/>
      <c r="DKL43" s="1070"/>
      <c r="DKM43" s="1070"/>
      <c r="DKN43" s="1070"/>
      <c r="DKO43" s="1070"/>
      <c r="DKP43" s="1070"/>
      <c r="DKQ43" s="1070"/>
      <c r="DKR43" s="1070"/>
      <c r="DKS43" s="1070"/>
      <c r="DKT43" s="1070"/>
      <c r="DKU43" s="1070"/>
      <c r="DKV43" s="1070"/>
      <c r="DKW43" s="1070"/>
      <c r="DKX43" s="1070"/>
      <c r="DKY43" s="1070"/>
      <c r="DKZ43" s="1070"/>
      <c r="DLA43" s="1070"/>
      <c r="DLB43" s="1070"/>
      <c r="DLC43" s="1070"/>
      <c r="DLD43" s="1070"/>
      <c r="DLE43" s="1070"/>
      <c r="DLF43" s="1070"/>
      <c r="DLG43" s="1070"/>
      <c r="DLH43" s="1070"/>
      <c r="DLI43" s="1070"/>
      <c r="DLJ43" s="1070"/>
      <c r="DLK43" s="1070"/>
      <c r="DLL43" s="1070"/>
      <c r="DLM43" s="1070"/>
      <c r="DLN43" s="1070"/>
      <c r="DLO43" s="1070"/>
      <c r="DLP43" s="1070"/>
      <c r="DLQ43" s="1070"/>
      <c r="DLR43" s="1070"/>
      <c r="DLS43" s="1070"/>
      <c r="DLT43" s="1070"/>
      <c r="DLU43" s="1070"/>
      <c r="DLV43" s="1070"/>
      <c r="DLW43" s="1070"/>
      <c r="DLX43" s="1070"/>
      <c r="DLY43" s="1070"/>
      <c r="DLZ43" s="1070"/>
      <c r="DMA43" s="1070"/>
      <c r="DMB43" s="1070"/>
      <c r="DMC43" s="1070"/>
      <c r="DMD43" s="1070"/>
      <c r="DME43" s="1070"/>
      <c r="DMF43" s="1070"/>
      <c r="DMG43" s="1070"/>
      <c r="DMH43" s="1070"/>
      <c r="DMI43" s="1070"/>
      <c r="DMJ43" s="1070"/>
      <c r="DMK43" s="1070"/>
      <c r="DML43" s="1070"/>
      <c r="DMM43" s="1070"/>
      <c r="DMN43" s="1070"/>
      <c r="DMO43" s="1070"/>
      <c r="DMP43" s="1070"/>
      <c r="DMQ43" s="1070"/>
      <c r="DMR43" s="1070"/>
      <c r="DMS43" s="1070"/>
      <c r="DMT43" s="1070"/>
      <c r="DMU43" s="1070"/>
      <c r="DMV43" s="1070"/>
      <c r="DMW43" s="1070"/>
      <c r="DMX43" s="1070"/>
      <c r="DMY43" s="1070"/>
      <c r="DMZ43" s="1070"/>
      <c r="DNA43" s="1070"/>
      <c r="DNB43" s="1070"/>
      <c r="DNC43" s="1070"/>
      <c r="DND43" s="1070"/>
      <c r="DNE43" s="1070"/>
      <c r="DNF43" s="1070"/>
      <c r="DNG43" s="1070"/>
      <c r="DNH43" s="1070"/>
      <c r="DNI43" s="1070"/>
      <c r="DNJ43" s="1070"/>
      <c r="DNK43" s="1070"/>
      <c r="DNL43" s="1070"/>
      <c r="DNM43" s="1070"/>
      <c r="DNN43" s="1070"/>
      <c r="DNO43" s="1070"/>
      <c r="DNP43" s="1070"/>
      <c r="DNQ43" s="1070"/>
      <c r="DNR43" s="1070"/>
      <c r="DNS43" s="1070"/>
      <c r="DNT43" s="1070"/>
      <c r="DNU43" s="1070"/>
      <c r="DNV43" s="1070"/>
      <c r="DNW43" s="1070"/>
      <c r="DNX43" s="1070"/>
      <c r="DNY43" s="1070"/>
      <c r="DNZ43" s="1070"/>
      <c r="DOA43" s="1070"/>
      <c r="DOB43" s="1070"/>
      <c r="DOC43" s="1070"/>
      <c r="DOD43" s="1070"/>
      <c r="DOE43" s="1070"/>
      <c r="DOF43" s="1070"/>
      <c r="DOG43" s="1070"/>
      <c r="DOH43" s="1070"/>
      <c r="DOI43" s="1070"/>
      <c r="DOJ43" s="1070"/>
      <c r="DOK43" s="1070"/>
      <c r="DOL43" s="1070"/>
      <c r="DOM43" s="1070"/>
      <c r="DON43" s="1070"/>
      <c r="DOO43" s="1070"/>
      <c r="DOP43" s="1070"/>
      <c r="DOQ43" s="1070"/>
      <c r="DOR43" s="1070"/>
      <c r="DOS43" s="1070"/>
      <c r="DOT43" s="1070"/>
      <c r="DOU43" s="1070"/>
      <c r="DOV43" s="1070"/>
      <c r="DOW43" s="1070"/>
      <c r="DOX43" s="1070"/>
      <c r="DOY43" s="1070"/>
      <c r="DOZ43" s="1070"/>
      <c r="DPA43" s="1070"/>
      <c r="DPB43" s="1070"/>
      <c r="DPC43" s="1070"/>
      <c r="DPD43" s="1070"/>
      <c r="DPE43" s="1070"/>
      <c r="DPF43" s="1070"/>
      <c r="DPG43" s="1070"/>
      <c r="DPH43" s="1070"/>
      <c r="DPI43" s="1070"/>
      <c r="DPJ43" s="1070"/>
      <c r="DPK43" s="1070"/>
      <c r="DPL43" s="1070"/>
      <c r="DPM43" s="1070"/>
      <c r="DPN43" s="1070"/>
      <c r="DPO43" s="1070"/>
      <c r="DPP43" s="1070"/>
      <c r="DPQ43" s="1070"/>
      <c r="DPR43" s="1070"/>
      <c r="DPS43" s="1070"/>
      <c r="DPT43" s="1070"/>
      <c r="DPU43" s="1070"/>
      <c r="DPV43" s="1070"/>
      <c r="DPW43" s="1070"/>
      <c r="DPX43" s="1070"/>
      <c r="DPY43" s="1070"/>
      <c r="DPZ43" s="1070"/>
      <c r="DQA43" s="1070"/>
      <c r="DQB43" s="1070"/>
      <c r="DQC43" s="1070"/>
      <c r="DQD43" s="1070"/>
      <c r="DQE43" s="1070"/>
      <c r="DQF43" s="1070"/>
      <c r="DQG43" s="1070"/>
      <c r="DQH43" s="1070"/>
      <c r="DQI43" s="1070"/>
      <c r="DQJ43" s="1070"/>
      <c r="DQK43" s="1070"/>
      <c r="DQL43" s="1070"/>
      <c r="DQM43" s="1070"/>
      <c r="DQN43" s="1070"/>
      <c r="DQO43" s="1070"/>
      <c r="DQP43" s="1070"/>
      <c r="DQQ43" s="1070"/>
      <c r="DQR43" s="1070"/>
      <c r="DQS43" s="1070"/>
      <c r="DQT43" s="1070"/>
      <c r="DQU43" s="1070"/>
      <c r="DQV43" s="1070"/>
      <c r="DQW43" s="1070"/>
      <c r="DQX43" s="1070"/>
      <c r="DQY43" s="1070"/>
      <c r="DQZ43" s="1070"/>
      <c r="DRA43" s="1070"/>
      <c r="DRB43" s="1070"/>
      <c r="DRC43" s="1070"/>
      <c r="DRD43" s="1070"/>
      <c r="DRE43" s="1070"/>
      <c r="DRF43" s="1070"/>
      <c r="DRG43" s="1070"/>
      <c r="DRH43" s="1070"/>
      <c r="DRI43" s="1070"/>
      <c r="DRJ43" s="1070"/>
      <c r="DRK43" s="1070"/>
      <c r="DRL43" s="1070"/>
      <c r="DRM43" s="1070"/>
      <c r="DRN43" s="1070"/>
      <c r="DRO43" s="1070"/>
      <c r="DRP43" s="1070"/>
      <c r="DRQ43" s="1070"/>
      <c r="DRR43" s="1070"/>
      <c r="DRS43" s="1070"/>
      <c r="DRT43" s="1070"/>
      <c r="DRU43" s="1070"/>
      <c r="DRV43" s="1070"/>
      <c r="DRW43" s="1070"/>
      <c r="DRX43" s="1070"/>
      <c r="DRY43" s="1070"/>
      <c r="DRZ43" s="1070"/>
      <c r="DSA43" s="1070"/>
      <c r="DSB43" s="1070"/>
      <c r="DSC43" s="1070"/>
      <c r="DSD43" s="1070"/>
      <c r="DSE43" s="1070"/>
      <c r="DSF43" s="1070"/>
      <c r="DSG43" s="1070"/>
      <c r="DSH43" s="1070"/>
      <c r="DSI43" s="1070"/>
      <c r="DSJ43" s="1070"/>
      <c r="DSK43" s="1070"/>
      <c r="DSL43" s="1070"/>
      <c r="DSM43" s="1070"/>
      <c r="DSN43" s="1070"/>
      <c r="DSO43" s="1070"/>
      <c r="DSP43" s="1070"/>
      <c r="DSQ43" s="1070"/>
      <c r="DSR43" s="1070"/>
      <c r="DSS43" s="1070"/>
      <c r="DST43" s="1070"/>
      <c r="DSU43" s="1070"/>
      <c r="DSV43" s="1070"/>
      <c r="DSW43" s="1070"/>
      <c r="DSX43" s="1070"/>
      <c r="DSY43" s="1070"/>
      <c r="DSZ43" s="1070"/>
      <c r="DTA43" s="1070"/>
      <c r="DTB43" s="1070"/>
      <c r="DTC43" s="1070"/>
      <c r="DTD43" s="1070"/>
      <c r="DTE43" s="1070"/>
      <c r="DTF43" s="1070"/>
      <c r="DTG43" s="1070"/>
      <c r="DTH43" s="1070"/>
      <c r="DTI43" s="1070"/>
      <c r="DTJ43" s="1070"/>
      <c r="DTK43" s="1070"/>
      <c r="DTL43" s="1070"/>
      <c r="DTM43" s="1070"/>
      <c r="DTN43" s="1070"/>
      <c r="DTO43" s="1070"/>
      <c r="DTP43" s="1070"/>
      <c r="DTQ43" s="1070"/>
      <c r="DTR43" s="1070"/>
      <c r="DTS43" s="1070"/>
      <c r="DTT43" s="1070"/>
      <c r="DTU43" s="1070"/>
      <c r="DTV43" s="1070"/>
      <c r="DTW43" s="1070"/>
      <c r="DTX43" s="1070"/>
      <c r="DTY43" s="1070"/>
      <c r="DTZ43" s="1070"/>
      <c r="DUA43" s="1070"/>
      <c r="DUB43" s="1070"/>
      <c r="DUC43" s="1070"/>
      <c r="DUD43" s="1070"/>
      <c r="DUE43" s="1070"/>
      <c r="DUF43" s="1070"/>
      <c r="DUG43" s="1070"/>
      <c r="DUH43" s="1070"/>
      <c r="DUI43" s="1070"/>
      <c r="DUJ43" s="1070"/>
      <c r="DUK43" s="1070"/>
      <c r="DUL43" s="1070"/>
      <c r="DUM43" s="1070"/>
      <c r="DUN43" s="1070"/>
      <c r="DUO43" s="1070"/>
      <c r="DUP43" s="1070"/>
      <c r="DUQ43" s="1070"/>
      <c r="DUR43" s="1070"/>
      <c r="DUS43" s="1070"/>
      <c r="DUT43" s="1070"/>
      <c r="DUU43" s="1070"/>
      <c r="DUV43" s="1070"/>
      <c r="DUW43" s="1070"/>
      <c r="DUX43" s="1070"/>
      <c r="DUY43" s="1070"/>
      <c r="DUZ43" s="1070"/>
      <c r="DVA43" s="1070"/>
      <c r="DVB43" s="1070"/>
      <c r="DVC43" s="1070"/>
      <c r="DVD43" s="1070"/>
      <c r="DVE43" s="1070"/>
      <c r="DVF43" s="1070"/>
      <c r="DVG43" s="1070"/>
      <c r="DVH43" s="1070"/>
      <c r="DVI43" s="1070"/>
      <c r="DVJ43" s="1070"/>
      <c r="DVK43" s="1070"/>
      <c r="DVL43" s="1070"/>
      <c r="DVM43" s="1070"/>
      <c r="DVN43" s="1070"/>
      <c r="DVO43" s="1070"/>
      <c r="DVP43" s="1070"/>
      <c r="DVQ43" s="1070"/>
      <c r="DVR43" s="1070"/>
      <c r="DVS43" s="1070"/>
      <c r="DVT43" s="1070"/>
      <c r="DVU43" s="1070"/>
      <c r="DVV43" s="1070"/>
      <c r="DVW43" s="1070"/>
      <c r="DVX43" s="1070"/>
      <c r="DVY43" s="1070"/>
      <c r="DVZ43" s="1070"/>
      <c r="DWA43" s="1070"/>
      <c r="DWB43" s="1070"/>
      <c r="DWC43" s="1070"/>
      <c r="DWD43" s="1070"/>
      <c r="DWE43" s="1070"/>
      <c r="DWF43" s="1070"/>
      <c r="DWG43" s="1070"/>
      <c r="DWH43" s="1070"/>
      <c r="DWI43" s="1070"/>
      <c r="DWJ43" s="1070"/>
      <c r="DWK43" s="1070"/>
      <c r="DWL43" s="1070"/>
      <c r="DWM43" s="1070"/>
      <c r="DWN43" s="1070"/>
      <c r="DWO43" s="1070"/>
      <c r="DWP43" s="1070"/>
      <c r="DWQ43" s="1070"/>
      <c r="DWR43" s="1070"/>
      <c r="DWS43" s="1070"/>
      <c r="DWT43" s="1070"/>
      <c r="DWU43" s="1070"/>
      <c r="DWV43" s="1070"/>
      <c r="DWW43" s="1070"/>
      <c r="DWX43" s="1070"/>
      <c r="DWY43" s="1070"/>
      <c r="DWZ43" s="1070"/>
      <c r="DXA43" s="1070"/>
      <c r="DXB43" s="1070"/>
      <c r="DXC43" s="1070"/>
      <c r="DXD43" s="1070"/>
      <c r="DXE43" s="1070"/>
      <c r="DXF43" s="1070"/>
      <c r="DXG43" s="1070"/>
      <c r="DXH43" s="1070"/>
      <c r="DXI43" s="1070"/>
      <c r="DXJ43" s="1070"/>
      <c r="DXK43" s="1070"/>
      <c r="DXL43" s="1070"/>
      <c r="DXM43" s="1070"/>
      <c r="DXN43" s="1070"/>
      <c r="DXO43" s="1070"/>
      <c r="DXP43" s="1070"/>
      <c r="DXQ43" s="1070"/>
      <c r="DXR43" s="1070"/>
      <c r="DXS43" s="1070"/>
      <c r="DXT43" s="1070"/>
      <c r="DXU43" s="1070"/>
      <c r="DXV43" s="1070"/>
      <c r="DXW43" s="1070"/>
      <c r="DXX43" s="1070"/>
      <c r="DXY43" s="1070"/>
      <c r="DXZ43" s="1070"/>
      <c r="DYA43" s="1070"/>
      <c r="DYB43" s="1070"/>
      <c r="DYC43" s="1070"/>
      <c r="DYD43" s="1070"/>
      <c r="DYE43" s="1070"/>
      <c r="DYF43" s="1070"/>
      <c r="DYG43" s="1070"/>
      <c r="DYH43" s="1070"/>
      <c r="DYI43" s="1070"/>
      <c r="DYJ43" s="1070"/>
      <c r="DYK43" s="1070"/>
      <c r="DYL43" s="1070"/>
      <c r="DYM43" s="1070"/>
      <c r="DYN43" s="1070"/>
      <c r="DYO43" s="1070"/>
      <c r="DYP43" s="1070"/>
      <c r="DYQ43" s="1070"/>
      <c r="DYR43" s="1070"/>
      <c r="DYS43" s="1070"/>
      <c r="DYT43" s="1070"/>
      <c r="DYU43" s="1070"/>
      <c r="DYV43" s="1070"/>
      <c r="DYW43" s="1070"/>
      <c r="DYX43" s="1070"/>
      <c r="DYY43" s="1070"/>
      <c r="DYZ43" s="1070"/>
      <c r="DZA43" s="1070"/>
      <c r="DZB43" s="1070"/>
      <c r="DZC43" s="1070"/>
      <c r="DZD43" s="1070"/>
      <c r="DZE43" s="1070"/>
      <c r="DZF43" s="1070"/>
      <c r="DZG43" s="1070"/>
      <c r="DZH43" s="1070"/>
      <c r="DZI43" s="1070"/>
      <c r="DZJ43" s="1070"/>
      <c r="DZK43" s="1070"/>
      <c r="DZL43" s="1070"/>
      <c r="DZM43" s="1070"/>
      <c r="DZN43" s="1070"/>
      <c r="DZO43" s="1070"/>
      <c r="DZP43" s="1070"/>
      <c r="DZQ43" s="1070"/>
      <c r="DZR43" s="1070"/>
      <c r="DZS43" s="1070"/>
      <c r="DZT43" s="1070"/>
      <c r="DZU43" s="1070"/>
      <c r="DZV43" s="1070"/>
      <c r="DZW43" s="1070"/>
      <c r="DZX43" s="1070"/>
      <c r="DZY43" s="1070"/>
      <c r="DZZ43" s="1070"/>
      <c r="EAA43" s="1070"/>
      <c r="EAB43" s="1070"/>
      <c r="EAC43" s="1070"/>
      <c r="EAD43" s="1070"/>
      <c r="EAE43" s="1070"/>
      <c r="EAF43" s="1070"/>
      <c r="EAG43" s="1070"/>
      <c r="EAH43" s="1070"/>
      <c r="EAI43" s="1070"/>
      <c r="EAJ43" s="1070"/>
      <c r="EAK43" s="1070"/>
      <c r="EAL43" s="1070"/>
      <c r="EAM43" s="1070"/>
      <c r="EAN43" s="1070"/>
      <c r="EAO43" s="1070"/>
      <c r="EAP43" s="1070"/>
      <c r="EAQ43" s="1070"/>
      <c r="EAR43" s="1070"/>
      <c r="EAS43" s="1070"/>
      <c r="EAT43" s="1070"/>
      <c r="EAU43" s="1070"/>
      <c r="EAV43" s="1070"/>
      <c r="EAW43" s="1070"/>
      <c r="EAX43" s="1070"/>
      <c r="EAY43" s="1070"/>
      <c r="EAZ43" s="1070"/>
      <c r="EBA43" s="1070"/>
      <c r="EBB43" s="1070"/>
      <c r="EBC43" s="1070"/>
      <c r="EBD43" s="1070"/>
      <c r="EBE43" s="1070"/>
      <c r="EBF43" s="1070"/>
      <c r="EBG43" s="1070"/>
      <c r="EBH43" s="1070"/>
      <c r="EBI43" s="1070"/>
      <c r="EBJ43" s="1070"/>
      <c r="EBK43" s="1070"/>
      <c r="EBL43" s="1070"/>
      <c r="EBM43" s="1070"/>
      <c r="EBN43" s="1070"/>
      <c r="EBO43" s="1070"/>
      <c r="EBP43" s="1070"/>
      <c r="EBQ43" s="1070"/>
      <c r="EBR43" s="1070"/>
      <c r="EBS43" s="1070"/>
      <c r="EBT43" s="1070"/>
      <c r="EBU43" s="1070"/>
      <c r="EBV43" s="1070"/>
      <c r="EBW43" s="1070"/>
      <c r="EBX43" s="1070"/>
      <c r="EBY43" s="1070"/>
      <c r="EBZ43" s="1070"/>
      <c r="ECA43" s="1070"/>
      <c r="ECB43" s="1070"/>
      <c r="ECC43" s="1070"/>
      <c r="ECD43" s="1070"/>
      <c r="ECE43" s="1070"/>
      <c r="ECF43" s="1070"/>
      <c r="ECG43" s="1070"/>
      <c r="ECH43" s="1070"/>
      <c r="ECI43" s="1070"/>
      <c r="ECJ43" s="1070"/>
      <c r="ECK43" s="1070"/>
      <c r="ECL43" s="1070"/>
      <c r="ECM43" s="1070"/>
      <c r="ECN43" s="1070"/>
      <c r="ECO43" s="1070"/>
      <c r="ECP43" s="1070"/>
      <c r="ECQ43" s="1070"/>
      <c r="ECR43" s="1070"/>
      <c r="ECS43" s="1070"/>
      <c r="ECT43" s="1070"/>
      <c r="ECU43" s="1070"/>
      <c r="ECV43" s="1070"/>
      <c r="ECW43" s="1070"/>
      <c r="ECX43" s="1070"/>
      <c r="ECY43" s="1070"/>
      <c r="ECZ43" s="1070"/>
      <c r="EDA43" s="1070"/>
      <c r="EDB43" s="1070"/>
      <c r="EDC43" s="1070"/>
      <c r="EDD43" s="1070"/>
      <c r="EDE43" s="1070"/>
      <c r="EDF43" s="1070"/>
      <c r="EDG43" s="1070"/>
      <c r="EDH43" s="1070"/>
      <c r="EDI43" s="1070"/>
      <c r="EDJ43" s="1070"/>
      <c r="EDK43" s="1070"/>
      <c r="EDL43" s="1070"/>
      <c r="EDM43" s="1070"/>
      <c r="EDN43" s="1070"/>
      <c r="EDO43" s="1070"/>
      <c r="EDP43" s="1070"/>
      <c r="EDQ43" s="1070"/>
      <c r="EDR43" s="1070"/>
      <c r="EDS43" s="1070"/>
      <c r="EDT43" s="1070"/>
      <c r="EDU43" s="1070"/>
      <c r="EDV43" s="1070"/>
      <c r="EDW43" s="1070"/>
      <c r="EDX43" s="1070"/>
      <c r="EDY43" s="1070"/>
      <c r="EDZ43" s="1070"/>
      <c r="EEA43" s="1070"/>
      <c r="EEB43" s="1070"/>
      <c r="EEC43" s="1070"/>
      <c r="EED43" s="1070"/>
      <c r="EEE43" s="1070"/>
      <c r="EEF43" s="1070"/>
      <c r="EEG43" s="1070"/>
      <c r="EEH43" s="1070"/>
      <c r="EEI43" s="1070"/>
      <c r="EEJ43" s="1070"/>
      <c r="EEK43" s="1070"/>
      <c r="EEL43" s="1070"/>
      <c r="EEM43" s="1070"/>
      <c r="EEN43" s="1070"/>
      <c r="EEO43" s="1070"/>
      <c r="EEP43" s="1070"/>
      <c r="EEQ43" s="1070"/>
      <c r="EER43" s="1070"/>
      <c r="EES43" s="1070"/>
      <c r="EET43" s="1070"/>
      <c r="EEU43" s="1070"/>
      <c r="EEV43" s="1070"/>
      <c r="EEW43" s="1070"/>
      <c r="EEX43" s="1070"/>
      <c r="EEY43" s="1070"/>
      <c r="EEZ43" s="1070"/>
      <c r="EFA43" s="1070"/>
      <c r="EFB43" s="1070"/>
      <c r="EFC43" s="1070"/>
      <c r="EFD43" s="1070"/>
      <c r="EFE43" s="1070"/>
      <c r="EFF43" s="1070"/>
      <c r="EFG43" s="1070"/>
      <c r="EFH43" s="1070"/>
      <c r="EFI43" s="1070"/>
      <c r="EFJ43" s="1070"/>
      <c r="EFK43" s="1070"/>
      <c r="EFL43" s="1070"/>
      <c r="EFM43" s="1070"/>
      <c r="EFN43" s="1070"/>
      <c r="EFO43" s="1070"/>
      <c r="EFP43" s="1070"/>
      <c r="EFQ43" s="1070"/>
      <c r="EFR43" s="1070"/>
      <c r="EFS43" s="1070"/>
      <c r="EFT43" s="1070"/>
      <c r="EFU43" s="1070"/>
      <c r="EFV43" s="1070"/>
      <c r="EFW43" s="1070"/>
      <c r="EFX43" s="1070"/>
      <c r="EFY43" s="1070"/>
      <c r="EFZ43" s="1070"/>
      <c r="EGA43" s="1070"/>
      <c r="EGB43" s="1070"/>
      <c r="EGC43" s="1070"/>
      <c r="EGD43" s="1070"/>
      <c r="EGE43" s="1070"/>
      <c r="EGF43" s="1070"/>
      <c r="EGG43" s="1070"/>
      <c r="EGH43" s="1070"/>
      <c r="EGI43" s="1070"/>
      <c r="EGJ43" s="1070"/>
      <c r="EGK43" s="1070"/>
      <c r="EGL43" s="1070"/>
      <c r="EGM43" s="1070"/>
      <c r="EGN43" s="1070"/>
      <c r="EGO43" s="1070"/>
      <c r="EGP43" s="1070"/>
      <c r="EGQ43" s="1070"/>
      <c r="EGR43" s="1070"/>
      <c r="EGS43" s="1070"/>
      <c r="EGT43" s="1070"/>
      <c r="EGU43" s="1070"/>
      <c r="EGV43" s="1070"/>
      <c r="EGW43" s="1070"/>
      <c r="EGX43" s="1070"/>
      <c r="EGY43" s="1070"/>
      <c r="EGZ43" s="1070"/>
      <c r="EHA43" s="1070"/>
      <c r="EHB43" s="1070"/>
      <c r="EHC43" s="1070"/>
      <c r="EHD43" s="1070"/>
      <c r="EHE43" s="1070"/>
      <c r="EHF43" s="1070"/>
      <c r="EHG43" s="1070"/>
      <c r="EHH43" s="1070"/>
      <c r="EHI43" s="1070"/>
      <c r="EHJ43" s="1070"/>
      <c r="EHK43" s="1070"/>
      <c r="EHL43" s="1070"/>
      <c r="EHM43" s="1070"/>
      <c r="EHN43" s="1070"/>
      <c r="EHO43" s="1070"/>
      <c r="EHP43" s="1070"/>
      <c r="EHQ43" s="1070"/>
      <c r="EHR43" s="1070"/>
      <c r="EHS43" s="1070"/>
      <c r="EHT43" s="1070"/>
      <c r="EHU43" s="1070"/>
      <c r="EHV43" s="1070"/>
      <c r="EHW43" s="1070"/>
      <c r="EHX43" s="1070"/>
      <c r="EHY43" s="1070"/>
      <c r="EHZ43" s="1070"/>
      <c r="EIA43" s="1070"/>
      <c r="EIB43" s="1070"/>
      <c r="EIC43" s="1070"/>
      <c r="EID43" s="1070"/>
      <c r="EIE43" s="1070"/>
      <c r="EIF43" s="1070"/>
      <c r="EIG43" s="1070"/>
      <c r="EIH43" s="1070"/>
      <c r="EII43" s="1070"/>
      <c r="EIJ43" s="1070"/>
      <c r="EIK43" s="1070"/>
      <c r="EIL43" s="1070"/>
      <c r="EIM43" s="1070"/>
      <c r="EIN43" s="1070"/>
      <c r="EIO43" s="1070"/>
      <c r="EIP43" s="1070"/>
      <c r="EIQ43" s="1070"/>
      <c r="EIR43" s="1070"/>
      <c r="EIS43" s="1070"/>
      <c r="EIT43" s="1070"/>
      <c r="EIU43" s="1070"/>
      <c r="EIV43" s="1070"/>
      <c r="EIW43" s="1070"/>
      <c r="EIX43" s="1070"/>
      <c r="EIY43" s="1070"/>
      <c r="EIZ43" s="1070"/>
      <c r="EJA43" s="1070"/>
      <c r="EJB43" s="1070"/>
      <c r="EJC43" s="1070"/>
      <c r="EJD43" s="1070"/>
      <c r="EJE43" s="1070"/>
      <c r="EJF43" s="1070"/>
      <c r="EJG43" s="1070"/>
      <c r="EJH43" s="1070"/>
      <c r="EJI43" s="1070"/>
      <c r="EJJ43" s="1070"/>
      <c r="EJK43" s="1070"/>
      <c r="EJL43" s="1070"/>
      <c r="EJM43" s="1070"/>
      <c r="EJN43" s="1070"/>
      <c r="EJO43" s="1070"/>
      <c r="EJP43" s="1070"/>
      <c r="EJQ43" s="1070"/>
      <c r="EJR43" s="1070"/>
      <c r="EJS43" s="1070"/>
      <c r="EJT43" s="1070"/>
      <c r="EJU43" s="1070"/>
      <c r="EJV43" s="1070"/>
      <c r="EJW43" s="1070"/>
      <c r="EJX43" s="1070"/>
      <c r="EJY43" s="1070"/>
      <c r="EJZ43" s="1070"/>
      <c r="EKA43" s="1070"/>
      <c r="EKB43" s="1070"/>
      <c r="EKC43" s="1070"/>
      <c r="EKD43" s="1070"/>
      <c r="EKE43" s="1070"/>
      <c r="EKF43" s="1070"/>
      <c r="EKG43" s="1070"/>
      <c r="EKH43" s="1070"/>
      <c r="EKI43" s="1070"/>
      <c r="EKJ43" s="1070"/>
      <c r="EKK43" s="1070"/>
      <c r="EKL43" s="1070"/>
      <c r="EKM43" s="1070"/>
      <c r="EKN43" s="1070"/>
      <c r="EKO43" s="1070"/>
      <c r="EKP43" s="1070"/>
      <c r="EKQ43" s="1070"/>
      <c r="EKR43" s="1070"/>
      <c r="EKS43" s="1070"/>
      <c r="EKT43" s="1070"/>
      <c r="EKU43" s="1070"/>
      <c r="EKV43" s="1070"/>
      <c r="EKW43" s="1070"/>
      <c r="EKX43" s="1070"/>
      <c r="EKY43" s="1070"/>
      <c r="EKZ43" s="1070"/>
      <c r="ELA43" s="1070"/>
      <c r="ELB43" s="1070"/>
      <c r="ELC43" s="1070"/>
      <c r="ELD43" s="1070"/>
      <c r="ELE43" s="1070"/>
      <c r="ELF43" s="1070"/>
      <c r="ELG43" s="1070"/>
      <c r="ELH43" s="1070"/>
      <c r="ELI43" s="1070"/>
      <c r="ELJ43" s="1070"/>
      <c r="ELK43" s="1070"/>
      <c r="ELL43" s="1070"/>
      <c r="ELM43" s="1070"/>
      <c r="ELN43" s="1070"/>
      <c r="ELO43" s="1070"/>
      <c r="ELP43" s="1070"/>
      <c r="ELQ43" s="1070"/>
      <c r="ELR43" s="1070"/>
      <c r="ELS43" s="1070"/>
      <c r="ELT43" s="1070"/>
      <c r="ELU43" s="1070"/>
      <c r="ELV43" s="1070"/>
      <c r="ELW43" s="1070"/>
      <c r="ELX43" s="1070"/>
      <c r="ELY43" s="1070"/>
      <c r="ELZ43" s="1070"/>
      <c r="EMA43" s="1070"/>
      <c r="EMB43" s="1070"/>
      <c r="EMC43" s="1070"/>
      <c r="EMD43" s="1070"/>
      <c r="EME43" s="1070"/>
      <c r="EMF43" s="1070"/>
      <c r="EMG43" s="1070"/>
      <c r="EMH43" s="1070"/>
      <c r="EMI43" s="1070"/>
      <c r="EMJ43" s="1070"/>
      <c r="EMK43" s="1070"/>
      <c r="EML43" s="1070"/>
      <c r="EMM43" s="1070"/>
      <c r="EMN43" s="1070"/>
      <c r="EMO43" s="1070"/>
      <c r="EMP43" s="1070"/>
      <c r="EMQ43" s="1070"/>
      <c r="EMR43" s="1070"/>
      <c r="EMS43" s="1070"/>
      <c r="EMT43" s="1070"/>
      <c r="EMU43" s="1070"/>
      <c r="EMV43" s="1070"/>
      <c r="EMW43" s="1070"/>
      <c r="EMX43" s="1070"/>
      <c r="EMY43" s="1070"/>
      <c r="EMZ43" s="1070"/>
      <c r="ENA43" s="1070"/>
      <c r="ENB43" s="1070"/>
      <c r="ENC43" s="1070"/>
      <c r="END43" s="1070"/>
      <c r="ENE43" s="1070"/>
      <c r="ENF43" s="1070"/>
      <c r="ENG43" s="1070"/>
      <c r="ENH43" s="1070"/>
      <c r="ENI43" s="1070"/>
      <c r="ENJ43" s="1070"/>
      <c r="ENK43" s="1070"/>
      <c r="ENL43" s="1070"/>
      <c r="ENM43" s="1070"/>
      <c r="ENN43" s="1070"/>
      <c r="ENO43" s="1070"/>
      <c r="ENP43" s="1070"/>
      <c r="ENQ43" s="1070"/>
      <c r="ENR43" s="1070"/>
      <c r="ENS43" s="1070"/>
      <c r="ENT43" s="1070"/>
      <c r="ENU43" s="1070"/>
      <c r="ENV43" s="1070"/>
      <c r="ENW43" s="1070"/>
      <c r="ENX43" s="1070"/>
      <c r="ENY43" s="1070"/>
      <c r="ENZ43" s="1070"/>
      <c r="EOA43" s="1070"/>
      <c r="EOB43" s="1070"/>
      <c r="EOC43" s="1070"/>
      <c r="EOD43" s="1070"/>
      <c r="EOE43" s="1070"/>
      <c r="EOF43" s="1070"/>
      <c r="EOG43" s="1070"/>
      <c r="EOH43" s="1070"/>
      <c r="EOI43" s="1070"/>
      <c r="EOJ43" s="1070"/>
      <c r="EOK43" s="1070"/>
      <c r="EOL43" s="1070"/>
      <c r="EOM43" s="1070"/>
      <c r="EON43" s="1070"/>
      <c r="EOO43" s="1070"/>
      <c r="EOP43" s="1070"/>
      <c r="EOQ43" s="1070"/>
      <c r="EOR43" s="1070"/>
      <c r="EOS43" s="1070"/>
      <c r="EOT43" s="1070"/>
      <c r="EOU43" s="1070"/>
      <c r="EOV43" s="1070"/>
      <c r="EOW43" s="1070"/>
      <c r="EOX43" s="1070"/>
      <c r="EOY43" s="1070"/>
      <c r="EOZ43" s="1070"/>
      <c r="EPA43" s="1070"/>
      <c r="EPB43" s="1070"/>
      <c r="EPC43" s="1070"/>
      <c r="EPD43" s="1070"/>
      <c r="EPE43" s="1070"/>
      <c r="EPF43" s="1070"/>
      <c r="EPG43" s="1070"/>
      <c r="EPH43" s="1070"/>
      <c r="EPI43" s="1070"/>
      <c r="EPJ43" s="1070"/>
      <c r="EPK43" s="1070"/>
      <c r="EPL43" s="1070"/>
      <c r="EPM43" s="1070"/>
      <c r="EPN43" s="1070"/>
      <c r="EPO43" s="1070"/>
      <c r="EPP43" s="1070"/>
      <c r="EPQ43" s="1070"/>
      <c r="EPR43" s="1070"/>
      <c r="EPS43" s="1070"/>
      <c r="EPT43" s="1070"/>
      <c r="EPU43" s="1070"/>
      <c r="EPV43" s="1070"/>
      <c r="EPW43" s="1070"/>
      <c r="EPX43" s="1070"/>
      <c r="EPY43" s="1070"/>
      <c r="EPZ43" s="1070"/>
      <c r="EQA43" s="1070"/>
      <c r="EQB43" s="1070"/>
      <c r="EQC43" s="1070"/>
      <c r="EQD43" s="1070"/>
      <c r="EQE43" s="1070"/>
      <c r="EQF43" s="1070"/>
      <c r="EQG43" s="1070"/>
      <c r="EQH43" s="1070"/>
      <c r="EQI43" s="1070"/>
      <c r="EQJ43" s="1070"/>
      <c r="EQK43" s="1070"/>
      <c r="EQL43" s="1070"/>
      <c r="EQM43" s="1070"/>
      <c r="EQN43" s="1070"/>
      <c r="EQO43" s="1070"/>
      <c r="EQP43" s="1070"/>
      <c r="EQQ43" s="1070"/>
      <c r="EQR43" s="1070"/>
      <c r="EQS43" s="1070"/>
      <c r="EQT43" s="1070"/>
      <c r="EQU43" s="1070"/>
      <c r="EQV43" s="1070"/>
      <c r="EQW43" s="1070"/>
      <c r="EQX43" s="1070"/>
      <c r="EQY43" s="1070"/>
      <c r="EQZ43" s="1070"/>
      <c r="ERA43" s="1070"/>
      <c r="ERB43" s="1070"/>
      <c r="ERC43" s="1070"/>
      <c r="ERD43" s="1070"/>
      <c r="ERE43" s="1070"/>
      <c r="ERF43" s="1070"/>
      <c r="ERG43" s="1070"/>
      <c r="ERH43" s="1070"/>
      <c r="ERI43" s="1070"/>
      <c r="ERJ43" s="1070"/>
      <c r="ERK43" s="1070"/>
      <c r="ERL43" s="1070"/>
      <c r="ERM43" s="1070"/>
      <c r="ERN43" s="1070"/>
      <c r="ERO43" s="1070"/>
      <c r="ERP43" s="1070"/>
      <c r="ERQ43" s="1070"/>
      <c r="ERR43" s="1070"/>
      <c r="ERS43" s="1070"/>
      <c r="ERT43" s="1070"/>
      <c r="ERU43" s="1070"/>
      <c r="ERV43" s="1070"/>
      <c r="ERW43" s="1070"/>
      <c r="ERX43" s="1070"/>
      <c r="ERY43" s="1070"/>
      <c r="ERZ43" s="1070"/>
      <c r="ESA43" s="1070"/>
      <c r="ESB43" s="1070"/>
      <c r="ESC43" s="1070"/>
      <c r="ESD43" s="1070"/>
      <c r="ESE43" s="1070"/>
      <c r="ESF43" s="1070"/>
      <c r="ESG43" s="1070"/>
      <c r="ESH43" s="1070"/>
      <c r="ESI43" s="1070"/>
      <c r="ESJ43" s="1070"/>
      <c r="ESK43" s="1070"/>
      <c r="ESL43" s="1070"/>
      <c r="ESM43" s="1070"/>
      <c r="ESN43" s="1070"/>
      <c r="ESO43" s="1070"/>
      <c r="ESP43" s="1070"/>
      <c r="ESQ43" s="1070"/>
      <c r="ESR43" s="1070"/>
      <c r="ESS43" s="1070"/>
      <c r="EST43" s="1070"/>
      <c r="ESU43" s="1070"/>
      <c r="ESV43" s="1070"/>
      <c r="ESW43" s="1070"/>
      <c r="ESX43" s="1070"/>
      <c r="ESY43" s="1070"/>
      <c r="ESZ43" s="1070"/>
      <c r="ETA43" s="1070"/>
      <c r="ETB43" s="1070"/>
      <c r="ETC43" s="1070"/>
      <c r="ETD43" s="1070"/>
      <c r="ETE43" s="1070"/>
      <c r="ETF43" s="1070"/>
      <c r="ETG43" s="1070"/>
      <c r="ETH43" s="1070"/>
      <c r="ETI43" s="1070"/>
      <c r="ETJ43" s="1070"/>
      <c r="ETK43" s="1070"/>
      <c r="ETL43" s="1070"/>
      <c r="ETM43" s="1070"/>
      <c r="ETN43" s="1070"/>
      <c r="ETO43" s="1070"/>
      <c r="ETP43" s="1070"/>
      <c r="ETQ43" s="1070"/>
      <c r="ETR43" s="1070"/>
      <c r="ETS43" s="1070"/>
      <c r="ETT43" s="1070"/>
      <c r="ETU43" s="1070"/>
      <c r="ETV43" s="1070"/>
      <c r="ETW43" s="1070"/>
      <c r="ETX43" s="1070"/>
      <c r="ETY43" s="1070"/>
      <c r="ETZ43" s="1070"/>
      <c r="EUA43" s="1070"/>
      <c r="EUB43" s="1070"/>
      <c r="EUC43" s="1070"/>
      <c r="EUD43" s="1070"/>
      <c r="EUE43" s="1070"/>
      <c r="EUF43" s="1070"/>
      <c r="EUG43" s="1070"/>
      <c r="EUH43" s="1070"/>
      <c r="EUI43" s="1070"/>
      <c r="EUJ43" s="1070"/>
      <c r="EUK43" s="1070"/>
      <c r="EUL43" s="1070"/>
      <c r="EUM43" s="1070"/>
      <c r="EUN43" s="1070"/>
      <c r="EUO43" s="1070"/>
      <c r="EUP43" s="1070"/>
      <c r="EUQ43" s="1070"/>
      <c r="EUR43" s="1070"/>
      <c r="EUS43" s="1070"/>
      <c r="EUT43" s="1070"/>
      <c r="EUU43" s="1070"/>
      <c r="EUV43" s="1070"/>
      <c r="EUW43" s="1070"/>
      <c r="EUX43" s="1070"/>
      <c r="EUY43" s="1070"/>
      <c r="EUZ43" s="1070"/>
      <c r="EVA43" s="1070"/>
      <c r="EVB43" s="1070"/>
      <c r="EVC43" s="1070"/>
      <c r="EVD43" s="1070"/>
      <c r="EVE43" s="1070"/>
      <c r="EVF43" s="1070"/>
      <c r="EVG43" s="1070"/>
      <c r="EVH43" s="1070"/>
      <c r="EVI43" s="1070"/>
      <c r="EVJ43" s="1070"/>
      <c r="EVK43" s="1070"/>
      <c r="EVL43" s="1070"/>
      <c r="EVM43" s="1070"/>
      <c r="EVN43" s="1070"/>
      <c r="EVO43" s="1070"/>
      <c r="EVP43" s="1070"/>
      <c r="EVQ43" s="1070"/>
      <c r="EVR43" s="1070"/>
      <c r="EVS43" s="1070"/>
      <c r="EVT43" s="1070"/>
      <c r="EVU43" s="1070"/>
      <c r="EVV43" s="1070"/>
      <c r="EVW43" s="1070"/>
      <c r="EVX43" s="1070"/>
      <c r="EVY43" s="1070"/>
      <c r="EVZ43" s="1070"/>
      <c r="EWA43" s="1070"/>
      <c r="EWB43" s="1070"/>
      <c r="EWC43" s="1070"/>
      <c r="EWD43" s="1070"/>
      <c r="EWE43" s="1070"/>
      <c r="EWF43" s="1070"/>
      <c r="EWG43" s="1070"/>
      <c r="EWH43" s="1070"/>
      <c r="EWI43" s="1070"/>
      <c r="EWJ43" s="1070"/>
      <c r="EWK43" s="1070"/>
      <c r="EWL43" s="1070"/>
      <c r="EWM43" s="1070"/>
      <c r="EWN43" s="1070"/>
      <c r="EWO43" s="1070"/>
      <c r="EWP43" s="1070"/>
      <c r="EWQ43" s="1070"/>
      <c r="EWR43" s="1070"/>
      <c r="EWS43" s="1070"/>
      <c r="EWT43" s="1070"/>
      <c r="EWU43" s="1070"/>
      <c r="EWV43" s="1070"/>
      <c r="EWW43" s="1070"/>
      <c r="EWX43" s="1070"/>
      <c r="EWY43" s="1070"/>
      <c r="EWZ43" s="1070"/>
      <c r="EXA43" s="1070"/>
      <c r="EXB43" s="1070"/>
      <c r="EXC43" s="1070"/>
      <c r="EXD43" s="1070"/>
      <c r="EXE43" s="1070"/>
      <c r="EXF43" s="1070"/>
      <c r="EXG43" s="1070"/>
      <c r="EXH43" s="1070"/>
      <c r="EXI43" s="1070"/>
      <c r="EXJ43" s="1070"/>
      <c r="EXK43" s="1070"/>
      <c r="EXL43" s="1070"/>
      <c r="EXM43" s="1070"/>
      <c r="EXN43" s="1070"/>
      <c r="EXO43" s="1070"/>
      <c r="EXP43" s="1070"/>
      <c r="EXQ43" s="1070"/>
      <c r="EXR43" s="1070"/>
      <c r="EXS43" s="1070"/>
      <c r="EXT43" s="1070"/>
      <c r="EXU43" s="1070"/>
      <c r="EXV43" s="1070"/>
      <c r="EXW43" s="1070"/>
      <c r="EXX43" s="1070"/>
      <c r="EXY43" s="1070"/>
      <c r="EXZ43" s="1070"/>
      <c r="EYA43" s="1070"/>
      <c r="EYB43" s="1070"/>
      <c r="EYC43" s="1070"/>
      <c r="EYD43" s="1070"/>
      <c r="EYE43" s="1070"/>
      <c r="EYF43" s="1070"/>
      <c r="EYG43" s="1070"/>
      <c r="EYH43" s="1070"/>
      <c r="EYI43" s="1070"/>
      <c r="EYJ43" s="1070"/>
      <c r="EYK43" s="1070"/>
      <c r="EYL43" s="1070"/>
      <c r="EYM43" s="1070"/>
      <c r="EYN43" s="1070"/>
      <c r="EYO43" s="1070"/>
      <c r="EYP43" s="1070"/>
      <c r="EYQ43" s="1070"/>
      <c r="EYR43" s="1070"/>
      <c r="EYS43" s="1070"/>
      <c r="EYT43" s="1070"/>
      <c r="EYU43" s="1070"/>
      <c r="EYV43" s="1070"/>
      <c r="EYW43" s="1070"/>
      <c r="EYX43" s="1070"/>
      <c r="EYY43" s="1070"/>
      <c r="EYZ43" s="1070"/>
      <c r="EZA43" s="1070"/>
      <c r="EZB43" s="1070"/>
      <c r="EZC43" s="1070"/>
      <c r="EZD43" s="1070"/>
      <c r="EZE43" s="1070"/>
      <c r="EZF43" s="1070"/>
      <c r="EZG43" s="1070"/>
      <c r="EZH43" s="1070"/>
      <c r="EZI43" s="1070"/>
      <c r="EZJ43" s="1070"/>
      <c r="EZK43" s="1070"/>
      <c r="EZL43" s="1070"/>
      <c r="EZM43" s="1070"/>
      <c r="EZN43" s="1070"/>
      <c r="EZO43" s="1070"/>
      <c r="EZP43" s="1070"/>
      <c r="EZQ43" s="1070"/>
      <c r="EZR43" s="1070"/>
      <c r="EZS43" s="1070"/>
      <c r="EZT43" s="1070"/>
      <c r="EZU43" s="1070"/>
      <c r="EZV43" s="1070"/>
      <c r="EZW43" s="1070"/>
      <c r="EZX43" s="1070"/>
      <c r="EZY43" s="1070"/>
      <c r="EZZ43" s="1070"/>
      <c r="FAA43" s="1070"/>
      <c r="FAB43" s="1070"/>
      <c r="FAC43" s="1070"/>
      <c r="FAD43" s="1070"/>
      <c r="FAE43" s="1070"/>
      <c r="FAF43" s="1070"/>
      <c r="FAG43" s="1070"/>
      <c r="FAH43" s="1070"/>
      <c r="FAI43" s="1070"/>
      <c r="FAJ43" s="1070"/>
      <c r="FAK43" s="1070"/>
      <c r="FAL43" s="1070"/>
      <c r="FAM43" s="1070"/>
      <c r="FAN43" s="1070"/>
      <c r="FAO43" s="1070"/>
      <c r="FAP43" s="1070"/>
      <c r="FAQ43" s="1070"/>
      <c r="FAR43" s="1070"/>
      <c r="FAS43" s="1070"/>
      <c r="FAT43" s="1070"/>
      <c r="FAU43" s="1070"/>
      <c r="FAV43" s="1070"/>
      <c r="FAW43" s="1070"/>
      <c r="FAX43" s="1070"/>
      <c r="FAY43" s="1070"/>
      <c r="FAZ43" s="1070"/>
      <c r="FBA43" s="1070"/>
      <c r="FBB43" s="1070"/>
      <c r="FBC43" s="1070"/>
      <c r="FBD43" s="1070"/>
      <c r="FBE43" s="1070"/>
      <c r="FBF43" s="1070"/>
      <c r="FBG43" s="1070"/>
      <c r="FBH43" s="1070"/>
      <c r="FBI43" s="1070"/>
      <c r="FBJ43" s="1070"/>
      <c r="FBK43" s="1070"/>
      <c r="FBL43" s="1070"/>
      <c r="FBM43" s="1070"/>
      <c r="FBN43" s="1070"/>
      <c r="FBO43" s="1070"/>
      <c r="FBP43" s="1070"/>
      <c r="FBQ43" s="1070"/>
      <c r="FBR43" s="1070"/>
      <c r="FBS43" s="1070"/>
      <c r="FBT43" s="1070"/>
      <c r="FBU43" s="1070"/>
      <c r="FBV43" s="1070"/>
      <c r="FBW43" s="1070"/>
      <c r="FBX43" s="1070"/>
      <c r="FBY43" s="1070"/>
      <c r="FBZ43" s="1070"/>
      <c r="FCA43" s="1070"/>
      <c r="FCB43" s="1070"/>
      <c r="FCC43" s="1070"/>
      <c r="FCD43" s="1070"/>
      <c r="FCE43" s="1070"/>
      <c r="FCF43" s="1070"/>
      <c r="FCG43" s="1070"/>
      <c r="FCH43" s="1070"/>
      <c r="FCI43" s="1070"/>
      <c r="FCJ43" s="1070"/>
      <c r="FCK43" s="1070"/>
      <c r="FCL43" s="1070"/>
      <c r="FCM43" s="1070"/>
      <c r="FCN43" s="1070"/>
      <c r="FCO43" s="1070"/>
      <c r="FCP43" s="1070"/>
      <c r="FCQ43" s="1070"/>
      <c r="FCR43" s="1070"/>
      <c r="FCS43" s="1070"/>
      <c r="FCT43" s="1070"/>
      <c r="FCU43" s="1070"/>
      <c r="FCV43" s="1070"/>
      <c r="FCW43" s="1070"/>
      <c r="FCX43" s="1070"/>
      <c r="FCY43" s="1070"/>
      <c r="FCZ43" s="1070"/>
      <c r="FDA43" s="1070"/>
      <c r="FDB43" s="1070"/>
      <c r="FDC43" s="1070"/>
      <c r="FDD43" s="1070"/>
      <c r="FDE43" s="1070"/>
      <c r="FDF43" s="1070"/>
      <c r="FDG43" s="1070"/>
      <c r="FDH43" s="1070"/>
      <c r="FDI43" s="1070"/>
      <c r="FDJ43" s="1070"/>
      <c r="FDK43" s="1070"/>
      <c r="FDL43" s="1070"/>
      <c r="FDM43" s="1070"/>
      <c r="FDN43" s="1070"/>
      <c r="FDO43" s="1070"/>
      <c r="FDP43" s="1070"/>
      <c r="FDQ43" s="1070"/>
      <c r="FDR43" s="1070"/>
      <c r="FDS43" s="1070"/>
      <c r="FDT43" s="1070"/>
      <c r="FDU43" s="1070"/>
      <c r="FDV43" s="1070"/>
      <c r="FDW43" s="1070"/>
      <c r="FDX43" s="1070"/>
      <c r="FDY43" s="1070"/>
      <c r="FDZ43" s="1070"/>
      <c r="FEA43" s="1070"/>
      <c r="FEB43" s="1070"/>
      <c r="FEC43" s="1070"/>
      <c r="FED43" s="1070"/>
      <c r="FEE43" s="1070"/>
      <c r="FEF43" s="1070"/>
      <c r="FEG43" s="1070"/>
      <c r="FEH43" s="1070"/>
      <c r="FEI43" s="1070"/>
      <c r="FEJ43" s="1070"/>
      <c r="FEK43" s="1070"/>
      <c r="FEL43" s="1070"/>
      <c r="FEM43" s="1070"/>
      <c r="FEN43" s="1070"/>
      <c r="FEO43" s="1070"/>
      <c r="FEP43" s="1070"/>
      <c r="FEQ43" s="1070"/>
      <c r="FER43" s="1070"/>
      <c r="FES43" s="1070"/>
      <c r="FET43" s="1070"/>
      <c r="FEU43" s="1070"/>
      <c r="FEV43" s="1070"/>
      <c r="FEW43" s="1070"/>
      <c r="FEX43" s="1070"/>
      <c r="FEY43" s="1070"/>
      <c r="FEZ43" s="1070"/>
      <c r="FFA43" s="1070"/>
      <c r="FFB43" s="1070"/>
      <c r="FFC43" s="1070"/>
      <c r="FFD43" s="1070"/>
      <c r="FFE43" s="1070"/>
      <c r="FFF43" s="1070"/>
      <c r="FFG43" s="1070"/>
      <c r="FFH43" s="1070"/>
      <c r="FFI43" s="1070"/>
      <c r="FFJ43" s="1070"/>
      <c r="FFK43" s="1070"/>
      <c r="FFL43" s="1070"/>
      <c r="FFM43" s="1070"/>
      <c r="FFN43" s="1070"/>
      <c r="FFO43" s="1070"/>
      <c r="FFP43" s="1070"/>
      <c r="FFQ43" s="1070"/>
      <c r="FFR43" s="1070"/>
      <c r="FFS43" s="1070"/>
      <c r="FFT43" s="1070"/>
      <c r="FFU43" s="1070"/>
      <c r="FFV43" s="1070"/>
      <c r="FFW43" s="1070"/>
      <c r="FFX43" s="1070"/>
      <c r="FFY43" s="1070"/>
      <c r="FFZ43" s="1070"/>
      <c r="FGA43" s="1070"/>
      <c r="FGB43" s="1070"/>
      <c r="FGC43" s="1070"/>
      <c r="FGD43" s="1070"/>
      <c r="FGE43" s="1070"/>
      <c r="FGF43" s="1070"/>
      <c r="FGG43" s="1070"/>
      <c r="FGH43" s="1070"/>
      <c r="FGI43" s="1070"/>
      <c r="FGJ43" s="1070"/>
      <c r="FGK43" s="1070"/>
      <c r="FGL43" s="1070"/>
      <c r="FGM43" s="1070"/>
      <c r="FGN43" s="1070"/>
      <c r="FGO43" s="1070"/>
      <c r="FGP43" s="1070"/>
      <c r="FGQ43" s="1070"/>
      <c r="FGR43" s="1070"/>
      <c r="FGS43" s="1070"/>
      <c r="FGT43" s="1070"/>
      <c r="FGU43" s="1070"/>
      <c r="FGV43" s="1070"/>
      <c r="FGW43" s="1070"/>
      <c r="FGX43" s="1070"/>
      <c r="FGY43" s="1070"/>
      <c r="FGZ43" s="1070"/>
      <c r="FHA43" s="1070"/>
      <c r="FHB43" s="1070"/>
      <c r="FHC43" s="1070"/>
      <c r="FHD43" s="1070"/>
      <c r="FHE43" s="1070"/>
      <c r="FHF43" s="1070"/>
      <c r="FHG43" s="1070"/>
      <c r="FHH43" s="1070"/>
      <c r="FHI43" s="1070"/>
      <c r="FHJ43" s="1070"/>
      <c r="FHK43" s="1070"/>
      <c r="FHL43" s="1070"/>
      <c r="FHM43" s="1070"/>
      <c r="FHN43" s="1070"/>
      <c r="FHO43" s="1070"/>
      <c r="FHP43" s="1070"/>
      <c r="FHQ43" s="1070"/>
      <c r="FHR43" s="1070"/>
      <c r="FHS43" s="1070"/>
      <c r="FHT43" s="1070"/>
      <c r="FHU43" s="1070"/>
      <c r="FHV43" s="1070"/>
      <c r="FHW43" s="1070"/>
      <c r="FHX43" s="1070"/>
      <c r="FHY43" s="1070"/>
      <c r="FHZ43" s="1070"/>
      <c r="FIA43" s="1070"/>
      <c r="FIB43" s="1070"/>
      <c r="FIC43" s="1070"/>
      <c r="FID43" s="1070"/>
      <c r="FIE43" s="1070"/>
      <c r="FIF43" s="1070"/>
      <c r="FIG43" s="1070"/>
      <c r="FIH43" s="1070"/>
      <c r="FII43" s="1070"/>
      <c r="FIJ43" s="1070"/>
      <c r="FIK43" s="1070"/>
      <c r="FIL43" s="1070"/>
      <c r="FIM43" s="1070"/>
      <c r="FIN43" s="1070"/>
      <c r="FIO43" s="1070"/>
      <c r="FIP43" s="1070"/>
      <c r="FIQ43" s="1070"/>
      <c r="FIR43" s="1070"/>
      <c r="FIS43" s="1070"/>
      <c r="FIT43" s="1070"/>
      <c r="FIU43" s="1070"/>
      <c r="FIV43" s="1070"/>
      <c r="FIW43" s="1070"/>
      <c r="FIX43" s="1070"/>
      <c r="FIY43" s="1070"/>
      <c r="FIZ43" s="1070"/>
      <c r="FJA43" s="1070"/>
      <c r="FJB43" s="1070"/>
      <c r="FJC43" s="1070"/>
      <c r="FJD43" s="1070"/>
      <c r="FJE43" s="1070"/>
      <c r="FJF43" s="1070"/>
      <c r="FJG43" s="1070"/>
      <c r="FJH43" s="1070"/>
      <c r="FJI43" s="1070"/>
      <c r="FJJ43" s="1070"/>
      <c r="FJK43" s="1070"/>
      <c r="FJL43" s="1070"/>
      <c r="FJM43" s="1070"/>
      <c r="FJN43" s="1070"/>
      <c r="FJO43" s="1070"/>
      <c r="FJP43" s="1070"/>
      <c r="FJQ43" s="1070"/>
      <c r="FJR43" s="1070"/>
      <c r="FJS43" s="1070"/>
      <c r="FJT43" s="1070"/>
      <c r="FJU43" s="1070"/>
      <c r="FJV43" s="1070"/>
      <c r="FJW43" s="1070"/>
      <c r="FJX43" s="1070"/>
      <c r="FJY43" s="1070"/>
      <c r="FJZ43" s="1070"/>
      <c r="FKA43" s="1070"/>
      <c r="FKB43" s="1070"/>
      <c r="FKC43" s="1070"/>
      <c r="FKD43" s="1070"/>
      <c r="FKE43" s="1070"/>
      <c r="FKF43" s="1070"/>
      <c r="FKG43" s="1070"/>
      <c r="FKH43" s="1070"/>
      <c r="FKI43" s="1070"/>
      <c r="FKJ43" s="1070"/>
      <c r="FKK43" s="1070"/>
      <c r="FKL43" s="1070"/>
      <c r="FKM43" s="1070"/>
      <c r="FKN43" s="1070"/>
      <c r="FKO43" s="1070"/>
      <c r="FKP43" s="1070"/>
      <c r="FKQ43" s="1070"/>
      <c r="FKR43" s="1070"/>
      <c r="FKS43" s="1070"/>
      <c r="FKT43" s="1070"/>
      <c r="FKU43" s="1070"/>
      <c r="FKV43" s="1070"/>
      <c r="FKW43" s="1070"/>
      <c r="FKX43" s="1070"/>
      <c r="FKY43" s="1070"/>
      <c r="FKZ43" s="1070"/>
      <c r="FLA43" s="1070"/>
      <c r="FLB43" s="1070"/>
      <c r="FLC43" s="1070"/>
      <c r="FLD43" s="1070"/>
      <c r="FLE43" s="1070"/>
      <c r="FLF43" s="1070"/>
      <c r="FLG43" s="1070"/>
      <c r="FLH43" s="1070"/>
      <c r="FLI43" s="1070"/>
      <c r="FLJ43" s="1070"/>
      <c r="FLK43" s="1070"/>
      <c r="FLL43" s="1070"/>
      <c r="FLM43" s="1070"/>
      <c r="FLN43" s="1070"/>
      <c r="FLO43" s="1070"/>
      <c r="FLP43" s="1070"/>
      <c r="FLQ43" s="1070"/>
      <c r="FLR43" s="1070"/>
      <c r="FLS43" s="1070"/>
      <c r="FLT43" s="1070"/>
      <c r="FLU43" s="1070"/>
      <c r="FLV43" s="1070"/>
      <c r="FLW43" s="1070"/>
      <c r="FLX43" s="1070"/>
      <c r="FLY43" s="1070"/>
      <c r="FLZ43" s="1070"/>
      <c r="FMA43" s="1070"/>
      <c r="FMB43" s="1070"/>
      <c r="FMC43" s="1070"/>
      <c r="FMD43" s="1070"/>
      <c r="FME43" s="1070"/>
      <c r="FMF43" s="1070"/>
      <c r="FMG43" s="1070"/>
      <c r="FMH43" s="1070"/>
      <c r="FMI43" s="1070"/>
      <c r="FMJ43" s="1070"/>
      <c r="FMK43" s="1070"/>
      <c r="FML43" s="1070"/>
      <c r="FMM43" s="1070"/>
      <c r="FMN43" s="1070"/>
      <c r="FMO43" s="1070"/>
      <c r="FMP43" s="1070"/>
      <c r="FMQ43" s="1070"/>
      <c r="FMR43" s="1070"/>
      <c r="FMS43" s="1070"/>
      <c r="FMT43" s="1070"/>
      <c r="FMU43" s="1070"/>
      <c r="FMV43" s="1070"/>
      <c r="FMW43" s="1070"/>
      <c r="FMX43" s="1070"/>
      <c r="FMY43" s="1070"/>
      <c r="FMZ43" s="1070"/>
      <c r="FNA43" s="1070"/>
      <c r="FNB43" s="1070"/>
      <c r="FNC43" s="1070"/>
      <c r="FND43" s="1070"/>
      <c r="FNE43" s="1070"/>
      <c r="FNF43" s="1070"/>
      <c r="FNG43" s="1070"/>
      <c r="FNH43" s="1070"/>
      <c r="FNI43" s="1070"/>
      <c r="FNJ43" s="1070"/>
      <c r="FNK43" s="1070"/>
      <c r="FNL43" s="1070"/>
      <c r="FNM43" s="1070"/>
      <c r="FNN43" s="1070"/>
      <c r="FNO43" s="1070"/>
      <c r="FNP43" s="1070"/>
      <c r="FNQ43" s="1070"/>
      <c r="FNR43" s="1070"/>
      <c r="FNS43" s="1070"/>
      <c r="FNT43" s="1070"/>
      <c r="FNU43" s="1070"/>
      <c r="FNV43" s="1070"/>
      <c r="FNW43" s="1070"/>
      <c r="FNX43" s="1070"/>
      <c r="FNY43" s="1070"/>
      <c r="FNZ43" s="1070"/>
      <c r="FOA43" s="1070"/>
      <c r="FOB43" s="1070"/>
      <c r="FOC43" s="1070"/>
      <c r="FOD43" s="1070"/>
      <c r="FOE43" s="1070"/>
      <c r="FOF43" s="1070"/>
      <c r="FOG43" s="1070"/>
      <c r="FOH43" s="1070"/>
      <c r="FOI43" s="1070"/>
      <c r="FOJ43" s="1070"/>
      <c r="FOK43" s="1070"/>
      <c r="FOL43" s="1070"/>
      <c r="FOM43" s="1070"/>
      <c r="FON43" s="1070"/>
      <c r="FOO43" s="1070"/>
      <c r="FOP43" s="1070"/>
      <c r="FOQ43" s="1070"/>
      <c r="FOR43" s="1070"/>
      <c r="FOS43" s="1070"/>
      <c r="FOT43" s="1070"/>
      <c r="FOU43" s="1070"/>
      <c r="FOV43" s="1070"/>
      <c r="FOW43" s="1070"/>
      <c r="FOX43" s="1070"/>
      <c r="FOY43" s="1070"/>
      <c r="FOZ43" s="1070"/>
      <c r="FPA43" s="1070"/>
      <c r="FPB43" s="1070"/>
      <c r="FPC43" s="1070"/>
      <c r="FPD43" s="1070"/>
      <c r="FPE43" s="1070"/>
      <c r="FPF43" s="1070"/>
      <c r="FPG43" s="1070"/>
      <c r="FPH43" s="1070"/>
      <c r="FPI43" s="1070"/>
      <c r="FPJ43" s="1070"/>
      <c r="FPK43" s="1070"/>
      <c r="FPL43" s="1070"/>
      <c r="FPM43" s="1070"/>
      <c r="FPN43" s="1070"/>
      <c r="FPO43" s="1070"/>
      <c r="FPP43" s="1070"/>
      <c r="FPQ43" s="1070"/>
      <c r="FPR43" s="1070"/>
      <c r="FPS43" s="1070"/>
      <c r="FPT43" s="1070"/>
      <c r="FPU43" s="1070"/>
      <c r="FPV43" s="1070"/>
      <c r="FPW43" s="1070"/>
      <c r="FPX43" s="1070"/>
      <c r="FPY43" s="1070"/>
      <c r="FPZ43" s="1070"/>
      <c r="FQA43" s="1070"/>
      <c r="FQB43" s="1070"/>
      <c r="FQC43" s="1070"/>
      <c r="FQD43" s="1070"/>
      <c r="FQE43" s="1070"/>
      <c r="FQF43" s="1070"/>
      <c r="FQG43" s="1070"/>
      <c r="FQH43" s="1070"/>
      <c r="FQI43" s="1070"/>
      <c r="FQJ43" s="1070"/>
      <c r="FQK43" s="1070"/>
      <c r="FQL43" s="1070"/>
      <c r="FQM43" s="1070"/>
      <c r="FQN43" s="1070"/>
      <c r="FQO43" s="1070"/>
      <c r="FQP43" s="1070"/>
      <c r="FQQ43" s="1070"/>
      <c r="FQR43" s="1070"/>
      <c r="FQS43" s="1070"/>
      <c r="FQT43" s="1070"/>
      <c r="FQU43" s="1070"/>
      <c r="FQV43" s="1070"/>
      <c r="FQW43" s="1070"/>
      <c r="FQX43" s="1070"/>
      <c r="FQY43" s="1070"/>
      <c r="FQZ43" s="1070"/>
      <c r="FRA43" s="1070"/>
      <c r="FRB43" s="1070"/>
      <c r="FRC43" s="1070"/>
      <c r="FRD43" s="1070"/>
      <c r="FRE43" s="1070"/>
      <c r="FRF43" s="1070"/>
      <c r="FRG43" s="1070"/>
      <c r="FRH43" s="1070"/>
      <c r="FRI43" s="1070"/>
      <c r="FRJ43" s="1070"/>
      <c r="FRK43" s="1070"/>
      <c r="FRL43" s="1070"/>
      <c r="FRM43" s="1070"/>
      <c r="FRN43" s="1070"/>
      <c r="FRO43" s="1070"/>
      <c r="FRP43" s="1070"/>
      <c r="FRQ43" s="1070"/>
      <c r="FRR43" s="1070"/>
      <c r="FRS43" s="1070"/>
      <c r="FRT43" s="1070"/>
      <c r="FRU43" s="1070"/>
      <c r="FRV43" s="1070"/>
      <c r="FRW43" s="1070"/>
      <c r="FRX43" s="1070"/>
      <c r="FRY43" s="1070"/>
      <c r="FRZ43" s="1070"/>
      <c r="FSA43" s="1070"/>
      <c r="FSB43" s="1070"/>
      <c r="FSC43" s="1070"/>
      <c r="FSD43" s="1070"/>
      <c r="FSE43" s="1070"/>
      <c r="FSF43" s="1070"/>
      <c r="FSG43" s="1070"/>
      <c r="FSH43" s="1070"/>
      <c r="FSI43" s="1070"/>
      <c r="FSJ43" s="1070"/>
      <c r="FSK43" s="1070"/>
      <c r="FSL43" s="1070"/>
      <c r="FSM43" s="1070"/>
      <c r="FSN43" s="1070"/>
      <c r="FSO43" s="1070"/>
      <c r="FSP43" s="1070"/>
      <c r="FSQ43" s="1070"/>
      <c r="FSR43" s="1070"/>
      <c r="FSS43" s="1070"/>
      <c r="FST43" s="1070"/>
      <c r="FSU43" s="1070"/>
      <c r="FSV43" s="1070"/>
      <c r="FSW43" s="1070"/>
      <c r="FSX43" s="1070"/>
      <c r="FSY43" s="1070"/>
      <c r="FSZ43" s="1070"/>
      <c r="FTA43" s="1070"/>
      <c r="FTB43" s="1070"/>
      <c r="FTC43" s="1070"/>
      <c r="FTD43" s="1070"/>
      <c r="FTE43" s="1070"/>
      <c r="FTF43" s="1070"/>
      <c r="FTG43" s="1070"/>
      <c r="FTH43" s="1070"/>
      <c r="FTI43" s="1070"/>
      <c r="FTJ43" s="1070"/>
      <c r="FTK43" s="1070"/>
      <c r="FTL43" s="1070"/>
      <c r="FTM43" s="1070"/>
      <c r="FTN43" s="1070"/>
      <c r="FTO43" s="1070"/>
      <c r="FTP43" s="1070"/>
      <c r="FTQ43" s="1070"/>
      <c r="FTR43" s="1070"/>
      <c r="FTS43" s="1070"/>
      <c r="FTT43" s="1070"/>
      <c r="FTU43" s="1070"/>
      <c r="FTV43" s="1070"/>
      <c r="FTW43" s="1070"/>
      <c r="FTX43" s="1070"/>
      <c r="FTY43" s="1070"/>
      <c r="FTZ43" s="1070"/>
      <c r="FUA43" s="1070"/>
      <c r="FUB43" s="1070"/>
      <c r="FUC43" s="1070"/>
      <c r="FUD43" s="1070"/>
      <c r="FUE43" s="1070"/>
      <c r="FUF43" s="1070"/>
      <c r="FUG43" s="1070"/>
      <c r="FUH43" s="1070"/>
      <c r="FUI43" s="1070"/>
      <c r="FUJ43" s="1070"/>
      <c r="FUK43" s="1070"/>
      <c r="FUL43" s="1070"/>
      <c r="FUM43" s="1070"/>
      <c r="FUN43" s="1070"/>
      <c r="FUO43" s="1070"/>
      <c r="FUP43" s="1070"/>
      <c r="FUQ43" s="1070"/>
      <c r="FUR43" s="1070"/>
      <c r="FUS43" s="1070"/>
      <c r="FUT43" s="1070"/>
      <c r="FUU43" s="1070"/>
      <c r="FUV43" s="1070"/>
      <c r="FUW43" s="1070"/>
      <c r="FUX43" s="1070"/>
      <c r="FUY43" s="1070"/>
      <c r="FUZ43" s="1070"/>
      <c r="FVA43" s="1070"/>
      <c r="FVB43" s="1070"/>
      <c r="FVC43" s="1070"/>
      <c r="FVD43" s="1070"/>
      <c r="FVE43" s="1070"/>
      <c r="FVF43" s="1070"/>
      <c r="FVG43" s="1070"/>
      <c r="FVH43" s="1070"/>
      <c r="FVI43" s="1070"/>
      <c r="FVJ43" s="1070"/>
      <c r="FVK43" s="1070"/>
      <c r="FVL43" s="1070"/>
      <c r="FVM43" s="1070"/>
      <c r="FVN43" s="1070"/>
      <c r="FVO43" s="1070"/>
      <c r="FVP43" s="1070"/>
      <c r="FVQ43" s="1070"/>
      <c r="FVR43" s="1070"/>
      <c r="FVS43" s="1070"/>
      <c r="FVT43" s="1070"/>
      <c r="FVU43" s="1070"/>
      <c r="FVV43" s="1070"/>
      <c r="FVW43" s="1070"/>
      <c r="FVX43" s="1070"/>
      <c r="FVY43" s="1070"/>
      <c r="FVZ43" s="1070"/>
      <c r="FWA43" s="1070"/>
      <c r="FWB43" s="1070"/>
      <c r="FWC43" s="1070"/>
      <c r="FWD43" s="1070"/>
      <c r="FWE43" s="1070"/>
      <c r="FWF43" s="1070"/>
      <c r="FWG43" s="1070"/>
      <c r="FWH43" s="1070"/>
      <c r="FWI43" s="1070"/>
      <c r="FWJ43" s="1070"/>
      <c r="FWK43" s="1070"/>
      <c r="FWL43" s="1070"/>
      <c r="FWM43" s="1070"/>
      <c r="FWN43" s="1070"/>
      <c r="FWO43" s="1070"/>
      <c r="FWP43" s="1070"/>
      <c r="FWQ43" s="1070"/>
      <c r="FWR43" s="1070"/>
      <c r="FWS43" s="1070"/>
      <c r="FWT43" s="1070"/>
      <c r="FWU43" s="1070"/>
      <c r="FWV43" s="1070"/>
      <c r="FWW43" s="1070"/>
      <c r="FWX43" s="1070"/>
      <c r="FWY43" s="1070"/>
      <c r="FWZ43" s="1070"/>
      <c r="FXA43" s="1070"/>
      <c r="FXB43" s="1070"/>
      <c r="FXC43" s="1070"/>
      <c r="FXD43" s="1070"/>
      <c r="FXE43" s="1070"/>
      <c r="FXF43" s="1070"/>
      <c r="FXG43" s="1070"/>
      <c r="FXH43" s="1070"/>
      <c r="FXI43" s="1070"/>
      <c r="FXJ43" s="1070"/>
      <c r="FXK43" s="1070"/>
      <c r="FXL43" s="1070"/>
      <c r="FXM43" s="1070"/>
      <c r="FXN43" s="1070"/>
      <c r="FXO43" s="1070"/>
      <c r="FXP43" s="1070"/>
      <c r="FXQ43" s="1070"/>
      <c r="FXR43" s="1070"/>
      <c r="FXS43" s="1070"/>
      <c r="FXT43" s="1070"/>
      <c r="FXU43" s="1070"/>
      <c r="FXV43" s="1070"/>
      <c r="FXW43" s="1070"/>
      <c r="FXX43" s="1070"/>
      <c r="FXY43" s="1070"/>
      <c r="FXZ43" s="1070"/>
      <c r="FYA43" s="1070"/>
      <c r="FYB43" s="1070"/>
      <c r="FYC43" s="1070"/>
      <c r="FYD43" s="1070"/>
      <c r="FYE43" s="1070"/>
      <c r="FYF43" s="1070"/>
      <c r="FYG43" s="1070"/>
      <c r="FYH43" s="1070"/>
      <c r="FYI43" s="1070"/>
      <c r="FYJ43" s="1070"/>
      <c r="FYK43" s="1070"/>
      <c r="FYL43" s="1070"/>
      <c r="FYM43" s="1070"/>
      <c r="FYN43" s="1070"/>
      <c r="FYO43" s="1070"/>
      <c r="FYP43" s="1070"/>
      <c r="FYQ43" s="1070"/>
      <c r="FYR43" s="1070"/>
      <c r="FYS43" s="1070"/>
      <c r="FYT43" s="1070"/>
      <c r="FYU43" s="1070"/>
      <c r="FYV43" s="1070"/>
      <c r="FYW43" s="1070"/>
      <c r="FYX43" s="1070"/>
      <c r="FYY43" s="1070"/>
      <c r="FYZ43" s="1070"/>
      <c r="FZA43" s="1070"/>
      <c r="FZB43" s="1070"/>
      <c r="FZC43" s="1070"/>
      <c r="FZD43" s="1070"/>
      <c r="FZE43" s="1070"/>
      <c r="FZF43" s="1070"/>
      <c r="FZG43" s="1070"/>
      <c r="FZH43" s="1070"/>
      <c r="FZI43" s="1070"/>
      <c r="FZJ43" s="1070"/>
      <c r="FZK43" s="1070"/>
      <c r="FZL43" s="1070"/>
      <c r="FZM43" s="1070"/>
      <c r="FZN43" s="1070"/>
      <c r="FZO43" s="1070"/>
      <c r="FZP43" s="1070"/>
      <c r="FZQ43" s="1070"/>
      <c r="FZR43" s="1070"/>
      <c r="FZS43" s="1070"/>
      <c r="FZT43" s="1070"/>
      <c r="FZU43" s="1070"/>
      <c r="FZV43" s="1070"/>
      <c r="FZW43" s="1070"/>
      <c r="FZX43" s="1070"/>
      <c r="FZY43" s="1070"/>
      <c r="FZZ43" s="1070"/>
      <c r="GAA43" s="1070"/>
      <c r="GAB43" s="1070"/>
      <c r="GAC43" s="1070"/>
      <c r="GAD43" s="1070"/>
      <c r="GAE43" s="1070"/>
      <c r="GAF43" s="1070"/>
      <c r="GAG43" s="1070"/>
      <c r="GAH43" s="1070"/>
      <c r="GAI43" s="1070"/>
      <c r="GAJ43" s="1070"/>
      <c r="GAK43" s="1070"/>
      <c r="GAL43" s="1070"/>
      <c r="GAM43" s="1070"/>
      <c r="GAN43" s="1070"/>
      <c r="GAO43" s="1070"/>
      <c r="GAP43" s="1070"/>
      <c r="GAQ43" s="1070"/>
      <c r="GAR43" s="1070"/>
      <c r="GAS43" s="1070"/>
      <c r="GAT43" s="1070"/>
      <c r="GAU43" s="1070"/>
      <c r="GAV43" s="1070"/>
      <c r="GAW43" s="1070"/>
      <c r="GAX43" s="1070"/>
      <c r="GAY43" s="1070"/>
      <c r="GAZ43" s="1070"/>
      <c r="GBA43" s="1070"/>
      <c r="GBB43" s="1070"/>
      <c r="GBC43" s="1070"/>
      <c r="GBD43" s="1070"/>
      <c r="GBE43" s="1070"/>
      <c r="GBF43" s="1070"/>
      <c r="GBG43" s="1070"/>
      <c r="GBH43" s="1070"/>
      <c r="GBI43" s="1070"/>
      <c r="GBJ43" s="1070"/>
      <c r="GBK43" s="1070"/>
      <c r="GBL43" s="1070"/>
      <c r="GBM43" s="1070"/>
      <c r="GBN43" s="1070"/>
      <c r="GBO43" s="1070"/>
      <c r="GBP43" s="1070"/>
      <c r="GBQ43" s="1070"/>
      <c r="GBR43" s="1070"/>
      <c r="GBS43" s="1070"/>
      <c r="GBT43" s="1070"/>
      <c r="GBU43" s="1070"/>
      <c r="GBV43" s="1070"/>
      <c r="GBW43" s="1070"/>
      <c r="GBX43" s="1070"/>
      <c r="GBY43" s="1070"/>
      <c r="GBZ43" s="1070"/>
      <c r="GCA43" s="1070"/>
      <c r="GCB43" s="1070"/>
      <c r="GCC43" s="1070"/>
      <c r="GCD43" s="1070"/>
      <c r="GCE43" s="1070"/>
      <c r="GCF43" s="1070"/>
      <c r="GCG43" s="1070"/>
      <c r="GCH43" s="1070"/>
      <c r="GCI43" s="1070"/>
      <c r="GCJ43" s="1070"/>
      <c r="GCK43" s="1070"/>
      <c r="GCL43" s="1070"/>
      <c r="GCM43" s="1070"/>
      <c r="GCN43" s="1070"/>
      <c r="GCO43" s="1070"/>
      <c r="GCP43" s="1070"/>
      <c r="GCQ43" s="1070"/>
      <c r="GCR43" s="1070"/>
      <c r="GCS43" s="1070"/>
      <c r="GCT43" s="1070"/>
      <c r="GCU43" s="1070"/>
      <c r="GCV43" s="1070"/>
      <c r="GCW43" s="1070"/>
      <c r="GCX43" s="1070"/>
      <c r="GCY43" s="1070"/>
      <c r="GCZ43" s="1070"/>
      <c r="GDA43" s="1070"/>
      <c r="GDB43" s="1070"/>
      <c r="GDC43" s="1070"/>
      <c r="GDD43" s="1070"/>
      <c r="GDE43" s="1070"/>
      <c r="GDF43" s="1070"/>
      <c r="GDG43" s="1070"/>
      <c r="GDH43" s="1070"/>
      <c r="GDI43" s="1070"/>
      <c r="GDJ43" s="1070"/>
      <c r="GDK43" s="1070"/>
      <c r="GDL43" s="1070"/>
      <c r="GDM43" s="1070"/>
      <c r="GDN43" s="1070"/>
      <c r="GDO43" s="1070"/>
      <c r="GDP43" s="1070"/>
      <c r="GDQ43" s="1070"/>
      <c r="GDR43" s="1070"/>
      <c r="GDS43" s="1070"/>
      <c r="GDT43" s="1070"/>
      <c r="GDU43" s="1070"/>
      <c r="GDV43" s="1070"/>
      <c r="GDW43" s="1070"/>
      <c r="GDX43" s="1070"/>
      <c r="GDY43" s="1070"/>
      <c r="GDZ43" s="1070"/>
      <c r="GEA43" s="1070"/>
      <c r="GEB43" s="1070"/>
      <c r="GEC43" s="1070"/>
      <c r="GED43" s="1070"/>
      <c r="GEE43" s="1070"/>
      <c r="GEF43" s="1070"/>
      <c r="GEG43" s="1070"/>
      <c r="GEH43" s="1070"/>
      <c r="GEI43" s="1070"/>
      <c r="GEJ43" s="1070"/>
      <c r="GEK43" s="1070"/>
      <c r="GEL43" s="1070"/>
      <c r="GEM43" s="1070"/>
      <c r="GEN43" s="1070"/>
      <c r="GEO43" s="1070"/>
      <c r="GEP43" s="1070"/>
      <c r="GEQ43" s="1070"/>
      <c r="GER43" s="1070"/>
      <c r="GES43" s="1070"/>
      <c r="GET43" s="1070"/>
      <c r="GEU43" s="1070"/>
      <c r="GEV43" s="1070"/>
      <c r="GEW43" s="1070"/>
      <c r="GEX43" s="1070"/>
      <c r="GEY43" s="1070"/>
      <c r="GEZ43" s="1070"/>
      <c r="GFA43" s="1070"/>
      <c r="GFB43" s="1070"/>
      <c r="GFC43" s="1070"/>
      <c r="GFD43" s="1070"/>
      <c r="GFE43" s="1070"/>
      <c r="GFF43" s="1070"/>
      <c r="GFG43" s="1070"/>
      <c r="GFH43" s="1070"/>
      <c r="GFI43" s="1070"/>
      <c r="GFJ43" s="1070"/>
      <c r="GFK43" s="1070"/>
      <c r="GFL43" s="1070"/>
      <c r="GFM43" s="1070"/>
      <c r="GFN43" s="1070"/>
      <c r="GFO43" s="1070"/>
      <c r="GFP43" s="1070"/>
      <c r="GFQ43" s="1070"/>
      <c r="GFR43" s="1070"/>
      <c r="GFS43" s="1070"/>
      <c r="GFT43" s="1070"/>
      <c r="GFU43" s="1070"/>
      <c r="GFV43" s="1070"/>
      <c r="GFW43" s="1070"/>
      <c r="GFX43" s="1070"/>
      <c r="GFY43" s="1070"/>
      <c r="GFZ43" s="1070"/>
      <c r="GGA43" s="1070"/>
      <c r="GGB43" s="1070"/>
      <c r="GGC43" s="1070"/>
      <c r="GGD43" s="1070"/>
      <c r="GGE43" s="1070"/>
      <c r="GGF43" s="1070"/>
      <c r="GGG43" s="1070"/>
      <c r="GGH43" s="1070"/>
      <c r="GGI43" s="1070"/>
      <c r="GGJ43" s="1070"/>
      <c r="GGK43" s="1070"/>
      <c r="GGL43" s="1070"/>
      <c r="GGM43" s="1070"/>
      <c r="GGN43" s="1070"/>
      <c r="GGO43" s="1070"/>
      <c r="GGP43" s="1070"/>
      <c r="GGQ43" s="1070"/>
      <c r="GGR43" s="1070"/>
      <c r="GGS43" s="1070"/>
      <c r="GGT43" s="1070"/>
      <c r="GGU43" s="1070"/>
      <c r="GGV43" s="1070"/>
      <c r="GGW43" s="1070"/>
      <c r="GGX43" s="1070"/>
      <c r="GGY43" s="1070"/>
      <c r="GGZ43" s="1070"/>
      <c r="GHA43" s="1070"/>
      <c r="GHB43" s="1070"/>
      <c r="GHC43" s="1070"/>
      <c r="GHD43" s="1070"/>
      <c r="GHE43" s="1070"/>
      <c r="GHF43" s="1070"/>
      <c r="GHG43" s="1070"/>
      <c r="GHH43" s="1070"/>
      <c r="GHI43" s="1070"/>
      <c r="GHJ43" s="1070"/>
      <c r="GHK43" s="1070"/>
      <c r="GHL43" s="1070"/>
      <c r="GHM43" s="1070"/>
      <c r="GHN43" s="1070"/>
      <c r="GHO43" s="1070"/>
      <c r="GHP43" s="1070"/>
      <c r="GHQ43" s="1070"/>
      <c r="GHR43" s="1070"/>
      <c r="GHS43" s="1070"/>
      <c r="GHT43" s="1070"/>
      <c r="GHU43" s="1070"/>
      <c r="GHV43" s="1070"/>
      <c r="GHW43" s="1070"/>
      <c r="GHX43" s="1070"/>
      <c r="GHY43" s="1070"/>
      <c r="GHZ43" s="1070"/>
      <c r="GIA43" s="1070"/>
      <c r="GIB43" s="1070"/>
      <c r="GIC43" s="1070"/>
      <c r="GID43" s="1070"/>
      <c r="GIE43" s="1070"/>
      <c r="GIF43" s="1070"/>
      <c r="GIG43" s="1070"/>
      <c r="GIH43" s="1070"/>
      <c r="GII43" s="1070"/>
      <c r="GIJ43" s="1070"/>
      <c r="GIK43" s="1070"/>
      <c r="GIL43" s="1070"/>
      <c r="GIM43" s="1070"/>
      <c r="GIN43" s="1070"/>
      <c r="GIO43" s="1070"/>
      <c r="GIP43" s="1070"/>
      <c r="GIQ43" s="1070"/>
      <c r="GIR43" s="1070"/>
      <c r="GIS43" s="1070"/>
      <c r="GIT43" s="1070"/>
      <c r="GIU43" s="1070"/>
      <c r="GIV43" s="1070"/>
      <c r="GIW43" s="1070"/>
      <c r="GIX43" s="1070"/>
      <c r="GIY43" s="1070"/>
      <c r="GIZ43" s="1070"/>
      <c r="GJA43" s="1070"/>
      <c r="GJB43" s="1070"/>
      <c r="GJC43" s="1070"/>
      <c r="GJD43" s="1070"/>
      <c r="GJE43" s="1070"/>
      <c r="GJF43" s="1070"/>
      <c r="GJG43" s="1070"/>
      <c r="GJH43" s="1070"/>
      <c r="GJI43" s="1070"/>
      <c r="GJJ43" s="1070"/>
      <c r="GJK43" s="1070"/>
      <c r="GJL43" s="1070"/>
      <c r="GJM43" s="1070"/>
      <c r="GJN43" s="1070"/>
      <c r="GJO43" s="1070"/>
      <c r="GJP43" s="1070"/>
      <c r="GJQ43" s="1070"/>
      <c r="GJR43" s="1070"/>
      <c r="GJS43" s="1070"/>
      <c r="GJT43" s="1070"/>
      <c r="GJU43" s="1070"/>
      <c r="GJV43" s="1070"/>
      <c r="GJW43" s="1070"/>
      <c r="GJX43" s="1070"/>
      <c r="GJY43" s="1070"/>
      <c r="GJZ43" s="1070"/>
      <c r="GKA43" s="1070"/>
      <c r="GKB43" s="1070"/>
      <c r="GKC43" s="1070"/>
      <c r="GKD43" s="1070"/>
      <c r="GKE43" s="1070"/>
      <c r="GKF43" s="1070"/>
      <c r="GKG43" s="1070"/>
      <c r="GKH43" s="1070"/>
      <c r="GKI43" s="1070"/>
      <c r="GKJ43" s="1070"/>
      <c r="GKK43" s="1070"/>
      <c r="GKL43" s="1070"/>
      <c r="GKM43" s="1070"/>
      <c r="GKN43" s="1070"/>
      <c r="GKO43" s="1070"/>
      <c r="GKP43" s="1070"/>
      <c r="GKQ43" s="1070"/>
      <c r="GKR43" s="1070"/>
      <c r="GKS43" s="1070"/>
      <c r="GKT43" s="1070"/>
      <c r="GKU43" s="1070"/>
      <c r="GKV43" s="1070"/>
      <c r="GKW43" s="1070"/>
      <c r="GKX43" s="1070"/>
      <c r="GKY43" s="1070"/>
      <c r="GKZ43" s="1070"/>
      <c r="GLA43" s="1070"/>
      <c r="GLB43" s="1070"/>
      <c r="GLC43" s="1070"/>
      <c r="GLD43" s="1070"/>
      <c r="GLE43" s="1070"/>
      <c r="GLF43" s="1070"/>
      <c r="GLG43" s="1070"/>
      <c r="GLH43" s="1070"/>
      <c r="GLI43" s="1070"/>
      <c r="GLJ43" s="1070"/>
      <c r="GLK43" s="1070"/>
      <c r="GLL43" s="1070"/>
      <c r="GLM43" s="1070"/>
      <c r="GLN43" s="1070"/>
      <c r="GLO43" s="1070"/>
      <c r="GLP43" s="1070"/>
      <c r="GLQ43" s="1070"/>
      <c r="GLR43" s="1070"/>
      <c r="GLS43" s="1070"/>
      <c r="GLT43" s="1070"/>
      <c r="GLU43" s="1070"/>
      <c r="GLV43" s="1070"/>
      <c r="GLW43" s="1070"/>
      <c r="GLX43" s="1070"/>
      <c r="GLY43" s="1070"/>
      <c r="GLZ43" s="1070"/>
      <c r="GMA43" s="1070"/>
      <c r="GMB43" s="1070"/>
      <c r="GMC43" s="1070"/>
      <c r="GMD43" s="1070"/>
      <c r="GME43" s="1070"/>
      <c r="GMF43" s="1070"/>
      <c r="GMG43" s="1070"/>
      <c r="GMH43" s="1070"/>
      <c r="GMI43" s="1070"/>
      <c r="GMJ43" s="1070"/>
      <c r="GMK43" s="1070"/>
      <c r="GML43" s="1070"/>
      <c r="GMM43" s="1070"/>
      <c r="GMN43" s="1070"/>
      <c r="GMO43" s="1070"/>
      <c r="GMP43" s="1070"/>
      <c r="GMQ43" s="1070"/>
      <c r="GMR43" s="1070"/>
      <c r="GMS43" s="1070"/>
      <c r="GMT43" s="1070"/>
      <c r="GMU43" s="1070"/>
      <c r="GMV43" s="1070"/>
      <c r="GMW43" s="1070"/>
      <c r="GMX43" s="1070"/>
      <c r="GMY43" s="1070"/>
      <c r="GMZ43" s="1070"/>
      <c r="GNA43" s="1070"/>
      <c r="GNB43" s="1070"/>
      <c r="GNC43" s="1070"/>
      <c r="GND43" s="1070"/>
      <c r="GNE43" s="1070"/>
      <c r="GNF43" s="1070"/>
      <c r="GNG43" s="1070"/>
      <c r="GNH43" s="1070"/>
      <c r="GNI43" s="1070"/>
      <c r="GNJ43" s="1070"/>
      <c r="GNK43" s="1070"/>
      <c r="GNL43" s="1070"/>
      <c r="GNM43" s="1070"/>
      <c r="GNN43" s="1070"/>
      <c r="GNO43" s="1070"/>
      <c r="GNP43" s="1070"/>
      <c r="GNQ43" s="1070"/>
      <c r="GNR43" s="1070"/>
      <c r="GNS43" s="1070"/>
      <c r="GNT43" s="1070"/>
      <c r="GNU43" s="1070"/>
      <c r="GNV43" s="1070"/>
      <c r="GNW43" s="1070"/>
      <c r="GNX43" s="1070"/>
      <c r="GNY43" s="1070"/>
      <c r="GNZ43" s="1070"/>
      <c r="GOA43" s="1070"/>
      <c r="GOB43" s="1070"/>
      <c r="GOC43" s="1070"/>
      <c r="GOD43" s="1070"/>
      <c r="GOE43" s="1070"/>
      <c r="GOF43" s="1070"/>
      <c r="GOG43" s="1070"/>
      <c r="GOH43" s="1070"/>
      <c r="GOI43" s="1070"/>
      <c r="GOJ43" s="1070"/>
      <c r="GOK43" s="1070"/>
      <c r="GOL43" s="1070"/>
      <c r="GOM43" s="1070"/>
      <c r="GON43" s="1070"/>
      <c r="GOO43" s="1070"/>
      <c r="GOP43" s="1070"/>
      <c r="GOQ43" s="1070"/>
      <c r="GOR43" s="1070"/>
      <c r="GOS43" s="1070"/>
      <c r="GOT43" s="1070"/>
      <c r="GOU43" s="1070"/>
      <c r="GOV43" s="1070"/>
      <c r="GOW43" s="1070"/>
      <c r="GOX43" s="1070"/>
      <c r="GOY43" s="1070"/>
      <c r="GOZ43" s="1070"/>
      <c r="GPA43" s="1070"/>
      <c r="GPB43" s="1070"/>
      <c r="GPC43" s="1070"/>
      <c r="GPD43" s="1070"/>
      <c r="GPE43" s="1070"/>
      <c r="GPF43" s="1070"/>
      <c r="GPG43" s="1070"/>
      <c r="GPH43" s="1070"/>
      <c r="GPI43" s="1070"/>
      <c r="GPJ43" s="1070"/>
      <c r="GPK43" s="1070"/>
      <c r="GPL43" s="1070"/>
      <c r="GPM43" s="1070"/>
      <c r="GPN43" s="1070"/>
      <c r="GPO43" s="1070"/>
      <c r="GPP43" s="1070"/>
      <c r="GPQ43" s="1070"/>
      <c r="GPR43" s="1070"/>
      <c r="GPS43" s="1070"/>
      <c r="GPT43" s="1070"/>
      <c r="GPU43" s="1070"/>
      <c r="GPV43" s="1070"/>
      <c r="GPW43" s="1070"/>
      <c r="GPX43" s="1070"/>
      <c r="GPY43" s="1070"/>
      <c r="GPZ43" s="1070"/>
      <c r="GQA43" s="1070"/>
      <c r="GQB43" s="1070"/>
      <c r="GQC43" s="1070"/>
      <c r="GQD43" s="1070"/>
      <c r="GQE43" s="1070"/>
      <c r="GQF43" s="1070"/>
      <c r="GQG43" s="1070"/>
      <c r="GQH43" s="1070"/>
      <c r="GQI43" s="1070"/>
      <c r="GQJ43" s="1070"/>
      <c r="GQK43" s="1070"/>
      <c r="GQL43" s="1070"/>
      <c r="GQM43" s="1070"/>
      <c r="GQN43" s="1070"/>
      <c r="GQO43" s="1070"/>
      <c r="GQP43" s="1070"/>
      <c r="GQQ43" s="1070"/>
      <c r="GQR43" s="1070"/>
      <c r="GQS43" s="1070"/>
      <c r="GQT43" s="1070"/>
      <c r="GQU43" s="1070"/>
      <c r="GQV43" s="1070"/>
      <c r="GQW43" s="1070"/>
      <c r="GQX43" s="1070"/>
      <c r="GQY43" s="1070"/>
      <c r="GQZ43" s="1070"/>
      <c r="GRA43" s="1070"/>
      <c r="GRB43" s="1070"/>
      <c r="GRC43" s="1070"/>
      <c r="GRD43" s="1070"/>
      <c r="GRE43" s="1070"/>
      <c r="GRF43" s="1070"/>
      <c r="GRG43" s="1070"/>
      <c r="GRH43" s="1070"/>
      <c r="GRI43" s="1070"/>
      <c r="GRJ43" s="1070"/>
      <c r="GRK43" s="1070"/>
      <c r="GRL43" s="1070"/>
      <c r="GRM43" s="1070"/>
      <c r="GRN43" s="1070"/>
      <c r="GRO43" s="1070"/>
      <c r="GRP43" s="1070"/>
      <c r="GRQ43" s="1070"/>
      <c r="GRR43" s="1070"/>
      <c r="GRS43" s="1070"/>
      <c r="GRT43" s="1070"/>
      <c r="GRU43" s="1070"/>
      <c r="GRV43" s="1070"/>
      <c r="GRW43" s="1070"/>
      <c r="GRX43" s="1070"/>
      <c r="GRY43" s="1070"/>
      <c r="GRZ43" s="1070"/>
      <c r="GSA43" s="1070"/>
      <c r="GSB43" s="1070"/>
      <c r="GSC43" s="1070"/>
      <c r="GSD43" s="1070"/>
      <c r="GSE43" s="1070"/>
      <c r="GSF43" s="1070"/>
      <c r="GSG43" s="1070"/>
      <c r="GSH43" s="1070"/>
      <c r="GSI43" s="1070"/>
      <c r="GSJ43" s="1070"/>
      <c r="GSK43" s="1070"/>
      <c r="GSL43" s="1070"/>
      <c r="GSM43" s="1070"/>
      <c r="GSN43" s="1070"/>
      <c r="GSO43" s="1070"/>
      <c r="GSP43" s="1070"/>
      <c r="GSQ43" s="1070"/>
      <c r="GSR43" s="1070"/>
      <c r="GSS43" s="1070"/>
      <c r="GST43" s="1070"/>
      <c r="GSU43" s="1070"/>
      <c r="GSV43" s="1070"/>
      <c r="GSW43" s="1070"/>
      <c r="GSX43" s="1070"/>
      <c r="GSY43" s="1070"/>
      <c r="GSZ43" s="1070"/>
      <c r="GTA43" s="1070"/>
      <c r="GTB43" s="1070"/>
      <c r="GTC43" s="1070"/>
      <c r="GTD43" s="1070"/>
      <c r="GTE43" s="1070"/>
      <c r="GTF43" s="1070"/>
      <c r="GTG43" s="1070"/>
      <c r="GTH43" s="1070"/>
      <c r="GTI43" s="1070"/>
      <c r="GTJ43" s="1070"/>
      <c r="GTK43" s="1070"/>
      <c r="GTL43" s="1070"/>
      <c r="GTM43" s="1070"/>
      <c r="GTN43" s="1070"/>
      <c r="GTO43" s="1070"/>
      <c r="GTP43" s="1070"/>
      <c r="GTQ43" s="1070"/>
      <c r="GTR43" s="1070"/>
      <c r="GTS43" s="1070"/>
      <c r="GTT43" s="1070"/>
      <c r="GTU43" s="1070"/>
      <c r="GTV43" s="1070"/>
      <c r="GTW43" s="1070"/>
      <c r="GTX43" s="1070"/>
      <c r="GTY43" s="1070"/>
      <c r="GTZ43" s="1070"/>
      <c r="GUA43" s="1070"/>
      <c r="GUB43" s="1070"/>
      <c r="GUC43" s="1070"/>
      <c r="GUD43" s="1070"/>
      <c r="GUE43" s="1070"/>
      <c r="GUF43" s="1070"/>
      <c r="GUG43" s="1070"/>
      <c r="GUH43" s="1070"/>
      <c r="GUI43" s="1070"/>
      <c r="GUJ43" s="1070"/>
      <c r="GUK43" s="1070"/>
      <c r="GUL43" s="1070"/>
      <c r="GUM43" s="1070"/>
      <c r="GUN43" s="1070"/>
      <c r="GUO43" s="1070"/>
      <c r="GUP43" s="1070"/>
      <c r="GUQ43" s="1070"/>
      <c r="GUR43" s="1070"/>
      <c r="GUS43" s="1070"/>
      <c r="GUT43" s="1070"/>
      <c r="GUU43" s="1070"/>
      <c r="GUV43" s="1070"/>
      <c r="GUW43" s="1070"/>
      <c r="GUX43" s="1070"/>
      <c r="GUY43" s="1070"/>
      <c r="GUZ43" s="1070"/>
      <c r="GVA43" s="1070"/>
      <c r="GVB43" s="1070"/>
      <c r="GVC43" s="1070"/>
      <c r="GVD43" s="1070"/>
      <c r="GVE43" s="1070"/>
      <c r="GVF43" s="1070"/>
      <c r="GVG43" s="1070"/>
      <c r="GVH43" s="1070"/>
      <c r="GVI43" s="1070"/>
      <c r="GVJ43" s="1070"/>
      <c r="GVK43" s="1070"/>
      <c r="GVL43" s="1070"/>
      <c r="GVM43" s="1070"/>
      <c r="GVN43" s="1070"/>
      <c r="GVO43" s="1070"/>
      <c r="GVP43" s="1070"/>
      <c r="GVQ43" s="1070"/>
      <c r="GVR43" s="1070"/>
      <c r="GVS43" s="1070"/>
      <c r="GVT43" s="1070"/>
      <c r="GVU43" s="1070"/>
      <c r="GVV43" s="1070"/>
      <c r="GVW43" s="1070"/>
      <c r="GVX43" s="1070"/>
      <c r="GVY43" s="1070"/>
      <c r="GVZ43" s="1070"/>
      <c r="GWA43" s="1070"/>
      <c r="GWB43" s="1070"/>
      <c r="GWC43" s="1070"/>
      <c r="GWD43" s="1070"/>
      <c r="GWE43" s="1070"/>
      <c r="GWF43" s="1070"/>
      <c r="GWG43" s="1070"/>
      <c r="GWH43" s="1070"/>
      <c r="GWI43" s="1070"/>
      <c r="GWJ43" s="1070"/>
      <c r="GWK43" s="1070"/>
      <c r="GWL43" s="1070"/>
      <c r="GWM43" s="1070"/>
      <c r="GWN43" s="1070"/>
      <c r="GWO43" s="1070"/>
      <c r="GWP43" s="1070"/>
      <c r="GWQ43" s="1070"/>
      <c r="GWR43" s="1070"/>
      <c r="GWS43" s="1070"/>
      <c r="GWT43" s="1070"/>
      <c r="GWU43" s="1070"/>
      <c r="GWV43" s="1070"/>
      <c r="GWW43" s="1070"/>
      <c r="GWX43" s="1070"/>
      <c r="GWY43" s="1070"/>
      <c r="GWZ43" s="1070"/>
      <c r="GXA43" s="1070"/>
      <c r="GXB43" s="1070"/>
      <c r="GXC43" s="1070"/>
      <c r="GXD43" s="1070"/>
      <c r="GXE43" s="1070"/>
      <c r="GXF43" s="1070"/>
      <c r="GXG43" s="1070"/>
      <c r="GXH43" s="1070"/>
      <c r="GXI43" s="1070"/>
      <c r="GXJ43" s="1070"/>
      <c r="GXK43" s="1070"/>
      <c r="GXL43" s="1070"/>
      <c r="GXM43" s="1070"/>
      <c r="GXN43" s="1070"/>
      <c r="GXO43" s="1070"/>
      <c r="GXP43" s="1070"/>
      <c r="GXQ43" s="1070"/>
      <c r="GXR43" s="1070"/>
      <c r="GXS43" s="1070"/>
      <c r="GXT43" s="1070"/>
      <c r="GXU43" s="1070"/>
      <c r="GXV43" s="1070"/>
      <c r="GXW43" s="1070"/>
      <c r="GXX43" s="1070"/>
      <c r="GXY43" s="1070"/>
      <c r="GXZ43" s="1070"/>
      <c r="GYA43" s="1070"/>
      <c r="GYB43" s="1070"/>
      <c r="GYC43" s="1070"/>
      <c r="GYD43" s="1070"/>
      <c r="GYE43" s="1070"/>
      <c r="GYF43" s="1070"/>
      <c r="GYG43" s="1070"/>
      <c r="GYH43" s="1070"/>
      <c r="GYI43" s="1070"/>
      <c r="GYJ43" s="1070"/>
      <c r="GYK43" s="1070"/>
      <c r="GYL43" s="1070"/>
      <c r="GYM43" s="1070"/>
      <c r="GYN43" s="1070"/>
      <c r="GYO43" s="1070"/>
      <c r="GYP43" s="1070"/>
      <c r="GYQ43" s="1070"/>
      <c r="GYR43" s="1070"/>
      <c r="GYS43" s="1070"/>
      <c r="GYT43" s="1070"/>
      <c r="GYU43" s="1070"/>
      <c r="GYV43" s="1070"/>
      <c r="GYW43" s="1070"/>
      <c r="GYX43" s="1070"/>
      <c r="GYY43" s="1070"/>
      <c r="GYZ43" s="1070"/>
      <c r="GZA43" s="1070"/>
      <c r="GZB43" s="1070"/>
      <c r="GZC43" s="1070"/>
      <c r="GZD43" s="1070"/>
      <c r="GZE43" s="1070"/>
      <c r="GZF43" s="1070"/>
      <c r="GZG43" s="1070"/>
      <c r="GZH43" s="1070"/>
      <c r="GZI43" s="1070"/>
      <c r="GZJ43" s="1070"/>
      <c r="GZK43" s="1070"/>
      <c r="GZL43" s="1070"/>
      <c r="GZM43" s="1070"/>
      <c r="GZN43" s="1070"/>
      <c r="GZO43" s="1070"/>
      <c r="GZP43" s="1070"/>
      <c r="GZQ43" s="1070"/>
      <c r="GZR43" s="1070"/>
      <c r="GZS43" s="1070"/>
      <c r="GZT43" s="1070"/>
      <c r="GZU43" s="1070"/>
      <c r="GZV43" s="1070"/>
      <c r="GZW43" s="1070"/>
      <c r="GZX43" s="1070"/>
      <c r="GZY43" s="1070"/>
      <c r="GZZ43" s="1070"/>
      <c r="HAA43" s="1070"/>
      <c r="HAB43" s="1070"/>
      <c r="HAC43" s="1070"/>
      <c r="HAD43" s="1070"/>
      <c r="HAE43" s="1070"/>
      <c r="HAF43" s="1070"/>
      <c r="HAG43" s="1070"/>
      <c r="HAH43" s="1070"/>
      <c r="HAI43" s="1070"/>
      <c r="HAJ43" s="1070"/>
      <c r="HAK43" s="1070"/>
      <c r="HAL43" s="1070"/>
      <c r="HAM43" s="1070"/>
      <c r="HAN43" s="1070"/>
      <c r="HAO43" s="1070"/>
      <c r="HAP43" s="1070"/>
      <c r="HAQ43" s="1070"/>
      <c r="HAR43" s="1070"/>
      <c r="HAS43" s="1070"/>
      <c r="HAT43" s="1070"/>
      <c r="HAU43" s="1070"/>
      <c r="HAV43" s="1070"/>
      <c r="HAW43" s="1070"/>
      <c r="HAX43" s="1070"/>
      <c r="HAY43" s="1070"/>
      <c r="HAZ43" s="1070"/>
      <c r="HBA43" s="1070"/>
      <c r="HBB43" s="1070"/>
      <c r="HBC43" s="1070"/>
      <c r="HBD43" s="1070"/>
      <c r="HBE43" s="1070"/>
      <c r="HBF43" s="1070"/>
      <c r="HBG43" s="1070"/>
      <c r="HBH43" s="1070"/>
      <c r="HBI43" s="1070"/>
      <c r="HBJ43" s="1070"/>
      <c r="HBK43" s="1070"/>
      <c r="HBL43" s="1070"/>
      <c r="HBM43" s="1070"/>
      <c r="HBN43" s="1070"/>
      <c r="HBO43" s="1070"/>
      <c r="HBP43" s="1070"/>
      <c r="HBQ43" s="1070"/>
      <c r="HBR43" s="1070"/>
      <c r="HBS43" s="1070"/>
      <c r="HBT43" s="1070"/>
      <c r="HBU43" s="1070"/>
      <c r="HBV43" s="1070"/>
      <c r="HBW43" s="1070"/>
      <c r="HBX43" s="1070"/>
      <c r="HBY43" s="1070"/>
      <c r="HBZ43" s="1070"/>
      <c r="HCA43" s="1070"/>
      <c r="HCB43" s="1070"/>
      <c r="HCC43" s="1070"/>
      <c r="HCD43" s="1070"/>
      <c r="HCE43" s="1070"/>
      <c r="HCF43" s="1070"/>
      <c r="HCG43" s="1070"/>
      <c r="HCH43" s="1070"/>
      <c r="HCI43" s="1070"/>
      <c r="HCJ43" s="1070"/>
      <c r="HCK43" s="1070"/>
      <c r="HCL43" s="1070"/>
      <c r="HCM43" s="1070"/>
      <c r="HCN43" s="1070"/>
      <c r="HCO43" s="1070"/>
      <c r="HCP43" s="1070"/>
      <c r="HCQ43" s="1070"/>
      <c r="HCR43" s="1070"/>
      <c r="HCS43" s="1070"/>
      <c r="HCT43" s="1070"/>
      <c r="HCU43" s="1070"/>
      <c r="HCV43" s="1070"/>
      <c r="HCW43" s="1070"/>
      <c r="HCX43" s="1070"/>
      <c r="HCY43" s="1070"/>
      <c r="HCZ43" s="1070"/>
      <c r="HDA43" s="1070"/>
      <c r="HDB43" s="1070"/>
      <c r="HDC43" s="1070"/>
      <c r="HDD43" s="1070"/>
      <c r="HDE43" s="1070"/>
      <c r="HDF43" s="1070"/>
      <c r="HDG43" s="1070"/>
      <c r="HDH43" s="1070"/>
      <c r="HDI43" s="1070"/>
      <c r="HDJ43" s="1070"/>
      <c r="HDK43" s="1070"/>
      <c r="HDL43" s="1070"/>
      <c r="HDM43" s="1070"/>
      <c r="HDN43" s="1070"/>
      <c r="HDO43" s="1070"/>
      <c r="HDP43" s="1070"/>
      <c r="HDQ43" s="1070"/>
      <c r="HDR43" s="1070"/>
      <c r="HDS43" s="1070"/>
      <c r="HDT43" s="1070"/>
      <c r="HDU43" s="1070"/>
      <c r="HDV43" s="1070"/>
      <c r="HDW43" s="1070"/>
      <c r="HDX43" s="1070"/>
      <c r="HDY43" s="1070"/>
      <c r="HDZ43" s="1070"/>
      <c r="HEA43" s="1070"/>
      <c r="HEB43" s="1070"/>
      <c r="HEC43" s="1070"/>
      <c r="HED43" s="1070"/>
      <c r="HEE43" s="1070"/>
      <c r="HEF43" s="1070"/>
      <c r="HEG43" s="1070"/>
      <c r="HEH43" s="1070"/>
      <c r="HEI43" s="1070"/>
      <c r="HEJ43" s="1070"/>
      <c r="HEK43" s="1070"/>
      <c r="HEL43" s="1070"/>
      <c r="HEM43" s="1070"/>
      <c r="HEN43" s="1070"/>
      <c r="HEO43" s="1070"/>
      <c r="HEP43" s="1070"/>
      <c r="HEQ43" s="1070"/>
      <c r="HER43" s="1070"/>
      <c r="HES43" s="1070"/>
      <c r="HET43" s="1070"/>
      <c r="HEU43" s="1070"/>
      <c r="HEV43" s="1070"/>
      <c r="HEW43" s="1070"/>
      <c r="HEX43" s="1070"/>
      <c r="HEY43" s="1070"/>
      <c r="HEZ43" s="1070"/>
      <c r="HFA43" s="1070"/>
      <c r="HFB43" s="1070"/>
      <c r="HFC43" s="1070"/>
      <c r="HFD43" s="1070"/>
      <c r="HFE43" s="1070"/>
      <c r="HFF43" s="1070"/>
      <c r="HFG43" s="1070"/>
      <c r="HFH43" s="1070"/>
      <c r="HFI43" s="1070"/>
      <c r="HFJ43" s="1070"/>
      <c r="HFK43" s="1070"/>
      <c r="HFL43" s="1070"/>
      <c r="HFM43" s="1070"/>
      <c r="HFN43" s="1070"/>
      <c r="HFO43" s="1070"/>
      <c r="HFP43" s="1070"/>
      <c r="HFQ43" s="1070"/>
      <c r="HFR43" s="1070"/>
      <c r="HFS43" s="1070"/>
      <c r="HFT43" s="1070"/>
      <c r="HFU43" s="1070"/>
      <c r="HFV43" s="1070"/>
      <c r="HFW43" s="1070"/>
      <c r="HFX43" s="1070"/>
      <c r="HFY43" s="1070"/>
      <c r="HFZ43" s="1070"/>
      <c r="HGA43" s="1070"/>
      <c r="HGB43" s="1070"/>
      <c r="HGC43" s="1070"/>
      <c r="HGD43" s="1070"/>
      <c r="HGE43" s="1070"/>
      <c r="HGF43" s="1070"/>
      <c r="HGG43" s="1070"/>
      <c r="HGH43" s="1070"/>
      <c r="HGI43" s="1070"/>
      <c r="HGJ43" s="1070"/>
      <c r="HGK43" s="1070"/>
      <c r="HGL43" s="1070"/>
      <c r="HGM43" s="1070"/>
      <c r="HGN43" s="1070"/>
      <c r="HGO43" s="1070"/>
      <c r="HGP43" s="1070"/>
      <c r="HGQ43" s="1070"/>
      <c r="HGR43" s="1070"/>
      <c r="HGS43" s="1070"/>
      <c r="HGT43" s="1070"/>
      <c r="HGU43" s="1070"/>
      <c r="HGV43" s="1070"/>
      <c r="HGW43" s="1070"/>
      <c r="HGX43" s="1070"/>
      <c r="HGY43" s="1070"/>
      <c r="HGZ43" s="1070"/>
      <c r="HHA43" s="1070"/>
      <c r="HHB43" s="1070"/>
      <c r="HHC43" s="1070"/>
      <c r="HHD43" s="1070"/>
      <c r="HHE43" s="1070"/>
      <c r="HHF43" s="1070"/>
      <c r="HHG43" s="1070"/>
      <c r="HHH43" s="1070"/>
      <c r="HHI43" s="1070"/>
      <c r="HHJ43" s="1070"/>
      <c r="HHK43" s="1070"/>
      <c r="HHL43" s="1070"/>
      <c r="HHM43" s="1070"/>
      <c r="HHN43" s="1070"/>
      <c r="HHO43" s="1070"/>
      <c r="HHP43" s="1070"/>
      <c r="HHQ43" s="1070"/>
      <c r="HHR43" s="1070"/>
      <c r="HHS43" s="1070"/>
      <c r="HHT43" s="1070"/>
      <c r="HHU43" s="1070"/>
      <c r="HHV43" s="1070"/>
      <c r="HHW43" s="1070"/>
      <c r="HHX43" s="1070"/>
      <c r="HHY43" s="1070"/>
      <c r="HHZ43" s="1070"/>
      <c r="HIA43" s="1070"/>
      <c r="HIB43" s="1070"/>
      <c r="HIC43" s="1070"/>
      <c r="HID43" s="1070"/>
      <c r="HIE43" s="1070"/>
      <c r="HIF43" s="1070"/>
      <c r="HIG43" s="1070"/>
      <c r="HIH43" s="1070"/>
      <c r="HII43" s="1070"/>
      <c r="HIJ43" s="1070"/>
      <c r="HIK43" s="1070"/>
      <c r="HIL43" s="1070"/>
      <c r="HIM43" s="1070"/>
      <c r="HIN43" s="1070"/>
      <c r="HIO43" s="1070"/>
      <c r="HIP43" s="1070"/>
      <c r="HIQ43" s="1070"/>
      <c r="HIR43" s="1070"/>
      <c r="HIS43" s="1070"/>
      <c r="HIT43" s="1070"/>
      <c r="HIU43" s="1070"/>
      <c r="HIV43" s="1070"/>
      <c r="HIW43" s="1070"/>
      <c r="HIX43" s="1070"/>
      <c r="HIY43" s="1070"/>
      <c r="HIZ43" s="1070"/>
      <c r="HJA43" s="1070"/>
      <c r="HJB43" s="1070"/>
      <c r="HJC43" s="1070"/>
      <c r="HJD43" s="1070"/>
      <c r="HJE43" s="1070"/>
      <c r="HJF43" s="1070"/>
      <c r="HJG43" s="1070"/>
      <c r="HJH43" s="1070"/>
      <c r="HJI43" s="1070"/>
      <c r="HJJ43" s="1070"/>
      <c r="HJK43" s="1070"/>
      <c r="HJL43" s="1070"/>
      <c r="HJM43" s="1070"/>
      <c r="HJN43" s="1070"/>
      <c r="HJO43" s="1070"/>
      <c r="HJP43" s="1070"/>
      <c r="HJQ43" s="1070"/>
      <c r="HJR43" s="1070"/>
      <c r="HJS43" s="1070"/>
      <c r="HJT43" s="1070"/>
      <c r="HJU43" s="1070"/>
      <c r="HJV43" s="1070"/>
      <c r="HJW43" s="1070"/>
      <c r="HJX43" s="1070"/>
      <c r="HJY43" s="1070"/>
      <c r="HJZ43" s="1070"/>
      <c r="HKA43" s="1070"/>
      <c r="HKB43" s="1070"/>
      <c r="HKC43" s="1070"/>
      <c r="HKD43" s="1070"/>
      <c r="HKE43" s="1070"/>
      <c r="HKF43" s="1070"/>
      <c r="HKG43" s="1070"/>
      <c r="HKH43" s="1070"/>
      <c r="HKI43" s="1070"/>
      <c r="HKJ43" s="1070"/>
      <c r="HKK43" s="1070"/>
      <c r="HKL43" s="1070"/>
      <c r="HKM43" s="1070"/>
      <c r="HKN43" s="1070"/>
      <c r="HKO43" s="1070"/>
      <c r="HKP43" s="1070"/>
      <c r="HKQ43" s="1070"/>
      <c r="HKR43" s="1070"/>
      <c r="HKS43" s="1070"/>
      <c r="HKT43" s="1070"/>
      <c r="HKU43" s="1070"/>
      <c r="HKV43" s="1070"/>
      <c r="HKW43" s="1070"/>
      <c r="HKX43" s="1070"/>
      <c r="HKY43" s="1070"/>
      <c r="HKZ43" s="1070"/>
      <c r="HLA43" s="1070"/>
      <c r="HLB43" s="1070"/>
      <c r="HLC43" s="1070"/>
      <c r="HLD43" s="1070"/>
      <c r="HLE43" s="1070"/>
      <c r="HLF43" s="1070"/>
      <c r="HLG43" s="1070"/>
      <c r="HLH43" s="1070"/>
      <c r="HLI43" s="1070"/>
      <c r="HLJ43" s="1070"/>
      <c r="HLK43" s="1070"/>
      <c r="HLL43" s="1070"/>
      <c r="HLM43" s="1070"/>
      <c r="HLN43" s="1070"/>
      <c r="HLO43" s="1070"/>
      <c r="HLP43" s="1070"/>
      <c r="HLQ43" s="1070"/>
      <c r="HLR43" s="1070"/>
      <c r="HLS43" s="1070"/>
      <c r="HLT43" s="1070"/>
      <c r="HLU43" s="1070"/>
      <c r="HLV43" s="1070"/>
      <c r="HLW43" s="1070"/>
      <c r="HLX43" s="1070"/>
      <c r="HLY43" s="1070"/>
      <c r="HLZ43" s="1070"/>
      <c r="HMA43" s="1070"/>
      <c r="HMB43" s="1070"/>
      <c r="HMC43" s="1070"/>
      <c r="HMD43" s="1070"/>
      <c r="HME43" s="1070"/>
      <c r="HMF43" s="1070"/>
      <c r="HMG43" s="1070"/>
      <c r="HMH43" s="1070"/>
      <c r="HMI43" s="1070"/>
      <c r="HMJ43" s="1070"/>
      <c r="HMK43" s="1070"/>
      <c r="HML43" s="1070"/>
      <c r="HMM43" s="1070"/>
      <c r="HMN43" s="1070"/>
      <c r="HMO43" s="1070"/>
      <c r="HMP43" s="1070"/>
      <c r="HMQ43" s="1070"/>
      <c r="HMR43" s="1070"/>
      <c r="HMS43" s="1070"/>
      <c r="HMT43" s="1070"/>
      <c r="HMU43" s="1070"/>
      <c r="HMV43" s="1070"/>
      <c r="HMW43" s="1070"/>
      <c r="HMX43" s="1070"/>
      <c r="HMY43" s="1070"/>
      <c r="HMZ43" s="1070"/>
      <c r="HNA43" s="1070"/>
      <c r="HNB43" s="1070"/>
      <c r="HNC43" s="1070"/>
      <c r="HND43" s="1070"/>
      <c r="HNE43" s="1070"/>
      <c r="HNF43" s="1070"/>
      <c r="HNG43" s="1070"/>
      <c r="HNH43" s="1070"/>
      <c r="HNI43" s="1070"/>
      <c r="HNJ43" s="1070"/>
      <c r="HNK43" s="1070"/>
      <c r="HNL43" s="1070"/>
      <c r="HNM43" s="1070"/>
      <c r="HNN43" s="1070"/>
      <c r="HNO43" s="1070"/>
      <c r="HNP43" s="1070"/>
      <c r="HNQ43" s="1070"/>
      <c r="HNR43" s="1070"/>
      <c r="HNS43" s="1070"/>
      <c r="HNT43" s="1070"/>
      <c r="HNU43" s="1070"/>
      <c r="HNV43" s="1070"/>
      <c r="HNW43" s="1070"/>
      <c r="HNX43" s="1070"/>
      <c r="HNY43" s="1070"/>
      <c r="HNZ43" s="1070"/>
      <c r="HOA43" s="1070"/>
      <c r="HOB43" s="1070"/>
      <c r="HOC43" s="1070"/>
      <c r="HOD43" s="1070"/>
      <c r="HOE43" s="1070"/>
      <c r="HOF43" s="1070"/>
      <c r="HOG43" s="1070"/>
      <c r="HOH43" s="1070"/>
      <c r="HOI43" s="1070"/>
      <c r="HOJ43" s="1070"/>
      <c r="HOK43" s="1070"/>
      <c r="HOL43" s="1070"/>
      <c r="HOM43" s="1070"/>
      <c r="HON43" s="1070"/>
      <c r="HOO43" s="1070"/>
      <c r="HOP43" s="1070"/>
      <c r="HOQ43" s="1070"/>
      <c r="HOR43" s="1070"/>
      <c r="HOS43" s="1070"/>
      <c r="HOT43" s="1070"/>
      <c r="HOU43" s="1070"/>
      <c r="HOV43" s="1070"/>
      <c r="HOW43" s="1070"/>
      <c r="HOX43" s="1070"/>
      <c r="HOY43" s="1070"/>
      <c r="HOZ43" s="1070"/>
      <c r="HPA43" s="1070"/>
      <c r="HPB43" s="1070"/>
      <c r="HPC43" s="1070"/>
      <c r="HPD43" s="1070"/>
      <c r="HPE43" s="1070"/>
      <c r="HPF43" s="1070"/>
      <c r="HPG43" s="1070"/>
      <c r="HPH43" s="1070"/>
      <c r="HPI43" s="1070"/>
      <c r="HPJ43" s="1070"/>
      <c r="HPK43" s="1070"/>
      <c r="HPL43" s="1070"/>
      <c r="HPM43" s="1070"/>
      <c r="HPN43" s="1070"/>
      <c r="HPO43" s="1070"/>
      <c r="HPP43" s="1070"/>
      <c r="HPQ43" s="1070"/>
      <c r="HPR43" s="1070"/>
      <c r="HPS43" s="1070"/>
      <c r="HPT43" s="1070"/>
      <c r="HPU43" s="1070"/>
      <c r="HPV43" s="1070"/>
      <c r="HPW43" s="1070"/>
      <c r="HPX43" s="1070"/>
      <c r="HPY43" s="1070"/>
      <c r="HPZ43" s="1070"/>
      <c r="HQA43" s="1070"/>
      <c r="HQB43" s="1070"/>
      <c r="HQC43" s="1070"/>
      <c r="HQD43" s="1070"/>
      <c r="HQE43" s="1070"/>
      <c r="HQF43" s="1070"/>
      <c r="HQG43" s="1070"/>
      <c r="HQH43" s="1070"/>
      <c r="HQI43" s="1070"/>
      <c r="HQJ43" s="1070"/>
      <c r="HQK43" s="1070"/>
      <c r="HQL43" s="1070"/>
      <c r="HQM43" s="1070"/>
      <c r="HQN43" s="1070"/>
      <c r="HQO43" s="1070"/>
      <c r="HQP43" s="1070"/>
      <c r="HQQ43" s="1070"/>
      <c r="HQR43" s="1070"/>
      <c r="HQS43" s="1070"/>
      <c r="HQT43" s="1070"/>
      <c r="HQU43" s="1070"/>
      <c r="HQV43" s="1070"/>
      <c r="HQW43" s="1070"/>
      <c r="HQX43" s="1070"/>
      <c r="HQY43" s="1070"/>
      <c r="HQZ43" s="1070"/>
      <c r="HRA43" s="1070"/>
      <c r="HRB43" s="1070"/>
      <c r="HRC43" s="1070"/>
      <c r="HRD43" s="1070"/>
      <c r="HRE43" s="1070"/>
      <c r="HRF43" s="1070"/>
      <c r="HRG43" s="1070"/>
      <c r="HRH43" s="1070"/>
      <c r="HRI43" s="1070"/>
      <c r="HRJ43" s="1070"/>
      <c r="HRK43" s="1070"/>
      <c r="HRL43" s="1070"/>
      <c r="HRM43" s="1070"/>
      <c r="HRN43" s="1070"/>
      <c r="HRO43" s="1070"/>
      <c r="HRP43" s="1070"/>
      <c r="HRQ43" s="1070"/>
      <c r="HRR43" s="1070"/>
      <c r="HRS43" s="1070"/>
      <c r="HRT43" s="1070"/>
      <c r="HRU43" s="1070"/>
      <c r="HRV43" s="1070"/>
      <c r="HRW43" s="1070"/>
      <c r="HRX43" s="1070"/>
      <c r="HRY43" s="1070"/>
      <c r="HRZ43" s="1070"/>
      <c r="HSA43" s="1070"/>
      <c r="HSB43" s="1070"/>
      <c r="HSC43" s="1070"/>
      <c r="HSD43" s="1070"/>
      <c r="HSE43" s="1070"/>
      <c r="HSF43" s="1070"/>
      <c r="HSG43" s="1070"/>
      <c r="HSH43" s="1070"/>
      <c r="HSI43" s="1070"/>
      <c r="HSJ43" s="1070"/>
      <c r="HSK43" s="1070"/>
      <c r="HSL43" s="1070"/>
      <c r="HSM43" s="1070"/>
      <c r="HSN43" s="1070"/>
      <c r="HSO43" s="1070"/>
      <c r="HSP43" s="1070"/>
      <c r="HSQ43" s="1070"/>
      <c r="HSR43" s="1070"/>
      <c r="HSS43" s="1070"/>
      <c r="HST43" s="1070"/>
      <c r="HSU43" s="1070"/>
      <c r="HSV43" s="1070"/>
      <c r="HSW43" s="1070"/>
      <c r="HSX43" s="1070"/>
      <c r="HSY43" s="1070"/>
      <c r="HSZ43" s="1070"/>
      <c r="HTA43" s="1070"/>
      <c r="HTB43" s="1070"/>
      <c r="HTC43" s="1070"/>
      <c r="HTD43" s="1070"/>
      <c r="HTE43" s="1070"/>
      <c r="HTF43" s="1070"/>
      <c r="HTG43" s="1070"/>
      <c r="HTH43" s="1070"/>
      <c r="HTI43" s="1070"/>
      <c r="HTJ43" s="1070"/>
      <c r="HTK43" s="1070"/>
      <c r="HTL43" s="1070"/>
      <c r="HTM43" s="1070"/>
      <c r="HTN43" s="1070"/>
      <c r="HTO43" s="1070"/>
      <c r="HTP43" s="1070"/>
      <c r="HTQ43" s="1070"/>
      <c r="HTR43" s="1070"/>
      <c r="HTS43" s="1070"/>
      <c r="HTT43" s="1070"/>
      <c r="HTU43" s="1070"/>
      <c r="HTV43" s="1070"/>
      <c r="HTW43" s="1070"/>
      <c r="HTX43" s="1070"/>
      <c r="HTY43" s="1070"/>
      <c r="HTZ43" s="1070"/>
      <c r="HUA43" s="1070"/>
      <c r="HUB43" s="1070"/>
      <c r="HUC43" s="1070"/>
      <c r="HUD43" s="1070"/>
      <c r="HUE43" s="1070"/>
      <c r="HUF43" s="1070"/>
      <c r="HUG43" s="1070"/>
      <c r="HUH43" s="1070"/>
      <c r="HUI43" s="1070"/>
      <c r="HUJ43" s="1070"/>
      <c r="HUK43" s="1070"/>
      <c r="HUL43" s="1070"/>
      <c r="HUM43" s="1070"/>
      <c r="HUN43" s="1070"/>
      <c r="HUO43" s="1070"/>
      <c r="HUP43" s="1070"/>
      <c r="HUQ43" s="1070"/>
      <c r="HUR43" s="1070"/>
      <c r="HUS43" s="1070"/>
      <c r="HUT43" s="1070"/>
      <c r="HUU43" s="1070"/>
      <c r="HUV43" s="1070"/>
      <c r="HUW43" s="1070"/>
      <c r="HUX43" s="1070"/>
      <c r="HUY43" s="1070"/>
      <c r="HUZ43" s="1070"/>
      <c r="HVA43" s="1070"/>
      <c r="HVB43" s="1070"/>
      <c r="HVC43" s="1070"/>
      <c r="HVD43" s="1070"/>
      <c r="HVE43" s="1070"/>
      <c r="HVF43" s="1070"/>
      <c r="HVG43" s="1070"/>
      <c r="HVH43" s="1070"/>
      <c r="HVI43" s="1070"/>
      <c r="HVJ43" s="1070"/>
      <c r="HVK43" s="1070"/>
      <c r="HVL43" s="1070"/>
      <c r="HVM43" s="1070"/>
      <c r="HVN43" s="1070"/>
      <c r="HVO43" s="1070"/>
      <c r="HVP43" s="1070"/>
      <c r="HVQ43" s="1070"/>
      <c r="HVR43" s="1070"/>
      <c r="HVS43" s="1070"/>
      <c r="HVT43" s="1070"/>
      <c r="HVU43" s="1070"/>
      <c r="HVV43" s="1070"/>
      <c r="HVW43" s="1070"/>
      <c r="HVX43" s="1070"/>
      <c r="HVY43" s="1070"/>
      <c r="HVZ43" s="1070"/>
      <c r="HWA43" s="1070"/>
      <c r="HWB43" s="1070"/>
      <c r="HWC43" s="1070"/>
      <c r="HWD43" s="1070"/>
      <c r="HWE43" s="1070"/>
      <c r="HWF43" s="1070"/>
      <c r="HWG43" s="1070"/>
      <c r="HWH43" s="1070"/>
      <c r="HWI43" s="1070"/>
      <c r="HWJ43" s="1070"/>
      <c r="HWK43" s="1070"/>
      <c r="HWL43" s="1070"/>
      <c r="HWM43" s="1070"/>
      <c r="HWN43" s="1070"/>
      <c r="HWO43" s="1070"/>
      <c r="HWP43" s="1070"/>
      <c r="HWQ43" s="1070"/>
      <c r="HWR43" s="1070"/>
      <c r="HWS43" s="1070"/>
      <c r="HWT43" s="1070"/>
      <c r="HWU43" s="1070"/>
      <c r="HWV43" s="1070"/>
      <c r="HWW43" s="1070"/>
      <c r="HWX43" s="1070"/>
      <c r="HWY43" s="1070"/>
      <c r="HWZ43" s="1070"/>
      <c r="HXA43" s="1070"/>
      <c r="HXB43" s="1070"/>
      <c r="HXC43" s="1070"/>
      <c r="HXD43" s="1070"/>
      <c r="HXE43" s="1070"/>
      <c r="HXF43" s="1070"/>
      <c r="HXG43" s="1070"/>
      <c r="HXH43" s="1070"/>
      <c r="HXI43" s="1070"/>
      <c r="HXJ43" s="1070"/>
      <c r="HXK43" s="1070"/>
      <c r="HXL43" s="1070"/>
      <c r="HXM43" s="1070"/>
      <c r="HXN43" s="1070"/>
      <c r="HXO43" s="1070"/>
      <c r="HXP43" s="1070"/>
      <c r="HXQ43" s="1070"/>
      <c r="HXR43" s="1070"/>
      <c r="HXS43" s="1070"/>
      <c r="HXT43" s="1070"/>
      <c r="HXU43" s="1070"/>
      <c r="HXV43" s="1070"/>
      <c r="HXW43" s="1070"/>
      <c r="HXX43" s="1070"/>
      <c r="HXY43" s="1070"/>
      <c r="HXZ43" s="1070"/>
      <c r="HYA43" s="1070"/>
      <c r="HYB43" s="1070"/>
      <c r="HYC43" s="1070"/>
      <c r="HYD43" s="1070"/>
      <c r="HYE43" s="1070"/>
      <c r="HYF43" s="1070"/>
      <c r="HYG43" s="1070"/>
      <c r="HYH43" s="1070"/>
      <c r="HYI43" s="1070"/>
      <c r="HYJ43" s="1070"/>
      <c r="HYK43" s="1070"/>
      <c r="HYL43" s="1070"/>
      <c r="HYM43" s="1070"/>
      <c r="HYN43" s="1070"/>
      <c r="HYO43" s="1070"/>
      <c r="HYP43" s="1070"/>
      <c r="HYQ43" s="1070"/>
      <c r="HYR43" s="1070"/>
      <c r="HYS43" s="1070"/>
      <c r="HYT43" s="1070"/>
      <c r="HYU43" s="1070"/>
      <c r="HYV43" s="1070"/>
      <c r="HYW43" s="1070"/>
      <c r="HYX43" s="1070"/>
      <c r="HYY43" s="1070"/>
      <c r="HYZ43" s="1070"/>
      <c r="HZA43" s="1070"/>
      <c r="HZB43" s="1070"/>
      <c r="HZC43" s="1070"/>
      <c r="HZD43" s="1070"/>
      <c r="HZE43" s="1070"/>
      <c r="HZF43" s="1070"/>
      <c r="HZG43" s="1070"/>
      <c r="HZH43" s="1070"/>
      <c r="HZI43" s="1070"/>
      <c r="HZJ43" s="1070"/>
      <c r="HZK43" s="1070"/>
      <c r="HZL43" s="1070"/>
      <c r="HZM43" s="1070"/>
      <c r="HZN43" s="1070"/>
      <c r="HZO43" s="1070"/>
      <c r="HZP43" s="1070"/>
      <c r="HZQ43" s="1070"/>
      <c r="HZR43" s="1070"/>
      <c r="HZS43" s="1070"/>
      <c r="HZT43" s="1070"/>
      <c r="HZU43" s="1070"/>
      <c r="HZV43" s="1070"/>
      <c r="HZW43" s="1070"/>
      <c r="HZX43" s="1070"/>
      <c r="HZY43" s="1070"/>
      <c r="HZZ43" s="1070"/>
      <c r="IAA43" s="1070"/>
      <c r="IAB43" s="1070"/>
      <c r="IAC43" s="1070"/>
      <c r="IAD43" s="1070"/>
      <c r="IAE43" s="1070"/>
      <c r="IAF43" s="1070"/>
      <c r="IAG43" s="1070"/>
      <c r="IAH43" s="1070"/>
      <c r="IAI43" s="1070"/>
      <c r="IAJ43" s="1070"/>
      <c r="IAK43" s="1070"/>
      <c r="IAL43" s="1070"/>
      <c r="IAM43" s="1070"/>
      <c r="IAN43" s="1070"/>
      <c r="IAO43" s="1070"/>
      <c r="IAP43" s="1070"/>
      <c r="IAQ43" s="1070"/>
      <c r="IAR43" s="1070"/>
      <c r="IAS43" s="1070"/>
      <c r="IAT43" s="1070"/>
      <c r="IAU43" s="1070"/>
      <c r="IAV43" s="1070"/>
      <c r="IAW43" s="1070"/>
      <c r="IAX43" s="1070"/>
      <c r="IAY43" s="1070"/>
      <c r="IAZ43" s="1070"/>
      <c r="IBA43" s="1070"/>
      <c r="IBB43" s="1070"/>
      <c r="IBC43" s="1070"/>
      <c r="IBD43" s="1070"/>
      <c r="IBE43" s="1070"/>
      <c r="IBF43" s="1070"/>
      <c r="IBG43" s="1070"/>
      <c r="IBH43" s="1070"/>
      <c r="IBI43" s="1070"/>
      <c r="IBJ43" s="1070"/>
      <c r="IBK43" s="1070"/>
      <c r="IBL43" s="1070"/>
      <c r="IBM43" s="1070"/>
      <c r="IBN43" s="1070"/>
      <c r="IBO43" s="1070"/>
      <c r="IBP43" s="1070"/>
      <c r="IBQ43" s="1070"/>
      <c r="IBR43" s="1070"/>
      <c r="IBS43" s="1070"/>
      <c r="IBT43" s="1070"/>
      <c r="IBU43" s="1070"/>
      <c r="IBV43" s="1070"/>
      <c r="IBW43" s="1070"/>
      <c r="IBX43" s="1070"/>
      <c r="IBY43" s="1070"/>
      <c r="IBZ43" s="1070"/>
      <c r="ICA43" s="1070"/>
      <c r="ICB43" s="1070"/>
      <c r="ICC43" s="1070"/>
      <c r="ICD43" s="1070"/>
      <c r="ICE43" s="1070"/>
      <c r="ICF43" s="1070"/>
      <c r="ICG43" s="1070"/>
      <c r="ICH43" s="1070"/>
      <c r="ICI43" s="1070"/>
      <c r="ICJ43" s="1070"/>
      <c r="ICK43" s="1070"/>
      <c r="ICL43" s="1070"/>
      <c r="ICM43" s="1070"/>
      <c r="ICN43" s="1070"/>
      <c r="ICO43" s="1070"/>
      <c r="ICP43" s="1070"/>
      <c r="ICQ43" s="1070"/>
      <c r="ICR43" s="1070"/>
      <c r="ICS43" s="1070"/>
      <c r="ICT43" s="1070"/>
      <c r="ICU43" s="1070"/>
      <c r="ICV43" s="1070"/>
      <c r="ICW43" s="1070"/>
      <c r="ICX43" s="1070"/>
      <c r="ICY43" s="1070"/>
      <c r="ICZ43" s="1070"/>
      <c r="IDA43" s="1070"/>
      <c r="IDB43" s="1070"/>
      <c r="IDC43" s="1070"/>
      <c r="IDD43" s="1070"/>
      <c r="IDE43" s="1070"/>
      <c r="IDF43" s="1070"/>
      <c r="IDG43" s="1070"/>
      <c r="IDH43" s="1070"/>
      <c r="IDI43" s="1070"/>
      <c r="IDJ43" s="1070"/>
      <c r="IDK43" s="1070"/>
      <c r="IDL43" s="1070"/>
      <c r="IDM43" s="1070"/>
      <c r="IDN43" s="1070"/>
      <c r="IDO43" s="1070"/>
      <c r="IDP43" s="1070"/>
      <c r="IDQ43" s="1070"/>
      <c r="IDR43" s="1070"/>
      <c r="IDS43" s="1070"/>
      <c r="IDT43" s="1070"/>
      <c r="IDU43" s="1070"/>
      <c r="IDV43" s="1070"/>
      <c r="IDW43" s="1070"/>
      <c r="IDX43" s="1070"/>
      <c r="IDY43" s="1070"/>
      <c r="IDZ43" s="1070"/>
      <c r="IEA43" s="1070"/>
      <c r="IEB43" s="1070"/>
      <c r="IEC43" s="1070"/>
      <c r="IED43" s="1070"/>
      <c r="IEE43" s="1070"/>
      <c r="IEF43" s="1070"/>
      <c r="IEG43" s="1070"/>
      <c r="IEH43" s="1070"/>
      <c r="IEI43" s="1070"/>
      <c r="IEJ43" s="1070"/>
      <c r="IEK43" s="1070"/>
      <c r="IEL43" s="1070"/>
      <c r="IEM43" s="1070"/>
      <c r="IEN43" s="1070"/>
      <c r="IEO43" s="1070"/>
      <c r="IEP43" s="1070"/>
      <c r="IEQ43" s="1070"/>
      <c r="IER43" s="1070"/>
      <c r="IES43" s="1070"/>
      <c r="IET43" s="1070"/>
      <c r="IEU43" s="1070"/>
      <c r="IEV43" s="1070"/>
      <c r="IEW43" s="1070"/>
      <c r="IEX43" s="1070"/>
      <c r="IEY43" s="1070"/>
      <c r="IEZ43" s="1070"/>
      <c r="IFA43" s="1070"/>
      <c r="IFB43" s="1070"/>
      <c r="IFC43" s="1070"/>
      <c r="IFD43" s="1070"/>
      <c r="IFE43" s="1070"/>
      <c r="IFF43" s="1070"/>
      <c r="IFG43" s="1070"/>
      <c r="IFH43" s="1070"/>
      <c r="IFI43" s="1070"/>
      <c r="IFJ43" s="1070"/>
      <c r="IFK43" s="1070"/>
      <c r="IFL43" s="1070"/>
      <c r="IFM43" s="1070"/>
      <c r="IFN43" s="1070"/>
      <c r="IFO43" s="1070"/>
      <c r="IFP43" s="1070"/>
      <c r="IFQ43" s="1070"/>
      <c r="IFR43" s="1070"/>
      <c r="IFS43" s="1070"/>
      <c r="IFT43" s="1070"/>
      <c r="IFU43" s="1070"/>
      <c r="IFV43" s="1070"/>
      <c r="IFW43" s="1070"/>
      <c r="IFX43" s="1070"/>
      <c r="IFY43" s="1070"/>
      <c r="IFZ43" s="1070"/>
      <c r="IGA43" s="1070"/>
      <c r="IGB43" s="1070"/>
      <c r="IGC43" s="1070"/>
      <c r="IGD43" s="1070"/>
      <c r="IGE43" s="1070"/>
      <c r="IGF43" s="1070"/>
      <c r="IGG43" s="1070"/>
      <c r="IGH43" s="1070"/>
      <c r="IGI43" s="1070"/>
      <c r="IGJ43" s="1070"/>
      <c r="IGK43" s="1070"/>
      <c r="IGL43" s="1070"/>
      <c r="IGM43" s="1070"/>
      <c r="IGN43" s="1070"/>
      <c r="IGO43" s="1070"/>
      <c r="IGP43" s="1070"/>
      <c r="IGQ43" s="1070"/>
      <c r="IGR43" s="1070"/>
      <c r="IGS43" s="1070"/>
      <c r="IGT43" s="1070"/>
      <c r="IGU43" s="1070"/>
      <c r="IGV43" s="1070"/>
      <c r="IGW43" s="1070"/>
      <c r="IGX43" s="1070"/>
      <c r="IGY43" s="1070"/>
      <c r="IGZ43" s="1070"/>
      <c r="IHA43" s="1070"/>
      <c r="IHB43" s="1070"/>
      <c r="IHC43" s="1070"/>
      <c r="IHD43" s="1070"/>
      <c r="IHE43" s="1070"/>
      <c r="IHF43" s="1070"/>
      <c r="IHG43" s="1070"/>
      <c r="IHH43" s="1070"/>
      <c r="IHI43" s="1070"/>
      <c r="IHJ43" s="1070"/>
      <c r="IHK43" s="1070"/>
      <c r="IHL43" s="1070"/>
      <c r="IHM43" s="1070"/>
      <c r="IHN43" s="1070"/>
      <c r="IHO43" s="1070"/>
      <c r="IHP43" s="1070"/>
      <c r="IHQ43" s="1070"/>
      <c r="IHR43" s="1070"/>
      <c r="IHS43" s="1070"/>
      <c r="IHT43" s="1070"/>
      <c r="IHU43" s="1070"/>
      <c r="IHV43" s="1070"/>
      <c r="IHW43" s="1070"/>
      <c r="IHX43" s="1070"/>
      <c r="IHY43" s="1070"/>
      <c r="IHZ43" s="1070"/>
      <c r="IIA43" s="1070"/>
      <c r="IIB43" s="1070"/>
      <c r="IIC43" s="1070"/>
      <c r="IID43" s="1070"/>
      <c r="IIE43" s="1070"/>
      <c r="IIF43" s="1070"/>
      <c r="IIG43" s="1070"/>
      <c r="IIH43" s="1070"/>
      <c r="III43" s="1070"/>
      <c r="IIJ43" s="1070"/>
      <c r="IIK43" s="1070"/>
      <c r="IIL43" s="1070"/>
      <c r="IIM43" s="1070"/>
      <c r="IIN43" s="1070"/>
      <c r="IIO43" s="1070"/>
      <c r="IIP43" s="1070"/>
      <c r="IIQ43" s="1070"/>
      <c r="IIR43" s="1070"/>
      <c r="IIS43" s="1070"/>
      <c r="IIT43" s="1070"/>
      <c r="IIU43" s="1070"/>
      <c r="IIV43" s="1070"/>
      <c r="IIW43" s="1070"/>
      <c r="IIX43" s="1070"/>
      <c r="IIY43" s="1070"/>
      <c r="IIZ43" s="1070"/>
      <c r="IJA43" s="1070"/>
      <c r="IJB43" s="1070"/>
      <c r="IJC43" s="1070"/>
      <c r="IJD43" s="1070"/>
      <c r="IJE43" s="1070"/>
      <c r="IJF43" s="1070"/>
      <c r="IJG43" s="1070"/>
      <c r="IJH43" s="1070"/>
      <c r="IJI43" s="1070"/>
      <c r="IJJ43" s="1070"/>
      <c r="IJK43" s="1070"/>
      <c r="IJL43" s="1070"/>
      <c r="IJM43" s="1070"/>
      <c r="IJN43" s="1070"/>
      <c r="IJO43" s="1070"/>
      <c r="IJP43" s="1070"/>
      <c r="IJQ43" s="1070"/>
      <c r="IJR43" s="1070"/>
      <c r="IJS43" s="1070"/>
      <c r="IJT43" s="1070"/>
      <c r="IJU43" s="1070"/>
      <c r="IJV43" s="1070"/>
      <c r="IJW43" s="1070"/>
      <c r="IJX43" s="1070"/>
      <c r="IJY43" s="1070"/>
      <c r="IJZ43" s="1070"/>
      <c r="IKA43" s="1070"/>
      <c r="IKB43" s="1070"/>
      <c r="IKC43" s="1070"/>
      <c r="IKD43" s="1070"/>
      <c r="IKE43" s="1070"/>
      <c r="IKF43" s="1070"/>
      <c r="IKG43" s="1070"/>
      <c r="IKH43" s="1070"/>
      <c r="IKI43" s="1070"/>
      <c r="IKJ43" s="1070"/>
      <c r="IKK43" s="1070"/>
      <c r="IKL43" s="1070"/>
      <c r="IKM43" s="1070"/>
      <c r="IKN43" s="1070"/>
      <c r="IKO43" s="1070"/>
      <c r="IKP43" s="1070"/>
      <c r="IKQ43" s="1070"/>
      <c r="IKR43" s="1070"/>
      <c r="IKS43" s="1070"/>
      <c r="IKT43" s="1070"/>
      <c r="IKU43" s="1070"/>
      <c r="IKV43" s="1070"/>
      <c r="IKW43" s="1070"/>
      <c r="IKX43" s="1070"/>
      <c r="IKY43" s="1070"/>
      <c r="IKZ43" s="1070"/>
      <c r="ILA43" s="1070"/>
      <c r="ILB43" s="1070"/>
      <c r="ILC43" s="1070"/>
      <c r="ILD43" s="1070"/>
      <c r="ILE43" s="1070"/>
      <c r="ILF43" s="1070"/>
      <c r="ILG43" s="1070"/>
      <c r="ILH43" s="1070"/>
      <c r="ILI43" s="1070"/>
      <c r="ILJ43" s="1070"/>
      <c r="ILK43" s="1070"/>
      <c r="ILL43" s="1070"/>
      <c r="ILM43" s="1070"/>
      <c r="ILN43" s="1070"/>
      <c r="ILO43" s="1070"/>
      <c r="ILP43" s="1070"/>
      <c r="ILQ43" s="1070"/>
      <c r="ILR43" s="1070"/>
      <c r="ILS43" s="1070"/>
      <c r="ILT43" s="1070"/>
      <c r="ILU43" s="1070"/>
      <c r="ILV43" s="1070"/>
      <c r="ILW43" s="1070"/>
      <c r="ILX43" s="1070"/>
      <c r="ILY43" s="1070"/>
      <c r="ILZ43" s="1070"/>
      <c r="IMA43" s="1070"/>
      <c r="IMB43" s="1070"/>
      <c r="IMC43" s="1070"/>
      <c r="IMD43" s="1070"/>
      <c r="IME43" s="1070"/>
      <c r="IMF43" s="1070"/>
      <c r="IMG43" s="1070"/>
      <c r="IMH43" s="1070"/>
      <c r="IMI43" s="1070"/>
      <c r="IMJ43" s="1070"/>
      <c r="IMK43" s="1070"/>
      <c r="IML43" s="1070"/>
      <c r="IMM43" s="1070"/>
      <c r="IMN43" s="1070"/>
      <c r="IMO43" s="1070"/>
      <c r="IMP43" s="1070"/>
      <c r="IMQ43" s="1070"/>
      <c r="IMR43" s="1070"/>
      <c r="IMS43" s="1070"/>
      <c r="IMT43" s="1070"/>
      <c r="IMU43" s="1070"/>
      <c r="IMV43" s="1070"/>
      <c r="IMW43" s="1070"/>
      <c r="IMX43" s="1070"/>
      <c r="IMY43" s="1070"/>
      <c r="IMZ43" s="1070"/>
      <c r="INA43" s="1070"/>
      <c r="INB43" s="1070"/>
      <c r="INC43" s="1070"/>
      <c r="IND43" s="1070"/>
      <c r="INE43" s="1070"/>
      <c r="INF43" s="1070"/>
      <c r="ING43" s="1070"/>
      <c r="INH43" s="1070"/>
      <c r="INI43" s="1070"/>
      <c r="INJ43" s="1070"/>
      <c r="INK43" s="1070"/>
      <c r="INL43" s="1070"/>
      <c r="INM43" s="1070"/>
      <c r="INN43" s="1070"/>
      <c r="INO43" s="1070"/>
      <c r="INP43" s="1070"/>
      <c r="INQ43" s="1070"/>
      <c r="INR43" s="1070"/>
      <c r="INS43" s="1070"/>
      <c r="INT43" s="1070"/>
      <c r="INU43" s="1070"/>
      <c r="INV43" s="1070"/>
      <c r="INW43" s="1070"/>
      <c r="INX43" s="1070"/>
      <c r="INY43" s="1070"/>
      <c r="INZ43" s="1070"/>
      <c r="IOA43" s="1070"/>
      <c r="IOB43" s="1070"/>
      <c r="IOC43" s="1070"/>
      <c r="IOD43" s="1070"/>
      <c r="IOE43" s="1070"/>
      <c r="IOF43" s="1070"/>
      <c r="IOG43" s="1070"/>
      <c r="IOH43" s="1070"/>
      <c r="IOI43" s="1070"/>
      <c r="IOJ43" s="1070"/>
      <c r="IOK43" s="1070"/>
      <c r="IOL43" s="1070"/>
      <c r="IOM43" s="1070"/>
      <c r="ION43" s="1070"/>
      <c r="IOO43" s="1070"/>
      <c r="IOP43" s="1070"/>
      <c r="IOQ43" s="1070"/>
      <c r="IOR43" s="1070"/>
      <c r="IOS43" s="1070"/>
      <c r="IOT43" s="1070"/>
      <c r="IOU43" s="1070"/>
      <c r="IOV43" s="1070"/>
      <c r="IOW43" s="1070"/>
      <c r="IOX43" s="1070"/>
      <c r="IOY43" s="1070"/>
      <c r="IOZ43" s="1070"/>
      <c r="IPA43" s="1070"/>
      <c r="IPB43" s="1070"/>
      <c r="IPC43" s="1070"/>
      <c r="IPD43" s="1070"/>
      <c r="IPE43" s="1070"/>
      <c r="IPF43" s="1070"/>
      <c r="IPG43" s="1070"/>
      <c r="IPH43" s="1070"/>
      <c r="IPI43" s="1070"/>
      <c r="IPJ43" s="1070"/>
      <c r="IPK43" s="1070"/>
      <c r="IPL43" s="1070"/>
      <c r="IPM43" s="1070"/>
      <c r="IPN43" s="1070"/>
      <c r="IPO43" s="1070"/>
      <c r="IPP43" s="1070"/>
      <c r="IPQ43" s="1070"/>
      <c r="IPR43" s="1070"/>
      <c r="IPS43" s="1070"/>
      <c r="IPT43" s="1070"/>
      <c r="IPU43" s="1070"/>
      <c r="IPV43" s="1070"/>
      <c r="IPW43" s="1070"/>
      <c r="IPX43" s="1070"/>
      <c r="IPY43" s="1070"/>
      <c r="IPZ43" s="1070"/>
      <c r="IQA43" s="1070"/>
      <c r="IQB43" s="1070"/>
      <c r="IQC43" s="1070"/>
      <c r="IQD43" s="1070"/>
      <c r="IQE43" s="1070"/>
      <c r="IQF43" s="1070"/>
      <c r="IQG43" s="1070"/>
      <c r="IQH43" s="1070"/>
      <c r="IQI43" s="1070"/>
      <c r="IQJ43" s="1070"/>
      <c r="IQK43" s="1070"/>
      <c r="IQL43" s="1070"/>
      <c r="IQM43" s="1070"/>
      <c r="IQN43" s="1070"/>
      <c r="IQO43" s="1070"/>
      <c r="IQP43" s="1070"/>
      <c r="IQQ43" s="1070"/>
      <c r="IQR43" s="1070"/>
      <c r="IQS43" s="1070"/>
      <c r="IQT43" s="1070"/>
      <c r="IQU43" s="1070"/>
      <c r="IQV43" s="1070"/>
      <c r="IQW43" s="1070"/>
      <c r="IQX43" s="1070"/>
      <c r="IQY43" s="1070"/>
      <c r="IQZ43" s="1070"/>
      <c r="IRA43" s="1070"/>
      <c r="IRB43" s="1070"/>
      <c r="IRC43" s="1070"/>
      <c r="IRD43" s="1070"/>
      <c r="IRE43" s="1070"/>
      <c r="IRF43" s="1070"/>
      <c r="IRG43" s="1070"/>
      <c r="IRH43" s="1070"/>
      <c r="IRI43" s="1070"/>
      <c r="IRJ43" s="1070"/>
      <c r="IRK43" s="1070"/>
      <c r="IRL43" s="1070"/>
      <c r="IRM43" s="1070"/>
      <c r="IRN43" s="1070"/>
      <c r="IRO43" s="1070"/>
      <c r="IRP43" s="1070"/>
      <c r="IRQ43" s="1070"/>
      <c r="IRR43" s="1070"/>
      <c r="IRS43" s="1070"/>
      <c r="IRT43" s="1070"/>
      <c r="IRU43" s="1070"/>
      <c r="IRV43" s="1070"/>
      <c r="IRW43" s="1070"/>
      <c r="IRX43" s="1070"/>
      <c r="IRY43" s="1070"/>
      <c r="IRZ43" s="1070"/>
      <c r="ISA43" s="1070"/>
      <c r="ISB43" s="1070"/>
      <c r="ISC43" s="1070"/>
      <c r="ISD43" s="1070"/>
      <c r="ISE43" s="1070"/>
      <c r="ISF43" s="1070"/>
      <c r="ISG43" s="1070"/>
      <c r="ISH43" s="1070"/>
      <c r="ISI43" s="1070"/>
      <c r="ISJ43" s="1070"/>
      <c r="ISK43" s="1070"/>
      <c r="ISL43" s="1070"/>
      <c r="ISM43" s="1070"/>
      <c r="ISN43" s="1070"/>
      <c r="ISO43" s="1070"/>
      <c r="ISP43" s="1070"/>
      <c r="ISQ43" s="1070"/>
      <c r="ISR43" s="1070"/>
      <c r="ISS43" s="1070"/>
      <c r="IST43" s="1070"/>
      <c r="ISU43" s="1070"/>
      <c r="ISV43" s="1070"/>
      <c r="ISW43" s="1070"/>
      <c r="ISX43" s="1070"/>
      <c r="ISY43" s="1070"/>
      <c r="ISZ43" s="1070"/>
      <c r="ITA43" s="1070"/>
      <c r="ITB43" s="1070"/>
      <c r="ITC43" s="1070"/>
      <c r="ITD43" s="1070"/>
      <c r="ITE43" s="1070"/>
      <c r="ITF43" s="1070"/>
      <c r="ITG43" s="1070"/>
      <c r="ITH43" s="1070"/>
      <c r="ITI43" s="1070"/>
      <c r="ITJ43" s="1070"/>
      <c r="ITK43" s="1070"/>
      <c r="ITL43" s="1070"/>
      <c r="ITM43" s="1070"/>
      <c r="ITN43" s="1070"/>
      <c r="ITO43" s="1070"/>
      <c r="ITP43" s="1070"/>
      <c r="ITQ43" s="1070"/>
      <c r="ITR43" s="1070"/>
      <c r="ITS43" s="1070"/>
      <c r="ITT43" s="1070"/>
      <c r="ITU43" s="1070"/>
      <c r="ITV43" s="1070"/>
      <c r="ITW43" s="1070"/>
      <c r="ITX43" s="1070"/>
      <c r="ITY43" s="1070"/>
      <c r="ITZ43" s="1070"/>
      <c r="IUA43" s="1070"/>
      <c r="IUB43" s="1070"/>
      <c r="IUC43" s="1070"/>
      <c r="IUD43" s="1070"/>
      <c r="IUE43" s="1070"/>
      <c r="IUF43" s="1070"/>
      <c r="IUG43" s="1070"/>
      <c r="IUH43" s="1070"/>
      <c r="IUI43" s="1070"/>
      <c r="IUJ43" s="1070"/>
      <c r="IUK43" s="1070"/>
      <c r="IUL43" s="1070"/>
      <c r="IUM43" s="1070"/>
      <c r="IUN43" s="1070"/>
      <c r="IUO43" s="1070"/>
      <c r="IUP43" s="1070"/>
      <c r="IUQ43" s="1070"/>
      <c r="IUR43" s="1070"/>
      <c r="IUS43" s="1070"/>
      <c r="IUT43" s="1070"/>
      <c r="IUU43" s="1070"/>
      <c r="IUV43" s="1070"/>
      <c r="IUW43" s="1070"/>
      <c r="IUX43" s="1070"/>
      <c r="IUY43" s="1070"/>
      <c r="IUZ43" s="1070"/>
      <c r="IVA43" s="1070"/>
      <c r="IVB43" s="1070"/>
      <c r="IVC43" s="1070"/>
      <c r="IVD43" s="1070"/>
      <c r="IVE43" s="1070"/>
      <c r="IVF43" s="1070"/>
      <c r="IVG43" s="1070"/>
      <c r="IVH43" s="1070"/>
      <c r="IVI43" s="1070"/>
      <c r="IVJ43" s="1070"/>
      <c r="IVK43" s="1070"/>
      <c r="IVL43" s="1070"/>
      <c r="IVM43" s="1070"/>
      <c r="IVN43" s="1070"/>
      <c r="IVO43" s="1070"/>
      <c r="IVP43" s="1070"/>
      <c r="IVQ43" s="1070"/>
      <c r="IVR43" s="1070"/>
      <c r="IVS43" s="1070"/>
      <c r="IVT43" s="1070"/>
      <c r="IVU43" s="1070"/>
      <c r="IVV43" s="1070"/>
      <c r="IVW43" s="1070"/>
      <c r="IVX43" s="1070"/>
      <c r="IVY43" s="1070"/>
      <c r="IVZ43" s="1070"/>
      <c r="IWA43" s="1070"/>
      <c r="IWB43" s="1070"/>
      <c r="IWC43" s="1070"/>
      <c r="IWD43" s="1070"/>
      <c r="IWE43" s="1070"/>
      <c r="IWF43" s="1070"/>
      <c r="IWG43" s="1070"/>
      <c r="IWH43" s="1070"/>
      <c r="IWI43" s="1070"/>
      <c r="IWJ43" s="1070"/>
      <c r="IWK43" s="1070"/>
      <c r="IWL43" s="1070"/>
      <c r="IWM43" s="1070"/>
      <c r="IWN43" s="1070"/>
      <c r="IWO43" s="1070"/>
      <c r="IWP43" s="1070"/>
      <c r="IWQ43" s="1070"/>
      <c r="IWR43" s="1070"/>
      <c r="IWS43" s="1070"/>
      <c r="IWT43" s="1070"/>
      <c r="IWU43" s="1070"/>
      <c r="IWV43" s="1070"/>
      <c r="IWW43" s="1070"/>
      <c r="IWX43" s="1070"/>
      <c r="IWY43" s="1070"/>
      <c r="IWZ43" s="1070"/>
      <c r="IXA43" s="1070"/>
      <c r="IXB43" s="1070"/>
      <c r="IXC43" s="1070"/>
      <c r="IXD43" s="1070"/>
      <c r="IXE43" s="1070"/>
      <c r="IXF43" s="1070"/>
      <c r="IXG43" s="1070"/>
      <c r="IXH43" s="1070"/>
      <c r="IXI43" s="1070"/>
      <c r="IXJ43" s="1070"/>
      <c r="IXK43" s="1070"/>
      <c r="IXL43" s="1070"/>
      <c r="IXM43" s="1070"/>
      <c r="IXN43" s="1070"/>
      <c r="IXO43" s="1070"/>
      <c r="IXP43" s="1070"/>
      <c r="IXQ43" s="1070"/>
      <c r="IXR43" s="1070"/>
      <c r="IXS43" s="1070"/>
      <c r="IXT43" s="1070"/>
      <c r="IXU43" s="1070"/>
      <c r="IXV43" s="1070"/>
      <c r="IXW43" s="1070"/>
      <c r="IXX43" s="1070"/>
      <c r="IXY43" s="1070"/>
      <c r="IXZ43" s="1070"/>
      <c r="IYA43" s="1070"/>
      <c r="IYB43" s="1070"/>
      <c r="IYC43" s="1070"/>
      <c r="IYD43" s="1070"/>
      <c r="IYE43" s="1070"/>
      <c r="IYF43" s="1070"/>
      <c r="IYG43" s="1070"/>
      <c r="IYH43" s="1070"/>
      <c r="IYI43" s="1070"/>
      <c r="IYJ43" s="1070"/>
      <c r="IYK43" s="1070"/>
      <c r="IYL43" s="1070"/>
      <c r="IYM43" s="1070"/>
      <c r="IYN43" s="1070"/>
      <c r="IYO43" s="1070"/>
      <c r="IYP43" s="1070"/>
      <c r="IYQ43" s="1070"/>
      <c r="IYR43" s="1070"/>
      <c r="IYS43" s="1070"/>
      <c r="IYT43" s="1070"/>
      <c r="IYU43" s="1070"/>
      <c r="IYV43" s="1070"/>
      <c r="IYW43" s="1070"/>
      <c r="IYX43" s="1070"/>
      <c r="IYY43" s="1070"/>
      <c r="IYZ43" s="1070"/>
      <c r="IZA43" s="1070"/>
      <c r="IZB43" s="1070"/>
      <c r="IZC43" s="1070"/>
      <c r="IZD43" s="1070"/>
      <c r="IZE43" s="1070"/>
      <c r="IZF43" s="1070"/>
      <c r="IZG43" s="1070"/>
      <c r="IZH43" s="1070"/>
      <c r="IZI43" s="1070"/>
      <c r="IZJ43" s="1070"/>
      <c r="IZK43" s="1070"/>
      <c r="IZL43" s="1070"/>
      <c r="IZM43" s="1070"/>
      <c r="IZN43" s="1070"/>
      <c r="IZO43" s="1070"/>
      <c r="IZP43" s="1070"/>
      <c r="IZQ43" s="1070"/>
      <c r="IZR43" s="1070"/>
      <c r="IZS43" s="1070"/>
      <c r="IZT43" s="1070"/>
      <c r="IZU43" s="1070"/>
      <c r="IZV43" s="1070"/>
      <c r="IZW43" s="1070"/>
      <c r="IZX43" s="1070"/>
      <c r="IZY43" s="1070"/>
      <c r="IZZ43" s="1070"/>
      <c r="JAA43" s="1070"/>
      <c r="JAB43" s="1070"/>
      <c r="JAC43" s="1070"/>
      <c r="JAD43" s="1070"/>
      <c r="JAE43" s="1070"/>
      <c r="JAF43" s="1070"/>
      <c r="JAG43" s="1070"/>
      <c r="JAH43" s="1070"/>
      <c r="JAI43" s="1070"/>
      <c r="JAJ43" s="1070"/>
      <c r="JAK43" s="1070"/>
      <c r="JAL43" s="1070"/>
      <c r="JAM43" s="1070"/>
      <c r="JAN43" s="1070"/>
      <c r="JAO43" s="1070"/>
      <c r="JAP43" s="1070"/>
      <c r="JAQ43" s="1070"/>
      <c r="JAR43" s="1070"/>
      <c r="JAS43" s="1070"/>
      <c r="JAT43" s="1070"/>
      <c r="JAU43" s="1070"/>
      <c r="JAV43" s="1070"/>
      <c r="JAW43" s="1070"/>
      <c r="JAX43" s="1070"/>
      <c r="JAY43" s="1070"/>
      <c r="JAZ43" s="1070"/>
      <c r="JBA43" s="1070"/>
      <c r="JBB43" s="1070"/>
      <c r="JBC43" s="1070"/>
      <c r="JBD43" s="1070"/>
      <c r="JBE43" s="1070"/>
      <c r="JBF43" s="1070"/>
      <c r="JBG43" s="1070"/>
      <c r="JBH43" s="1070"/>
      <c r="JBI43" s="1070"/>
      <c r="JBJ43" s="1070"/>
      <c r="JBK43" s="1070"/>
      <c r="JBL43" s="1070"/>
      <c r="JBM43" s="1070"/>
      <c r="JBN43" s="1070"/>
      <c r="JBO43" s="1070"/>
      <c r="JBP43" s="1070"/>
      <c r="JBQ43" s="1070"/>
      <c r="JBR43" s="1070"/>
      <c r="JBS43" s="1070"/>
      <c r="JBT43" s="1070"/>
      <c r="JBU43" s="1070"/>
      <c r="JBV43" s="1070"/>
      <c r="JBW43" s="1070"/>
      <c r="JBX43" s="1070"/>
      <c r="JBY43" s="1070"/>
      <c r="JBZ43" s="1070"/>
      <c r="JCA43" s="1070"/>
      <c r="JCB43" s="1070"/>
      <c r="JCC43" s="1070"/>
      <c r="JCD43" s="1070"/>
      <c r="JCE43" s="1070"/>
      <c r="JCF43" s="1070"/>
      <c r="JCG43" s="1070"/>
      <c r="JCH43" s="1070"/>
      <c r="JCI43" s="1070"/>
      <c r="JCJ43" s="1070"/>
      <c r="JCK43" s="1070"/>
      <c r="JCL43" s="1070"/>
      <c r="JCM43" s="1070"/>
      <c r="JCN43" s="1070"/>
      <c r="JCO43" s="1070"/>
      <c r="JCP43" s="1070"/>
      <c r="JCQ43" s="1070"/>
      <c r="JCR43" s="1070"/>
      <c r="JCS43" s="1070"/>
      <c r="JCT43" s="1070"/>
      <c r="JCU43" s="1070"/>
      <c r="JCV43" s="1070"/>
      <c r="JCW43" s="1070"/>
      <c r="JCX43" s="1070"/>
      <c r="JCY43" s="1070"/>
      <c r="JCZ43" s="1070"/>
      <c r="JDA43" s="1070"/>
      <c r="JDB43" s="1070"/>
      <c r="JDC43" s="1070"/>
      <c r="JDD43" s="1070"/>
      <c r="JDE43" s="1070"/>
      <c r="JDF43" s="1070"/>
      <c r="JDG43" s="1070"/>
      <c r="JDH43" s="1070"/>
      <c r="JDI43" s="1070"/>
      <c r="JDJ43" s="1070"/>
      <c r="JDK43" s="1070"/>
      <c r="JDL43" s="1070"/>
      <c r="JDM43" s="1070"/>
      <c r="JDN43" s="1070"/>
      <c r="JDO43" s="1070"/>
      <c r="JDP43" s="1070"/>
      <c r="JDQ43" s="1070"/>
      <c r="JDR43" s="1070"/>
      <c r="JDS43" s="1070"/>
      <c r="JDT43" s="1070"/>
      <c r="JDU43" s="1070"/>
      <c r="JDV43" s="1070"/>
      <c r="JDW43" s="1070"/>
      <c r="JDX43" s="1070"/>
      <c r="JDY43" s="1070"/>
      <c r="JDZ43" s="1070"/>
      <c r="JEA43" s="1070"/>
      <c r="JEB43" s="1070"/>
      <c r="JEC43" s="1070"/>
      <c r="JED43" s="1070"/>
      <c r="JEE43" s="1070"/>
      <c r="JEF43" s="1070"/>
      <c r="JEG43" s="1070"/>
      <c r="JEH43" s="1070"/>
      <c r="JEI43" s="1070"/>
      <c r="JEJ43" s="1070"/>
      <c r="JEK43" s="1070"/>
      <c r="JEL43" s="1070"/>
      <c r="JEM43" s="1070"/>
      <c r="JEN43" s="1070"/>
      <c r="JEO43" s="1070"/>
      <c r="JEP43" s="1070"/>
      <c r="JEQ43" s="1070"/>
      <c r="JER43" s="1070"/>
      <c r="JES43" s="1070"/>
      <c r="JET43" s="1070"/>
      <c r="JEU43" s="1070"/>
      <c r="JEV43" s="1070"/>
      <c r="JEW43" s="1070"/>
      <c r="JEX43" s="1070"/>
      <c r="JEY43" s="1070"/>
      <c r="JEZ43" s="1070"/>
      <c r="JFA43" s="1070"/>
      <c r="JFB43" s="1070"/>
      <c r="JFC43" s="1070"/>
      <c r="JFD43" s="1070"/>
      <c r="JFE43" s="1070"/>
      <c r="JFF43" s="1070"/>
      <c r="JFG43" s="1070"/>
      <c r="JFH43" s="1070"/>
      <c r="JFI43" s="1070"/>
      <c r="JFJ43" s="1070"/>
      <c r="JFK43" s="1070"/>
      <c r="JFL43" s="1070"/>
      <c r="JFM43" s="1070"/>
      <c r="JFN43" s="1070"/>
      <c r="JFO43" s="1070"/>
      <c r="JFP43" s="1070"/>
      <c r="JFQ43" s="1070"/>
      <c r="JFR43" s="1070"/>
      <c r="JFS43" s="1070"/>
      <c r="JFT43" s="1070"/>
      <c r="JFU43" s="1070"/>
      <c r="JFV43" s="1070"/>
      <c r="JFW43" s="1070"/>
      <c r="JFX43" s="1070"/>
      <c r="JFY43" s="1070"/>
      <c r="JFZ43" s="1070"/>
      <c r="JGA43" s="1070"/>
      <c r="JGB43" s="1070"/>
      <c r="JGC43" s="1070"/>
      <c r="JGD43" s="1070"/>
      <c r="JGE43" s="1070"/>
      <c r="JGF43" s="1070"/>
      <c r="JGG43" s="1070"/>
      <c r="JGH43" s="1070"/>
      <c r="JGI43" s="1070"/>
      <c r="JGJ43" s="1070"/>
      <c r="JGK43" s="1070"/>
      <c r="JGL43" s="1070"/>
      <c r="JGM43" s="1070"/>
      <c r="JGN43" s="1070"/>
      <c r="JGO43" s="1070"/>
      <c r="JGP43" s="1070"/>
      <c r="JGQ43" s="1070"/>
      <c r="JGR43" s="1070"/>
      <c r="JGS43" s="1070"/>
      <c r="JGT43" s="1070"/>
      <c r="JGU43" s="1070"/>
      <c r="JGV43" s="1070"/>
      <c r="JGW43" s="1070"/>
      <c r="JGX43" s="1070"/>
      <c r="JGY43" s="1070"/>
      <c r="JGZ43" s="1070"/>
      <c r="JHA43" s="1070"/>
      <c r="JHB43" s="1070"/>
      <c r="JHC43" s="1070"/>
      <c r="JHD43" s="1070"/>
      <c r="JHE43" s="1070"/>
      <c r="JHF43" s="1070"/>
      <c r="JHG43" s="1070"/>
      <c r="JHH43" s="1070"/>
      <c r="JHI43" s="1070"/>
      <c r="JHJ43" s="1070"/>
      <c r="JHK43" s="1070"/>
      <c r="JHL43" s="1070"/>
      <c r="JHM43" s="1070"/>
      <c r="JHN43" s="1070"/>
      <c r="JHO43" s="1070"/>
      <c r="JHP43" s="1070"/>
      <c r="JHQ43" s="1070"/>
      <c r="JHR43" s="1070"/>
      <c r="JHS43" s="1070"/>
      <c r="JHT43" s="1070"/>
      <c r="JHU43" s="1070"/>
      <c r="JHV43" s="1070"/>
      <c r="JHW43" s="1070"/>
      <c r="JHX43" s="1070"/>
      <c r="JHY43" s="1070"/>
      <c r="JHZ43" s="1070"/>
      <c r="JIA43" s="1070"/>
      <c r="JIB43" s="1070"/>
      <c r="JIC43" s="1070"/>
      <c r="JID43" s="1070"/>
      <c r="JIE43" s="1070"/>
      <c r="JIF43" s="1070"/>
      <c r="JIG43" s="1070"/>
      <c r="JIH43" s="1070"/>
      <c r="JII43" s="1070"/>
      <c r="JIJ43" s="1070"/>
      <c r="JIK43" s="1070"/>
      <c r="JIL43" s="1070"/>
      <c r="JIM43" s="1070"/>
      <c r="JIN43" s="1070"/>
      <c r="JIO43" s="1070"/>
      <c r="JIP43" s="1070"/>
      <c r="JIQ43" s="1070"/>
      <c r="JIR43" s="1070"/>
      <c r="JIS43" s="1070"/>
      <c r="JIT43" s="1070"/>
      <c r="JIU43" s="1070"/>
      <c r="JIV43" s="1070"/>
      <c r="JIW43" s="1070"/>
      <c r="JIX43" s="1070"/>
      <c r="JIY43" s="1070"/>
      <c r="JIZ43" s="1070"/>
      <c r="JJA43" s="1070"/>
      <c r="JJB43" s="1070"/>
      <c r="JJC43" s="1070"/>
      <c r="JJD43" s="1070"/>
      <c r="JJE43" s="1070"/>
      <c r="JJF43" s="1070"/>
      <c r="JJG43" s="1070"/>
      <c r="JJH43" s="1070"/>
      <c r="JJI43" s="1070"/>
      <c r="JJJ43" s="1070"/>
      <c r="JJK43" s="1070"/>
      <c r="JJL43" s="1070"/>
      <c r="JJM43" s="1070"/>
      <c r="JJN43" s="1070"/>
      <c r="JJO43" s="1070"/>
      <c r="JJP43" s="1070"/>
      <c r="JJQ43" s="1070"/>
      <c r="JJR43" s="1070"/>
      <c r="JJS43" s="1070"/>
      <c r="JJT43" s="1070"/>
      <c r="JJU43" s="1070"/>
      <c r="JJV43" s="1070"/>
      <c r="JJW43" s="1070"/>
      <c r="JJX43" s="1070"/>
      <c r="JJY43" s="1070"/>
      <c r="JJZ43" s="1070"/>
      <c r="JKA43" s="1070"/>
      <c r="JKB43" s="1070"/>
      <c r="JKC43" s="1070"/>
      <c r="JKD43" s="1070"/>
      <c r="JKE43" s="1070"/>
      <c r="JKF43" s="1070"/>
      <c r="JKG43" s="1070"/>
      <c r="JKH43" s="1070"/>
      <c r="JKI43" s="1070"/>
      <c r="JKJ43" s="1070"/>
      <c r="JKK43" s="1070"/>
      <c r="JKL43" s="1070"/>
      <c r="JKM43" s="1070"/>
      <c r="JKN43" s="1070"/>
      <c r="JKO43" s="1070"/>
      <c r="JKP43" s="1070"/>
      <c r="JKQ43" s="1070"/>
      <c r="JKR43" s="1070"/>
      <c r="JKS43" s="1070"/>
      <c r="JKT43" s="1070"/>
      <c r="JKU43" s="1070"/>
      <c r="JKV43" s="1070"/>
      <c r="JKW43" s="1070"/>
      <c r="JKX43" s="1070"/>
      <c r="JKY43" s="1070"/>
      <c r="JKZ43" s="1070"/>
      <c r="JLA43" s="1070"/>
      <c r="JLB43" s="1070"/>
      <c r="JLC43" s="1070"/>
      <c r="JLD43" s="1070"/>
      <c r="JLE43" s="1070"/>
      <c r="JLF43" s="1070"/>
      <c r="JLG43" s="1070"/>
      <c r="JLH43" s="1070"/>
      <c r="JLI43" s="1070"/>
      <c r="JLJ43" s="1070"/>
      <c r="JLK43" s="1070"/>
      <c r="JLL43" s="1070"/>
      <c r="JLM43" s="1070"/>
      <c r="JLN43" s="1070"/>
      <c r="JLO43" s="1070"/>
      <c r="JLP43" s="1070"/>
      <c r="JLQ43" s="1070"/>
      <c r="JLR43" s="1070"/>
      <c r="JLS43" s="1070"/>
      <c r="JLT43" s="1070"/>
      <c r="JLU43" s="1070"/>
      <c r="JLV43" s="1070"/>
      <c r="JLW43" s="1070"/>
      <c r="JLX43" s="1070"/>
      <c r="JLY43" s="1070"/>
      <c r="JLZ43" s="1070"/>
      <c r="JMA43" s="1070"/>
      <c r="JMB43" s="1070"/>
      <c r="JMC43" s="1070"/>
      <c r="JMD43" s="1070"/>
      <c r="JME43" s="1070"/>
      <c r="JMF43" s="1070"/>
      <c r="JMG43" s="1070"/>
      <c r="JMH43" s="1070"/>
      <c r="JMI43" s="1070"/>
      <c r="JMJ43" s="1070"/>
      <c r="JMK43" s="1070"/>
      <c r="JML43" s="1070"/>
      <c r="JMM43" s="1070"/>
      <c r="JMN43" s="1070"/>
      <c r="JMO43" s="1070"/>
      <c r="JMP43" s="1070"/>
      <c r="JMQ43" s="1070"/>
      <c r="JMR43" s="1070"/>
      <c r="JMS43" s="1070"/>
      <c r="JMT43" s="1070"/>
      <c r="JMU43" s="1070"/>
      <c r="JMV43" s="1070"/>
      <c r="JMW43" s="1070"/>
      <c r="JMX43" s="1070"/>
      <c r="JMY43" s="1070"/>
      <c r="JMZ43" s="1070"/>
      <c r="JNA43" s="1070"/>
      <c r="JNB43" s="1070"/>
      <c r="JNC43" s="1070"/>
      <c r="JND43" s="1070"/>
      <c r="JNE43" s="1070"/>
      <c r="JNF43" s="1070"/>
      <c r="JNG43" s="1070"/>
      <c r="JNH43" s="1070"/>
      <c r="JNI43" s="1070"/>
      <c r="JNJ43" s="1070"/>
      <c r="JNK43" s="1070"/>
      <c r="JNL43" s="1070"/>
      <c r="JNM43" s="1070"/>
      <c r="JNN43" s="1070"/>
      <c r="JNO43" s="1070"/>
      <c r="JNP43" s="1070"/>
      <c r="JNQ43" s="1070"/>
      <c r="JNR43" s="1070"/>
      <c r="JNS43" s="1070"/>
      <c r="JNT43" s="1070"/>
      <c r="JNU43" s="1070"/>
      <c r="JNV43" s="1070"/>
      <c r="JNW43" s="1070"/>
      <c r="JNX43" s="1070"/>
      <c r="JNY43" s="1070"/>
      <c r="JNZ43" s="1070"/>
      <c r="JOA43" s="1070"/>
      <c r="JOB43" s="1070"/>
      <c r="JOC43" s="1070"/>
      <c r="JOD43" s="1070"/>
      <c r="JOE43" s="1070"/>
      <c r="JOF43" s="1070"/>
      <c r="JOG43" s="1070"/>
      <c r="JOH43" s="1070"/>
      <c r="JOI43" s="1070"/>
      <c r="JOJ43" s="1070"/>
      <c r="JOK43" s="1070"/>
      <c r="JOL43" s="1070"/>
      <c r="JOM43" s="1070"/>
      <c r="JON43" s="1070"/>
      <c r="JOO43" s="1070"/>
      <c r="JOP43" s="1070"/>
      <c r="JOQ43" s="1070"/>
      <c r="JOR43" s="1070"/>
      <c r="JOS43" s="1070"/>
      <c r="JOT43" s="1070"/>
      <c r="JOU43" s="1070"/>
      <c r="JOV43" s="1070"/>
      <c r="JOW43" s="1070"/>
      <c r="JOX43" s="1070"/>
      <c r="JOY43" s="1070"/>
      <c r="JOZ43" s="1070"/>
      <c r="JPA43" s="1070"/>
      <c r="JPB43" s="1070"/>
      <c r="JPC43" s="1070"/>
      <c r="JPD43" s="1070"/>
      <c r="JPE43" s="1070"/>
      <c r="JPF43" s="1070"/>
      <c r="JPG43" s="1070"/>
      <c r="JPH43" s="1070"/>
      <c r="JPI43" s="1070"/>
      <c r="JPJ43" s="1070"/>
      <c r="JPK43" s="1070"/>
      <c r="JPL43" s="1070"/>
      <c r="JPM43" s="1070"/>
      <c r="JPN43" s="1070"/>
      <c r="JPO43" s="1070"/>
      <c r="JPP43" s="1070"/>
      <c r="JPQ43" s="1070"/>
      <c r="JPR43" s="1070"/>
      <c r="JPS43" s="1070"/>
      <c r="JPT43" s="1070"/>
      <c r="JPU43" s="1070"/>
      <c r="JPV43" s="1070"/>
      <c r="JPW43" s="1070"/>
      <c r="JPX43" s="1070"/>
      <c r="JPY43" s="1070"/>
      <c r="JPZ43" s="1070"/>
      <c r="JQA43" s="1070"/>
      <c r="JQB43" s="1070"/>
      <c r="JQC43" s="1070"/>
      <c r="JQD43" s="1070"/>
      <c r="JQE43" s="1070"/>
      <c r="JQF43" s="1070"/>
      <c r="JQG43" s="1070"/>
      <c r="JQH43" s="1070"/>
      <c r="JQI43" s="1070"/>
      <c r="JQJ43" s="1070"/>
      <c r="JQK43" s="1070"/>
      <c r="JQL43" s="1070"/>
      <c r="JQM43" s="1070"/>
      <c r="JQN43" s="1070"/>
      <c r="JQO43" s="1070"/>
      <c r="JQP43" s="1070"/>
      <c r="JQQ43" s="1070"/>
      <c r="JQR43" s="1070"/>
      <c r="JQS43" s="1070"/>
      <c r="JQT43" s="1070"/>
      <c r="JQU43" s="1070"/>
      <c r="JQV43" s="1070"/>
      <c r="JQW43" s="1070"/>
      <c r="JQX43" s="1070"/>
      <c r="JQY43" s="1070"/>
      <c r="JQZ43" s="1070"/>
      <c r="JRA43" s="1070"/>
      <c r="JRB43" s="1070"/>
      <c r="JRC43" s="1070"/>
      <c r="JRD43" s="1070"/>
      <c r="JRE43" s="1070"/>
      <c r="JRF43" s="1070"/>
      <c r="JRG43" s="1070"/>
      <c r="JRH43" s="1070"/>
      <c r="JRI43" s="1070"/>
      <c r="JRJ43" s="1070"/>
      <c r="JRK43" s="1070"/>
      <c r="JRL43" s="1070"/>
      <c r="JRM43" s="1070"/>
      <c r="JRN43" s="1070"/>
      <c r="JRO43" s="1070"/>
      <c r="JRP43" s="1070"/>
      <c r="JRQ43" s="1070"/>
      <c r="JRR43" s="1070"/>
      <c r="JRS43" s="1070"/>
      <c r="JRT43" s="1070"/>
      <c r="JRU43" s="1070"/>
      <c r="JRV43" s="1070"/>
      <c r="JRW43" s="1070"/>
      <c r="JRX43" s="1070"/>
      <c r="JRY43" s="1070"/>
      <c r="JRZ43" s="1070"/>
      <c r="JSA43" s="1070"/>
      <c r="JSB43" s="1070"/>
      <c r="JSC43" s="1070"/>
      <c r="JSD43" s="1070"/>
      <c r="JSE43" s="1070"/>
      <c r="JSF43" s="1070"/>
      <c r="JSG43" s="1070"/>
      <c r="JSH43" s="1070"/>
      <c r="JSI43" s="1070"/>
      <c r="JSJ43" s="1070"/>
      <c r="JSK43" s="1070"/>
      <c r="JSL43" s="1070"/>
      <c r="JSM43" s="1070"/>
      <c r="JSN43" s="1070"/>
      <c r="JSO43" s="1070"/>
      <c r="JSP43" s="1070"/>
      <c r="JSQ43" s="1070"/>
      <c r="JSR43" s="1070"/>
      <c r="JSS43" s="1070"/>
      <c r="JST43" s="1070"/>
      <c r="JSU43" s="1070"/>
      <c r="JSV43" s="1070"/>
      <c r="JSW43" s="1070"/>
      <c r="JSX43" s="1070"/>
      <c r="JSY43" s="1070"/>
      <c r="JSZ43" s="1070"/>
      <c r="JTA43" s="1070"/>
      <c r="JTB43" s="1070"/>
      <c r="JTC43" s="1070"/>
      <c r="JTD43" s="1070"/>
      <c r="JTE43" s="1070"/>
      <c r="JTF43" s="1070"/>
      <c r="JTG43" s="1070"/>
      <c r="JTH43" s="1070"/>
      <c r="JTI43" s="1070"/>
      <c r="JTJ43" s="1070"/>
      <c r="JTK43" s="1070"/>
      <c r="JTL43" s="1070"/>
      <c r="JTM43" s="1070"/>
      <c r="JTN43" s="1070"/>
      <c r="JTO43" s="1070"/>
      <c r="JTP43" s="1070"/>
      <c r="JTQ43" s="1070"/>
      <c r="JTR43" s="1070"/>
      <c r="JTS43" s="1070"/>
      <c r="JTT43" s="1070"/>
      <c r="JTU43" s="1070"/>
      <c r="JTV43" s="1070"/>
      <c r="JTW43" s="1070"/>
      <c r="JTX43" s="1070"/>
      <c r="JTY43" s="1070"/>
      <c r="JTZ43" s="1070"/>
      <c r="JUA43" s="1070"/>
      <c r="JUB43" s="1070"/>
      <c r="JUC43" s="1070"/>
      <c r="JUD43" s="1070"/>
      <c r="JUE43" s="1070"/>
      <c r="JUF43" s="1070"/>
      <c r="JUG43" s="1070"/>
      <c r="JUH43" s="1070"/>
      <c r="JUI43" s="1070"/>
      <c r="JUJ43" s="1070"/>
      <c r="JUK43" s="1070"/>
      <c r="JUL43" s="1070"/>
      <c r="JUM43" s="1070"/>
      <c r="JUN43" s="1070"/>
      <c r="JUO43" s="1070"/>
      <c r="JUP43" s="1070"/>
      <c r="JUQ43" s="1070"/>
      <c r="JUR43" s="1070"/>
      <c r="JUS43" s="1070"/>
      <c r="JUT43" s="1070"/>
      <c r="JUU43" s="1070"/>
      <c r="JUV43" s="1070"/>
      <c r="JUW43" s="1070"/>
      <c r="JUX43" s="1070"/>
      <c r="JUY43" s="1070"/>
      <c r="JUZ43" s="1070"/>
      <c r="JVA43" s="1070"/>
      <c r="JVB43" s="1070"/>
      <c r="JVC43" s="1070"/>
      <c r="JVD43" s="1070"/>
      <c r="JVE43" s="1070"/>
      <c r="JVF43" s="1070"/>
      <c r="JVG43" s="1070"/>
      <c r="JVH43" s="1070"/>
      <c r="JVI43" s="1070"/>
      <c r="JVJ43" s="1070"/>
      <c r="JVK43" s="1070"/>
      <c r="JVL43" s="1070"/>
      <c r="JVM43" s="1070"/>
      <c r="JVN43" s="1070"/>
      <c r="JVO43" s="1070"/>
      <c r="JVP43" s="1070"/>
      <c r="JVQ43" s="1070"/>
      <c r="JVR43" s="1070"/>
      <c r="JVS43" s="1070"/>
      <c r="JVT43" s="1070"/>
      <c r="JVU43" s="1070"/>
      <c r="JVV43" s="1070"/>
      <c r="JVW43" s="1070"/>
      <c r="JVX43" s="1070"/>
      <c r="JVY43" s="1070"/>
      <c r="JVZ43" s="1070"/>
      <c r="JWA43" s="1070"/>
      <c r="JWB43" s="1070"/>
      <c r="JWC43" s="1070"/>
      <c r="JWD43" s="1070"/>
      <c r="JWE43" s="1070"/>
      <c r="JWF43" s="1070"/>
      <c r="JWG43" s="1070"/>
      <c r="JWH43" s="1070"/>
      <c r="JWI43" s="1070"/>
      <c r="JWJ43" s="1070"/>
      <c r="JWK43" s="1070"/>
      <c r="JWL43" s="1070"/>
      <c r="JWM43" s="1070"/>
      <c r="JWN43" s="1070"/>
      <c r="JWO43" s="1070"/>
      <c r="JWP43" s="1070"/>
      <c r="JWQ43" s="1070"/>
      <c r="JWR43" s="1070"/>
      <c r="JWS43" s="1070"/>
      <c r="JWT43" s="1070"/>
      <c r="JWU43" s="1070"/>
      <c r="JWV43" s="1070"/>
      <c r="JWW43" s="1070"/>
      <c r="JWX43" s="1070"/>
      <c r="JWY43" s="1070"/>
      <c r="JWZ43" s="1070"/>
      <c r="JXA43" s="1070"/>
      <c r="JXB43" s="1070"/>
      <c r="JXC43" s="1070"/>
      <c r="JXD43" s="1070"/>
      <c r="JXE43" s="1070"/>
      <c r="JXF43" s="1070"/>
      <c r="JXG43" s="1070"/>
      <c r="JXH43" s="1070"/>
      <c r="JXI43" s="1070"/>
      <c r="JXJ43" s="1070"/>
      <c r="JXK43" s="1070"/>
      <c r="JXL43" s="1070"/>
      <c r="JXM43" s="1070"/>
      <c r="JXN43" s="1070"/>
      <c r="JXO43" s="1070"/>
      <c r="JXP43" s="1070"/>
      <c r="JXQ43" s="1070"/>
      <c r="JXR43" s="1070"/>
      <c r="JXS43" s="1070"/>
      <c r="JXT43" s="1070"/>
      <c r="JXU43" s="1070"/>
      <c r="JXV43" s="1070"/>
      <c r="JXW43" s="1070"/>
      <c r="JXX43" s="1070"/>
      <c r="JXY43" s="1070"/>
      <c r="JXZ43" s="1070"/>
      <c r="JYA43" s="1070"/>
      <c r="JYB43" s="1070"/>
      <c r="JYC43" s="1070"/>
      <c r="JYD43" s="1070"/>
      <c r="JYE43" s="1070"/>
      <c r="JYF43" s="1070"/>
      <c r="JYG43" s="1070"/>
      <c r="JYH43" s="1070"/>
      <c r="JYI43" s="1070"/>
      <c r="JYJ43" s="1070"/>
      <c r="JYK43" s="1070"/>
      <c r="JYL43" s="1070"/>
      <c r="JYM43" s="1070"/>
      <c r="JYN43" s="1070"/>
      <c r="JYO43" s="1070"/>
      <c r="JYP43" s="1070"/>
      <c r="JYQ43" s="1070"/>
      <c r="JYR43" s="1070"/>
      <c r="JYS43" s="1070"/>
      <c r="JYT43" s="1070"/>
      <c r="JYU43" s="1070"/>
      <c r="JYV43" s="1070"/>
      <c r="JYW43" s="1070"/>
      <c r="JYX43" s="1070"/>
      <c r="JYY43" s="1070"/>
      <c r="JYZ43" s="1070"/>
      <c r="JZA43" s="1070"/>
      <c r="JZB43" s="1070"/>
      <c r="JZC43" s="1070"/>
      <c r="JZD43" s="1070"/>
      <c r="JZE43" s="1070"/>
      <c r="JZF43" s="1070"/>
      <c r="JZG43" s="1070"/>
      <c r="JZH43" s="1070"/>
      <c r="JZI43" s="1070"/>
      <c r="JZJ43" s="1070"/>
      <c r="JZK43" s="1070"/>
      <c r="JZL43" s="1070"/>
      <c r="JZM43" s="1070"/>
      <c r="JZN43" s="1070"/>
      <c r="JZO43" s="1070"/>
      <c r="JZP43" s="1070"/>
      <c r="JZQ43" s="1070"/>
      <c r="JZR43" s="1070"/>
      <c r="JZS43" s="1070"/>
      <c r="JZT43" s="1070"/>
      <c r="JZU43" s="1070"/>
      <c r="JZV43" s="1070"/>
      <c r="JZW43" s="1070"/>
      <c r="JZX43" s="1070"/>
      <c r="JZY43" s="1070"/>
      <c r="JZZ43" s="1070"/>
      <c r="KAA43" s="1070"/>
      <c r="KAB43" s="1070"/>
      <c r="KAC43" s="1070"/>
      <c r="KAD43" s="1070"/>
      <c r="KAE43" s="1070"/>
      <c r="KAF43" s="1070"/>
      <c r="KAG43" s="1070"/>
      <c r="KAH43" s="1070"/>
      <c r="KAI43" s="1070"/>
      <c r="KAJ43" s="1070"/>
      <c r="KAK43" s="1070"/>
      <c r="KAL43" s="1070"/>
      <c r="KAM43" s="1070"/>
      <c r="KAN43" s="1070"/>
      <c r="KAO43" s="1070"/>
      <c r="KAP43" s="1070"/>
      <c r="KAQ43" s="1070"/>
      <c r="KAR43" s="1070"/>
      <c r="KAS43" s="1070"/>
      <c r="KAT43" s="1070"/>
      <c r="KAU43" s="1070"/>
      <c r="KAV43" s="1070"/>
      <c r="KAW43" s="1070"/>
      <c r="KAX43" s="1070"/>
      <c r="KAY43" s="1070"/>
      <c r="KAZ43" s="1070"/>
      <c r="KBA43" s="1070"/>
      <c r="KBB43" s="1070"/>
      <c r="KBC43" s="1070"/>
      <c r="KBD43" s="1070"/>
      <c r="KBE43" s="1070"/>
      <c r="KBF43" s="1070"/>
      <c r="KBG43" s="1070"/>
      <c r="KBH43" s="1070"/>
      <c r="KBI43" s="1070"/>
      <c r="KBJ43" s="1070"/>
      <c r="KBK43" s="1070"/>
      <c r="KBL43" s="1070"/>
      <c r="KBM43" s="1070"/>
      <c r="KBN43" s="1070"/>
      <c r="KBO43" s="1070"/>
      <c r="KBP43" s="1070"/>
      <c r="KBQ43" s="1070"/>
      <c r="KBR43" s="1070"/>
      <c r="KBS43" s="1070"/>
      <c r="KBT43" s="1070"/>
      <c r="KBU43" s="1070"/>
      <c r="KBV43" s="1070"/>
      <c r="KBW43" s="1070"/>
      <c r="KBX43" s="1070"/>
      <c r="KBY43" s="1070"/>
      <c r="KBZ43" s="1070"/>
      <c r="KCA43" s="1070"/>
      <c r="KCB43" s="1070"/>
      <c r="KCC43" s="1070"/>
      <c r="KCD43" s="1070"/>
      <c r="KCE43" s="1070"/>
      <c r="KCF43" s="1070"/>
      <c r="KCG43" s="1070"/>
      <c r="KCH43" s="1070"/>
      <c r="KCI43" s="1070"/>
      <c r="KCJ43" s="1070"/>
      <c r="KCK43" s="1070"/>
      <c r="KCL43" s="1070"/>
      <c r="KCM43" s="1070"/>
      <c r="KCN43" s="1070"/>
      <c r="KCO43" s="1070"/>
      <c r="KCP43" s="1070"/>
      <c r="KCQ43" s="1070"/>
      <c r="KCR43" s="1070"/>
      <c r="KCS43" s="1070"/>
      <c r="KCT43" s="1070"/>
      <c r="KCU43" s="1070"/>
      <c r="KCV43" s="1070"/>
      <c r="KCW43" s="1070"/>
      <c r="KCX43" s="1070"/>
      <c r="KCY43" s="1070"/>
      <c r="KCZ43" s="1070"/>
      <c r="KDA43" s="1070"/>
      <c r="KDB43" s="1070"/>
      <c r="KDC43" s="1070"/>
      <c r="KDD43" s="1070"/>
      <c r="KDE43" s="1070"/>
      <c r="KDF43" s="1070"/>
      <c r="KDG43" s="1070"/>
      <c r="KDH43" s="1070"/>
      <c r="KDI43" s="1070"/>
      <c r="KDJ43" s="1070"/>
      <c r="KDK43" s="1070"/>
      <c r="KDL43" s="1070"/>
      <c r="KDM43" s="1070"/>
      <c r="KDN43" s="1070"/>
      <c r="KDO43" s="1070"/>
      <c r="KDP43" s="1070"/>
      <c r="KDQ43" s="1070"/>
      <c r="KDR43" s="1070"/>
      <c r="KDS43" s="1070"/>
      <c r="KDT43" s="1070"/>
      <c r="KDU43" s="1070"/>
      <c r="KDV43" s="1070"/>
      <c r="KDW43" s="1070"/>
      <c r="KDX43" s="1070"/>
      <c r="KDY43" s="1070"/>
      <c r="KDZ43" s="1070"/>
      <c r="KEA43" s="1070"/>
      <c r="KEB43" s="1070"/>
      <c r="KEC43" s="1070"/>
      <c r="KED43" s="1070"/>
      <c r="KEE43" s="1070"/>
      <c r="KEF43" s="1070"/>
      <c r="KEG43" s="1070"/>
      <c r="KEH43" s="1070"/>
      <c r="KEI43" s="1070"/>
      <c r="KEJ43" s="1070"/>
      <c r="KEK43" s="1070"/>
      <c r="KEL43" s="1070"/>
      <c r="KEM43" s="1070"/>
      <c r="KEN43" s="1070"/>
      <c r="KEO43" s="1070"/>
      <c r="KEP43" s="1070"/>
      <c r="KEQ43" s="1070"/>
      <c r="KER43" s="1070"/>
      <c r="KES43" s="1070"/>
      <c r="KET43" s="1070"/>
      <c r="KEU43" s="1070"/>
      <c r="KEV43" s="1070"/>
      <c r="KEW43" s="1070"/>
      <c r="KEX43" s="1070"/>
      <c r="KEY43" s="1070"/>
      <c r="KEZ43" s="1070"/>
      <c r="KFA43" s="1070"/>
      <c r="KFB43" s="1070"/>
      <c r="KFC43" s="1070"/>
      <c r="KFD43" s="1070"/>
      <c r="KFE43" s="1070"/>
      <c r="KFF43" s="1070"/>
      <c r="KFG43" s="1070"/>
      <c r="KFH43" s="1070"/>
      <c r="KFI43" s="1070"/>
      <c r="KFJ43" s="1070"/>
      <c r="KFK43" s="1070"/>
      <c r="KFL43" s="1070"/>
      <c r="KFM43" s="1070"/>
      <c r="KFN43" s="1070"/>
      <c r="KFO43" s="1070"/>
      <c r="KFP43" s="1070"/>
      <c r="KFQ43" s="1070"/>
      <c r="KFR43" s="1070"/>
      <c r="KFS43" s="1070"/>
      <c r="KFT43" s="1070"/>
      <c r="KFU43" s="1070"/>
      <c r="KFV43" s="1070"/>
      <c r="KFW43" s="1070"/>
      <c r="KFX43" s="1070"/>
      <c r="KFY43" s="1070"/>
      <c r="KFZ43" s="1070"/>
      <c r="KGA43" s="1070"/>
      <c r="KGB43" s="1070"/>
      <c r="KGC43" s="1070"/>
      <c r="KGD43" s="1070"/>
      <c r="KGE43" s="1070"/>
      <c r="KGF43" s="1070"/>
      <c r="KGG43" s="1070"/>
      <c r="KGH43" s="1070"/>
      <c r="KGI43" s="1070"/>
      <c r="KGJ43" s="1070"/>
      <c r="KGK43" s="1070"/>
      <c r="KGL43" s="1070"/>
      <c r="KGM43" s="1070"/>
      <c r="KGN43" s="1070"/>
      <c r="KGO43" s="1070"/>
      <c r="KGP43" s="1070"/>
      <c r="KGQ43" s="1070"/>
      <c r="KGR43" s="1070"/>
      <c r="KGS43" s="1070"/>
      <c r="KGT43" s="1070"/>
      <c r="KGU43" s="1070"/>
      <c r="KGV43" s="1070"/>
      <c r="KGW43" s="1070"/>
      <c r="KGX43" s="1070"/>
      <c r="KGY43" s="1070"/>
      <c r="KGZ43" s="1070"/>
      <c r="KHA43" s="1070"/>
      <c r="KHB43" s="1070"/>
      <c r="KHC43" s="1070"/>
      <c r="KHD43" s="1070"/>
      <c r="KHE43" s="1070"/>
      <c r="KHF43" s="1070"/>
      <c r="KHG43" s="1070"/>
      <c r="KHH43" s="1070"/>
      <c r="KHI43" s="1070"/>
      <c r="KHJ43" s="1070"/>
      <c r="KHK43" s="1070"/>
      <c r="KHL43" s="1070"/>
      <c r="KHM43" s="1070"/>
      <c r="KHN43" s="1070"/>
      <c r="KHO43" s="1070"/>
      <c r="KHP43" s="1070"/>
      <c r="KHQ43" s="1070"/>
      <c r="KHR43" s="1070"/>
      <c r="KHS43" s="1070"/>
      <c r="KHT43" s="1070"/>
      <c r="KHU43" s="1070"/>
      <c r="KHV43" s="1070"/>
      <c r="KHW43" s="1070"/>
      <c r="KHX43" s="1070"/>
      <c r="KHY43" s="1070"/>
      <c r="KHZ43" s="1070"/>
      <c r="KIA43" s="1070"/>
      <c r="KIB43" s="1070"/>
      <c r="KIC43" s="1070"/>
      <c r="KID43" s="1070"/>
      <c r="KIE43" s="1070"/>
      <c r="KIF43" s="1070"/>
      <c r="KIG43" s="1070"/>
      <c r="KIH43" s="1070"/>
      <c r="KII43" s="1070"/>
      <c r="KIJ43" s="1070"/>
      <c r="KIK43" s="1070"/>
      <c r="KIL43" s="1070"/>
      <c r="KIM43" s="1070"/>
      <c r="KIN43" s="1070"/>
      <c r="KIO43" s="1070"/>
      <c r="KIP43" s="1070"/>
      <c r="KIQ43" s="1070"/>
      <c r="KIR43" s="1070"/>
      <c r="KIS43" s="1070"/>
      <c r="KIT43" s="1070"/>
      <c r="KIU43" s="1070"/>
      <c r="KIV43" s="1070"/>
      <c r="KIW43" s="1070"/>
      <c r="KIX43" s="1070"/>
      <c r="KIY43" s="1070"/>
      <c r="KIZ43" s="1070"/>
      <c r="KJA43" s="1070"/>
      <c r="KJB43" s="1070"/>
      <c r="KJC43" s="1070"/>
      <c r="KJD43" s="1070"/>
      <c r="KJE43" s="1070"/>
      <c r="KJF43" s="1070"/>
      <c r="KJG43" s="1070"/>
      <c r="KJH43" s="1070"/>
      <c r="KJI43" s="1070"/>
      <c r="KJJ43" s="1070"/>
      <c r="KJK43" s="1070"/>
      <c r="KJL43" s="1070"/>
      <c r="KJM43" s="1070"/>
      <c r="KJN43" s="1070"/>
      <c r="KJO43" s="1070"/>
      <c r="KJP43" s="1070"/>
      <c r="KJQ43" s="1070"/>
      <c r="KJR43" s="1070"/>
      <c r="KJS43" s="1070"/>
      <c r="KJT43" s="1070"/>
      <c r="KJU43" s="1070"/>
      <c r="KJV43" s="1070"/>
      <c r="KJW43" s="1070"/>
      <c r="KJX43" s="1070"/>
      <c r="KJY43" s="1070"/>
      <c r="KJZ43" s="1070"/>
      <c r="KKA43" s="1070"/>
      <c r="KKB43" s="1070"/>
      <c r="KKC43" s="1070"/>
      <c r="KKD43" s="1070"/>
      <c r="KKE43" s="1070"/>
      <c r="KKF43" s="1070"/>
      <c r="KKG43" s="1070"/>
      <c r="KKH43" s="1070"/>
      <c r="KKI43" s="1070"/>
      <c r="KKJ43" s="1070"/>
      <c r="KKK43" s="1070"/>
      <c r="KKL43" s="1070"/>
      <c r="KKM43" s="1070"/>
      <c r="KKN43" s="1070"/>
      <c r="KKO43" s="1070"/>
      <c r="KKP43" s="1070"/>
      <c r="KKQ43" s="1070"/>
      <c r="KKR43" s="1070"/>
      <c r="KKS43" s="1070"/>
      <c r="KKT43" s="1070"/>
      <c r="KKU43" s="1070"/>
      <c r="KKV43" s="1070"/>
      <c r="KKW43" s="1070"/>
      <c r="KKX43" s="1070"/>
      <c r="KKY43" s="1070"/>
      <c r="KKZ43" s="1070"/>
      <c r="KLA43" s="1070"/>
      <c r="KLB43" s="1070"/>
      <c r="KLC43" s="1070"/>
      <c r="KLD43" s="1070"/>
      <c r="KLE43" s="1070"/>
      <c r="KLF43" s="1070"/>
      <c r="KLG43" s="1070"/>
      <c r="KLH43" s="1070"/>
      <c r="KLI43" s="1070"/>
      <c r="KLJ43" s="1070"/>
      <c r="KLK43" s="1070"/>
      <c r="KLL43" s="1070"/>
      <c r="KLM43" s="1070"/>
      <c r="KLN43" s="1070"/>
      <c r="KLO43" s="1070"/>
      <c r="KLP43" s="1070"/>
      <c r="KLQ43" s="1070"/>
      <c r="KLR43" s="1070"/>
      <c r="KLS43" s="1070"/>
      <c r="KLT43" s="1070"/>
      <c r="KLU43" s="1070"/>
      <c r="KLV43" s="1070"/>
      <c r="KLW43" s="1070"/>
      <c r="KLX43" s="1070"/>
      <c r="KLY43" s="1070"/>
      <c r="KLZ43" s="1070"/>
      <c r="KMA43" s="1070"/>
      <c r="KMB43" s="1070"/>
      <c r="KMC43" s="1070"/>
      <c r="KMD43" s="1070"/>
      <c r="KME43" s="1070"/>
      <c r="KMF43" s="1070"/>
      <c r="KMG43" s="1070"/>
      <c r="KMH43" s="1070"/>
      <c r="KMI43" s="1070"/>
      <c r="KMJ43" s="1070"/>
      <c r="KMK43" s="1070"/>
      <c r="KML43" s="1070"/>
      <c r="KMM43" s="1070"/>
      <c r="KMN43" s="1070"/>
      <c r="KMO43" s="1070"/>
      <c r="KMP43" s="1070"/>
      <c r="KMQ43" s="1070"/>
      <c r="KMR43" s="1070"/>
      <c r="KMS43" s="1070"/>
      <c r="KMT43" s="1070"/>
      <c r="KMU43" s="1070"/>
      <c r="KMV43" s="1070"/>
      <c r="KMW43" s="1070"/>
      <c r="KMX43" s="1070"/>
      <c r="KMY43" s="1070"/>
      <c r="KMZ43" s="1070"/>
      <c r="KNA43" s="1070"/>
      <c r="KNB43" s="1070"/>
      <c r="KNC43" s="1070"/>
      <c r="KND43" s="1070"/>
      <c r="KNE43" s="1070"/>
      <c r="KNF43" s="1070"/>
      <c r="KNG43" s="1070"/>
      <c r="KNH43" s="1070"/>
      <c r="KNI43" s="1070"/>
      <c r="KNJ43" s="1070"/>
      <c r="KNK43" s="1070"/>
      <c r="KNL43" s="1070"/>
      <c r="KNM43" s="1070"/>
      <c r="KNN43" s="1070"/>
      <c r="KNO43" s="1070"/>
      <c r="KNP43" s="1070"/>
      <c r="KNQ43" s="1070"/>
      <c r="KNR43" s="1070"/>
      <c r="KNS43" s="1070"/>
      <c r="KNT43" s="1070"/>
      <c r="KNU43" s="1070"/>
      <c r="KNV43" s="1070"/>
      <c r="KNW43" s="1070"/>
      <c r="KNX43" s="1070"/>
      <c r="KNY43" s="1070"/>
      <c r="KNZ43" s="1070"/>
      <c r="KOA43" s="1070"/>
      <c r="KOB43" s="1070"/>
      <c r="KOC43" s="1070"/>
      <c r="KOD43" s="1070"/>
      <c r="KOE43" s="1070"/>
      <c r="KOF43" s="1070"/>
      <c r="KOG43" s="1070"/>
      <c r="KOH43" s="1070"/>
      <c r="KOI43" s="1070"/>
      <c r="KOJ43" s="1070"/>
      <c r="KOK43" s="1070"/>
      <c r="KOL43" s="1070"/>
      <c r="KOM43" s="1070"/>
      <c r="KON43" s="1070"/>
      <c r="KOO43" s="1070"/>
      <c r="KOP43" s="1070"/>
      <c r="KOQ43" s="1070"/>
      <c r="KOR43" s="1070"/>
      <c r="KOS43" s="1070"/>
      <c r="KOT43" s="1070"/>
      <c r="KOU43" s="1070"/>
      <c r="KOV43" s="1070"/>
      <c r="KOW43" s="1070"/>
      <c r="KOX43" s="1070"/>
      <c r="KOY43" s="1070"/>
      <c r="KOZ43" s="1070"/>
      <c r="KPA43" s="1070"/>
      <c r="KPB43" s="1070"/>
      <c r="KPC43" s="1070"/>
      <c r="KPD43" s="1070"/>
      <c r="KPE43" s="1070"/>
      <c r="KPF43" s="1070"/>
      <c r="KPG43" s="1070"/>
      <c r="KPH43" s="1070"/>
      <c r="KPI43" s="1070"/>
      <c r="KPJ43" s="1070"/>
      <c r="KPK43" s="1070"/>
      <c r="KPL43" s="1070"/>
      <c r="KPM43" s="1070"/>
      <c r="KPN43" s="1070"/>
      <c r="KPO43" s="1070"/>
      <c r="KPP43" s="1070"/>
      <c r="KPQ43" s="1070"/>
      <c r="KPR43" s="1070"/>
      <c r="KPS43" s="1070"/>
      <c r="KPT43" s="1070"/>
      <c r="KPU43" s="1070"/>
      <c r="KPV43" s="1070"/>
      <c r="KPW43" s="1070"/>
      <c r="KPX43" s="1070"/>
      <c r="KPY43" s="1070"/>
      <c r="KPZ43" s="1070"/>
      <c r="KQA43" s="1070"/>
      <c r="KQB43" s="1070"/>
      <c r="KQC43" s="1070"/>
      <c r="KQD43" s="1070"/>
      <c r="KQE43" s="1070"/>
      <c r="KQF43" s="1070"/>
      <c r="KQG43" s="1070"/>
      <c r="KQH43" s="1070"/>
      <c r="KQI43" s="1070"/>
      <c r="KQJ43" s="1070"/>
      <c r="KQK43" s="1070"/>
      <c r="KQL43" s="1070"/>
      <c r="KQM43" s="1070"/>
      <c r="KQN43" s="1070"/>
      <c r="KQO43" s="1070"/>
      <c r="KQP43" s="1070"/>
      <c r="KQQ43" s="1070"/>
      <c r="KQR43" s="1070"/>
      <c r="KQS43" s="1070"/>
      <c r="KQT43" s="1070"/>
      <c r="KQU43" s="1070"/>
      <c r="KQV43" s="1070"/>
      <c r="KQW43" s="1070"/>
      <c r="KQX43" s="1070"/>
      <c r="KQY43" s="1070"/>
      <c r="KQZ43" s="1070"/>
      <c r="KRA43" s="1070"/>
      <c r="KRB43" s="1070"/>
      <c r="KRC43" s="1070"/>
      <c r="KRD43" s="1070"/>
      <c r="KRE43" s="1070"/>
      <c r="KRF43" s="1070"/>
      <c r="KRG43" s="1070"/>
      <c r="KRH43" s="1070"/>
      <c r="KRI43" s="1070"/>
      <c r="KRJ43" s="1070"/>
      <c r="KRK43" s="1070"/>
      <c r="KRL43" s="1070"/>
      <c r="KRM43" s="1070"/>
      <c r="KRN43" s="1070"/>
      <c r="KRO43" s="1070"/>
      <c r="KRP43" s="1070"/>
      <c r="KRQ43" s="1070"/>
      <c r="KRR43" s="1070"/>
      <c r="KRS43" s="1070"/>
      <c r="KRT43" s="1070"/>
      <c r="KRU43" s="1070"/>
      <c r="KRV43" s="1070"/>
      <c r="KRW43" s="1070"/>
      <c r="KRX43" s="1070"/>
      <c r="KRY43" s="1070"/>
      <c r="KRZ43" s="1070"/>
      <c r="KSA43" s="1070"/>
      <c r="KSB43" s="1070"/>
      <c r="KSC43" s="1070"/>
      <c r="KSD43" s="1070"/>
      <c r="KSE43" s="1070"/>
      <c r="KSF43" s="1070"/>
      <c r="KSG43" s="1070"/>
      <c r="KSH43" s="1070"/>
      <c r="KSI43" s="1070"/>
      <c r="KSJ43" s="1070"/>
      <c r="KSK43" s="1070"/>
      <c r="KSL43" s="1070"/>
      <c r="KSM43" s="1070"/>
      <c r="KSN43" s="1070"/>
      <c r="KSO43" s="1070"/>
      <c r="KSP43" s="1070"/>
      <c r="KSQ43" s="1070"/>
      <c r="KSR43" s="1070"/>
      <c r="KSS43" s="1070"/>
      <c r="KST43" s="1070"/>
      <c r="KSU43" s="1070"/>
      <c r="KSV43" s="1070"/>
      <c r="KSW43" s="1070"/>
      <c r="KSX43" s="1070"/>
      <c r="KSY43" s="1070"/>
      <c r="KSZ43" s="1070"/>
      <c r="KTA43" s="1070"/>
      <c r="KTB43" s="1070"/>
      <c r="KTC43" s="1070"/>
      <c r="KTD43" s="1070"/>
      <c r="KTE43" s="1070"/>
      <c r="KTF43" s="1070"/>
      <c r="KTG43" s="1070"/>
      <c r="KTH43" s="1070"/>
      <c r="KTI43" s="1070"/>
      <c r="KTJ43" s="1070"/>
      <c r="KTK43" s="1070"/>
      <c r="KTL43" s="1070"/>
      <c r="KTM43" s="1070"/>
      <c r="KTN43" s="1070"/>
      <c r="KTO43" s="1070"/>
      <c r="KTP43" s="1070"/>
      <c r="KTQ43" s="1070"/>
      <c r="KTR43" s="1070"/>
      <c r="KTS43" s="1070"/>
      <c r="KTT43" s="1070"/>
      <c r="KTU43" s="1070"/>
      <c r="KTV43" s="1070"/>
      <c r="KTW43" s="1070"/>
      <c r="KTX43" s="1070"/>
      <c r="KTY43" s="1070"/>
      <c r="KTZ43" s="1070"/>
      <c r="KUA43" s="1070"/>
      <c r="KUB43" s="1070"/>
      <c r="KUC43" s="1070"/>
      <c r="KUD43" s="1070"/>
      <c r="KUE43" s="1070"/>
      <c r="KUF43" s="1070"/>
      <c r="KUG43" s="1070"/>
      <c r="KUH43" s="1070"/>
      <c r="KUI43" s="1070"/>
      <c r="KUJ43" s="1070"/>
      <c r="KUK43" s="1070"/>
      <c r="KUL43" s="1070"/>
      <c r="KUM43" s="1070"/>
      <c r="KUN43" s="1070"/>
      <c r="KUO43" s="1070"/>
      <c r="KUP43" s="1070"/>
      <c r="KUQ43" s="1070"/>
      <c r="KUR43" s="1070"/>
      <c r="KUS43" s="1070"/>
      <c r="KUT43" s="1070"/>
      <c r="KUU43" s="1070"/>
      <c r="KUV43" s="1070"/>
      <c r="KUW43" s="1070"/>
      <c r="KUX43" s="1070"/>
      <c r="KUY43" s="1070"/>
      <c r="KUZ43" s="1070"/>
      <c r="KVA43" s="1070"/>
      <c r="KVB43" s="1070"/>
      <c r="KVC43" s="1070"/>
      <c r="KVD43" s="1070"/>
      <c r="KVE43" s="1070"/>
      <c r="KVF43" s="1070"/>
      <c r="KVG43" s="1070"/>
      <c r="KVH43" s="1070"/>
      <c r="KVI43" s="1070"/>
      <c r="KVJ43" s="1070"/>
      <c r="KVK43" s="1070"/>
      <c r="KVL43" s="1070"/>
      <c r="KVM43" s="1070"/>
      <c r="KVN43" s="1070"/>
      <c r="KVO43" s="1070"/>
      <c r="KVP43" s="1070"/>
      <c r="KVQ43" s="1070"/>
      <c r="KVR43" s="1070"/>
      <c r="KVS43" s="1070"/>
      <c r="KVT43" s="1070"/>
      <c r="KVU43" s="1070"/>
      <c r="KVV43" s="1070"/>
      <c r="KVW43" s="1070"/>
      <c r="KVX43" s="1070"/>
      <c r="KVY43" s="1070"/>
      <c r="KVZ43" s="1070"/>
      <c r="KWA43" s="1070"/>
      <c r="KWB43" s="1070"/>
      <c r="KWC43" s="1070"/>
      <c r="KWD43" s="1070"/>
      <c r="KWE43" s="1070"/>
      <c r="KWF43" s="1070"/>
      <c r="KWG43" s="1070"/>
      <c r="KWH43" s="1070"/>
      <c r="KWI43" s="1070"/>
      <c r="KWJ43" s="1070"/>
      <c r="KWK43" s="1070"/>
      <c r="KWL43" s="1070"/>
      <c r="KWM43" s="1070"/>
      <c r="KWN43" s="1070"/>
      <c r="KWO43" s="1070"/>
      <c r="KWP43" s="1070"/>
      <c r="KWQ43" s="1070"/>
      <c r="KWR43" s="1070"/>
      <c r="KWS43" s="1070"/>
      <c r="KWT43" s="1070"/>
      <c r="KWU43" s="1070"/>
      <c r="KWV43" s="1070"/>
      <c r="KWW43" s="1070"/>
      <c r="KWX43" s="1070"/>
      <c r="KWY43" s="1070"/>
      <c r="KWZ43" s="1070"/>
      <c r="KXA43" s="1070"/>
      <c r="KXB43" s="1070"/>
      <c r="KXC43" s="1070"/>
      <c r="KXD43" s="1070"/>
      <c r="KXE43" s="1070"/>
      <c r="KXF43" s="1070"/>
      <c r="KXG43" s="1070"/>
      <c r="KXH43" s="1070"/>
      <c r="KXI43" s="1070"/>
      <c r="KXJ43" s="1070"/>
      <c r="KXK43" s="1070"/>
      <c r="KXL43" s="1070"/>
      <c r="KXM43" s="1070"/>
      <c r="KXN43" s="1070"/>
      <c r="KXO43" s="1070"/>
      <c r="KXP43" s="1070"/>
      <c r="KXQ43" s="1070"/>
      <c r="KXR43" s="1070"/>
      <c r="KXS43" s="1070"/>
      <c r="KXT43" s="1070"/>
      <c r="KXU43" s="1070"/>
      <c r="KXV43" s="1070"/>
      <c r="KXW43" s="1070"/>
      <c r="KXX43" s="1070"/>
      <c r="KXY43" s="1070"/>
      <c r="KXZ43" s="1070"/>
      <c r="KYA43" s="1070"/>
      <c r="KYB43" s="1070"/>
      <c r="KYC43" s="1070"/>
      <c r="KYD43" s="1070"/>
      <c r="KYE43" s="1070"/>
      <c r="KYF43" s="1070"/>
      <c r="KYG43" s="1070"/>
      <c r="KYH43" s="1070"/>
      <c r="KYI43" s="1070"/>
      <c r="KYJ43" s="1070"/>
      <c r="KYK43" s="1070"/>
      <c r="KYL43" s="1070"/>
      <c r="KYM43" s="1070"/>
      <c r="KYN43" s="1070"/>
      <c r="KYO43" s="1070"/>
      <c r="KYP43" s="1070"/>
      <c r="KYQ43" s="1070"/>
      <c r="KYR43" s="1070"/>
      <c r="KYS43" s="1070"/>
      <c r="KYT43" s="1070"/>
      <c r="KYU43" s="1070"/>
      <c r="KYV43" s="1070"/>
      <c r="KYW43" s="1070"/>
      <c r="KYX43" s="1070"/>
      <c r="KYY43" s="1070"/>
      <c r="KYZ43" s="1070"/>
      <c r="KZA43" s="1070"/>
      <c r="KZB43" s="1070"/>
      <c r="KZC43" s="1070"/>
      <c r="KZD43" s="1070"/>
      <c r="KZE43" s="1070"/>
      <c r="KZF43" s="1070"/>
      <c r="KZG43" s="1070"/>
      <c r="KZH43" s="1070"/>
      <c r="KZI43" s="1070"/>
      <c r="KZJ43" s="1070"/>
      <c r="KZK43" s="1070"/>
      <c r="KZL43" s="1070"/>
      <c r="KZM43" s="1070"/>
      <c r="KZN43" s="1070"/>
      <c r="KZO43" s="1070"/>
      <c r="KZP43" s="1070"/>
      <c r="KZQ43" s="1070"/>
      <c r="KZR43" s="1070"/>
      <c r="KZS43" s="1070"/>
      <c r="KZT43" s="1070"/>
      <c r="KZU43" s="1070"/>
      <c r="KZV43" s="1070"/>
      <c r="KZW43" s="1070"/>
      <c r="KZX43" s="1070"/>
      <c r="KZY43" s="1070"/>
      <c r="KZZ43" s="1070"/>
      <c r="LAA43" s="1070"/>
      <c r="LAB43" s="1070"/>
      <c r="LAC43" s="1070"/>
      <c r="LAD43" s="1070"/>
      <c r="LAE43" s="1070"/>
      <c r="LAF43" s="1070"/>
      <c r="LAG43" s="1070"/>
      <c r="LAH43" s="1070"/>
      <c r="LAI43" s="1070"/>
      <c r="LAJ43" s="1070"/>
      <c r="LAK43" s="1070"/>
      <c r="LAL43" s="1070"/>
      <c r="LAM43" s="1070"/>
      <c r="LAN43" s="1070"/>
      <c r="LAO43" s="1070"/>
      <c r="LAP43" s="1070"/>
      <c r="LAQ43" s="1070"/>
      <c r="LAR43" s="1070"/>
      <c r="LAS43" s="1070"/>
      <c r="LAT43" s="1070"/>
      <c r="LAU43" s="1070"/>
      <c r="LAV43" s="1070"/>
      <c r="LAW43" s="1070"/>
      <c r="LAX43" s="1070"/>
      <c r="LAY43" s="1070"/>
      <c r="LAZ43" s="1070"/>
      <c r="LBA43" s="1070"/>
      <c r="LBB43" s="1070"/>
      <c r="LBC43" s="1070"/>
      <c r="LBD43" s="1070"/>
      <c r="LBE43" s="1070"/>
      <c r="LBF43" s="1070"/>
      <c r="LBG43" s="1070"/>
      <c r="LBH43" s="1070"/>
      <c r="LBI43" s="1070"/>
      <c r="LBJ43" s="1070"/>
      <c r="LBK43" s="1070"/>
      <c r="LBL43" s="1070"/>
      <c r="LBM43" s="1070"/>
      <c r="LBN43" s="1070"/>
      <c r="LBO43" s="1070"/>
      <c r="LBP43" s="1070"/>
      <c r="LBQ43" s="1070"/>
      <c r="LBR43" s="1070"/>
      <c r="LBS43" s="1070"/>
      <c r="LBT43" s="1070"/>
      <c r="LBU43" s="1070"/>
      <c r="LBV43" s="1070"/>
      <c r="LBW43" s="1070"/>
      <c r="LBX43" s="1070"/>
      <c r="LBY43" s="1070"/>
      <c r="LBZ43" s="1070"/>
      <c r="LCA43" s="1070"/>
      <c r="LCB43" s="1070"/>
      <c r="LCC43" s="1070"/>
      <c r="LCD43" s="1070"/>
      <c r="LCE43" s="1070"/>
      <c r="LCF43" s="1070"/>
      <c r="LCG43" s="1070"/>
      <c r="LCH43" s="1070"/>
      <c r="LCI43" s="1070"/>
      <c r="LCJ43" s="1070"/>
      <c r="LCK43" s="1070"/>
      <c r="LCL43" s="1070"/>
      <c r="LCM43" s="1070"/>
      <c r="LCN43" s="1070"/>
      <c r="LCO43" s="1070"/>
      <c r="LCP43" s="1070"/>
      <c r="LCQ43" s="1070"/>
      <c r="LCR43" s="1070"/>
      <c r="LCS43" s="1070"/>
      <c r="LCT43" s="1070"/>
      <c r="LCU43" s="1070"/>
      <c r="LCV43" s="1070"/>
      <c r="LCW43" s="1070"/>
      <c r="LCX43" s="1070"/>
      <c r="LCY43" s="1070"/>
      <c r="LCZ43" s="1070"/>
      <c r="LDA43" s="1070"/>
      <c r="LDB43" s="1070"/>
      <c r="LDC43" s="1070"/>
      <c r="LDD43" s="1070"/>
      <c r="LDE43" s="1070"/>
      <c r="LDF43" s="1070"/>
      <c r="LDG43" s="1070"/>
      <c r="LDH43" s="1070"/>
      <c r="LDI43" s="1070"/>
      <c r="LDJ43" s="1070"/>
      <c r="LDK43" s="1070"/>
      <c r="LDL43" s="1070"/>
      <c r="LDM43" s="1070"/>
      <c r="LDN43" s="1070"/>
      <c r="LDO43" s="1070"/>
      <c r="LDP43" s="1070"/>
      <c r="LDQ43" s="1070"/>
      <c r="LDR43" s="1070"/>
      <c r="LDS43" s="1070"/>
      <c r="LDT43" s="1070"/>
      <c r="LDU43" s="1070"/>
      <c r="LDV43" s="1070"/>
      <c r="LDW43" s="1070"/>
      <c r="LDX43" s="1070"/>
      <c r="LDY43" s="1070"/>
      <c r="LDZ43" s="1070"/>
      <c r="LEA43" s="1070"/>
      <c r="LEB43" s="1070"/>
      <c r="LEC43" s="1070"/>
      <c r="LED43" s="1070"/>
      <c r="LEE43" s="1070"/>
      <c r="LEF43" s="1070"/>
      <c r="LEG43" s="1070"/>
      <c r="LEH43" s="1070"/>
      <c r="LEI43" s="1070"/>
      <c r="LEJ43" s="1070"/>
      <c r="LEK43" s="1070"/>
      <c r="LEL43" s="1070"/>
      <c r="LEM43" s="1070"/>
      <c r="LEN43" s="1070"/>
      <c r="LEO43" s="1070"/>
      <c r="LEP43" s="1070"/>
      <c r="LEQ43" s="1070"/>
      <c r="LER43" s="1070"/>
      <c r="LES43" s="1070"/>
      <c r="LET43" s="1070"/>
      <c r="LEU43" s="1070"/>
      <c r="LEV43" s="1070"/>
      <c r="LEW43" s="1070"/>
      <c r="LEX43" s="1070"/>
      <c r="LEY43" s="1070"/>
      <c r="LEZ43" s="1070"/>
      <c r="LFA43" s="1070"/>
      <c r="LFB43" s="1070"/>
      <c r="LFC43" s="1070"/>
      <c r="LFD43" s="1070"/>
      <c r="LFE43" s="1070"/>
      <c r="LFF43" s="1070"/>
      <c r="LFG43" s="1070"/>
      <c r="LFH43" s="1070"/>
      <c r="LFI43" s="1070"/>
      <c r="LFJ43" s="1070"/>
      <c r="LFK43" s="1070"/>
      <c r="LFL43" s="1070"/>
      <c r="LFM43" s="1070"/>
      <c r="LFN43" s="1070"/>
      <c r="LFO43" s="1070"/>
      <c r="LFP43" s="1070"/>
      <c r="LFQ43" s="1070"/>
      <c r="LFR43" s="1070"/>
      <c r="LFS43" s="1070"/>
      <c r="LFT43" s="1070"/>
      <c r="LFU43" s="1070"/>
      <c r="LFV43" s="1070"/>
      <c r="LFW43" s="1070"/>
      <c r="LFX43" s="1070"/>
      <c r="LFY43" s="1070"/>
      <c r="LFZ43" s="1070"/>
      <c r="LGA43" s="1070"/>
      <c r="LGB43" s="1070"/>
      <c r="LGC43" s="1070"/>
      <c r="LGD43" s="1070"/>
      <c r="LGE43" s="1070"/>
      <c r="LGF43" s="1070"/>
      <c r="LGG43" s="1070"/>
      <c r="LGH43" s="1070"/>
      <c r="LGI43" s="1070"/>
      <c r="LGJ43" s="1070"/>
      <c r="LGK43" s="1070"/>
      <c r="LGL43" s="1070"/>
      <c r="LGM43" s="1070"/>
      <c r="LGN43" s="1070"/>
      <c r="LGO43" s="1070"/>
      <c r="LGP43" s="1070"/>
      <c r="LGQ43" s="1070"/>
      <c r="LGR43" s="1070"/>
      <c r="LGS43" s="1070"/>
      <c r="LGT43" s="1070"/>
      <c r="LGU43" s="1070"/>
      <c r="LGV43" s="1070"/>
      <c r="LGW43" s="1070"/>
      <c r="LGX43" s="1070"/>
      <c r="LGY43" s="1070"/>
      <c r="LGZ43" s="1070"/>
      <c r="LHA43" s="1070"/>
      <c r="LHB43" s="1070"/>
      <c r="LHC43" s="1070"/>
      <c r="LHD43" s="1070"/>
      <c r="LHE43" s="1070"/>
      <c r="LHF43" s="1070"/>
      <c r="LHG43" s="1070"/>
      <c r="LHH43" s="1070"/>
      <c r="LHI43" s="1070"/>
      <c r="LHJ43" s="1070"/>
      <c r="LHK43" s="1070"/>
      <c r="LHL43" s="1070"/>
      <c r="LHM43" s="1070"/>
      <c r="LHN43" s="1070"/>
      <c r="LHO43" s="1070"/>
      <c r="LHP43" s="1070"/>
      <c r="LHQ43" s="1070"/>
      <c r="LHR43" s="1070"/>
      <c r="LHS43" s="1070"/>
      <c r="LHT43" s="1070"/>
      <c r="LHU43" s="1070"/>
      <c r="LHV43" s="1070"/>
      <c r="LHW43" s="1070"/>
      <c r="LHX43" s="1070"/>
      <c r="LHY43" s="1070"/>
      <c r="LHZ43" s="1070"/>
      <c r="LIA43" s="1070"/>
      <c r="LIB43" s="1070"/>
      <c r="LIC43" s="1070"/>
      <c r="LID43" s="1070"/>
      <c r="LIE43" s="1070"/>
      <c r="LIF43" s="1070"/>
      <c r="LIG43" s="1070"/>
      <c r="LIH43" s="1070"/>
      <c r="LII43" s="1070"/>
      <c r="LIJ43" s="1070"/>
      <c r="LIK43" s="1070"/>
      <c r="LIL43" s="1070"/>
      <c r="LIM43" s="1070"/>
      <c r="LIN43" s="1070"/>
      <c r="LIO43" s="1070"/>
      <c r="LIP43" s="1070"/>
      <c r="LIQ43" s="1070"/>
      <c r="LIR43" s="1070"/>
      <c r="LIS43" s="1070"/>
      <c r="LIT43" s="1070"/>
      <c r="LIU43" s="1070"/>
      <c r="LIV43" s="1070"/>
      <c r="LIW43" s="1070"/>
      <c r="LIX43" s="1070"/>
      <c r="LIY43" s="1070"/>
      <c r="LIZ43" s="1070"/>
      <c r="LJA43" s="1070"/>
      <c r="LJB43" s="1070"/>
      <c r="LJC43" s="1070"/>
      <c r="LJD43" s="1070"/>
      <c r="LJE43" s="1070"/>
      <c r="LJF43" s="1070"/>
      <c r="LJG43" s="1070"/>
      <c r="LJH43" s="1070"/>
      <c r="LJI43" s="1070"/>
      <c r="LJJ43" s="1070"/>
      <c r="LJK43" s="1070"/>
      <c r="LJL43" s="1070"/>
      <c r="LJM43" s="1070"/>
      <c r="LJN43" s="1070"/>
      <c r="LJO43" s="1070"/>
      <c r="LJP43" s="1070"/>
      <c r="LJQ43" s="1070"/>
      <c r="LJR43" s="1070"/>
      <c r="LJS43" s="1070"/>
      <c r="LJT43" s="1070"/>
      <c r="LJU43" s="1070"/>
      <c r="LJV43" s="1070"/>
      <c r="LJW43" s="1070"/>
      <c r="LJX43" s="1070"/>
      <c r="LJY43" s="1070"/>
      <c r="LJZ43" s="1070"/>
      <c r="LKA43" s="1070"/>
      <c r="LKB43" s="1070"/>
      <c r="LKC43" s="1070"/>
      <c r="LKD43" s="1070"/>
      <c r="LKE43" s="1070"/>
      <c r="LKF43" s="1070"/>
      <c r="LKG43" s="1070"/>
      <c r="LKH43" s="1070"/>
      <c r="LKI43" s="1070"/>
      <c r="LKJ43" s="1070"/>
      <c r="LKK43" s="1070"/>
      <c r="LKL43" s="1070"/>
      <c r="LKM43" s="1070"/>
      <c r="LKN43" s="1070"/>
      <c r="LKO43" s="1070"/>
      <c r="LKP43" s="1070"/>
      <c r="LKQ43" s="1070"/>
      <c r="LKR43" s="1070"/>
      <c r="LKS43" s="1070"/>
      <c r="LKT43" s="1070"/>
      <c r="LKU43" s="1070"/>
      <c r="LKV43" s="1070"/>
      <c r="LKW43" s="1070"/>
      <c r="LKX43" s="1070"/>
      <c r="LKY43" s="1070"/>
      <c r="LKZ43" s="1070"/>
      <c r="LLA43" s="1070"/>
      <c r="LLB43" s="1070"/>
      <c r="LLC43" s="1070"/>
      <c r="LLD43" s="1070"/>
      <c r="LLE43" s="1070"/>
      <c r="LLF43" s="1070"/>
      <c r="LLG43" s="1070"/>
      <c r="LLH43" s="1070"/>
      <c r="LLI43" s="1070"/>
      <c r="LLJ43" s="1070"/>
      <c r="LLK43" s="1070"/>
      <c r="LLL43" s="1070"/>
      <c r="LLM43" s="1070"/>
      <c r="LLN43" s="1070"/>
      <c r="LLO43" s="1070"/>
      <c r="LLP43" s="1070"/>
      <c r="LLQ43" s="1070"/>
      <c r="LLR43" s="1070"/>
      <c r="LLS43" s="1070"/>
      <c r="LLT43" s="1070"/>
      <c r="LLU43" s="1070"/>
      <c r="LLV43" s="1070"/>
      <c r="LLW43" s="1070"/>
      <c r="LLX43" s="1070"/>
      <c r="LLY43" s="1070"/>
      <c r="LLZ43" s="1070"/>
      <c r="LMA43" s="1070"/>
      <c r="LMB43" s="1070"/>
      <c r="LMC43" s="1070"/>
      <c r="LMD43" s="1070"/>
      <c r="LME43" s="1070"/>
      <c r="LMF43" s="1070"/>
      <c r="LMG43" s="1070"/>
      <c r="LMH43" s="1070"/>
      <c r="LMI43" s="1070"/>
      <c r="LMJ43" s="1070"/>
      <c r="LMK43" s="1070"/>
      <c r="LML43" s="1070"/>
      <c r="LMM43" s="1070"/>
      <c r="LMN43" s="1070"/>
      <c r="LMO43" s="1070"/>
      <c r="LMP43" s="1070"/>
      <c r="LMQ43" s="1070"/>
      <c r="LMR43" s="1070"/>
      <c r="LMS43" s="1070"/>
      <c r="LMT43" s="1070"/>
      <c r="LMU43" s="1070"/>
      <c r="LMV43" s="1070"/>
      <c r="LMW43" s="1070"/>
      <c r="LMX43" s="1070"/>
      <c r="LMY43" s="1070"/>
      <c r="LMZ43" s="1070"/>
      <c r="LNA43" s="1070"/>
      <c r="LNB43" s="1070"/>
      <c r="LNC43" s="1070"/>
      <c r="LND43" s="1070"/>
      <c r="LNE43" s="1070"/>
      <c r="LNF43" s="1070"/>
      <c r="LNG43" s="1070"/>
      <c r="LNH43" s="1070"/>
      <c r="LNI43" s="1070"/>
      <c r="LNJ43" s="1070"/>
      <c r="LNK43" s="1070"/>
      <c r="LNL43" s="1070"/>
      <c r="LNM43" s="1070"/>
      <c r="LNN43" s="1070"/>
      <c r="LNO43" s="1070"/>
      <c r="LNP43" s="1070"/>
      <c r="LNQ43" s="1070"/>
      <c r="LNR43" s="1070"/>
      <c r="LNS43" s="1070"/>
      <c r="LNT43" s="1070"/>
      <c r="LNU43" s="1070"/>
      <c r="LNV43" s="1070"/>
      <c r="LNW43" s="1070"/>
      <c r="LNX43" s="1070"/>
      <c r="LNY43" s="1070"/>
      <c r="LNZ43" s="1070"/>
      <c r="LOA43" s="1070"/>
      <c r="LOB43" s="1070"/>
      <c r="LOC43" s="1070"/>
      <c r="LOD43" s="1070"/>
      <c r="LOE43" s="1070"/>
      <c r="LOF43" s="1070"/>
      <c r="LOG43" s="1070"/>
      <c r="LOH43" s="1070"/>
      <c r="LOI43" s="1070"/>
      <c r="LOJ43" s="1070"/>
      <c r="LOK43" s="1070"/>
      <c r="LOL43" s="1070"/>
      <c r="LOM43" s="1070"/>
      <c r="LON43" s="1070"/>
      <c r="LOO43" s="1070"/>
      <c r="LOP43" s="1070"/>
      <c r="LOQ43" s="1070"/>
      <c r="LOR43" s="1070"/>
      <c r="LOS43" s="1070"/>
      <c r="LOT43" s="1070"/>
      <c r="LOU43" s="1070"/>
      <c r="LOV43" s="1070"/>
      <c r="LOW43" s="1070"/>
      <c r="LOX43" s="1070"/>
      <c r="LOY43" s="1070"/>
      <c r="LOZ43" s="1070"/>
      <c r="LPA43" s="1070"/>
      <c r="LPB43" s="1070"/>
      <c r="LPC43" s="1070"/>
      <c r="LPD43" s="1070"/>
      <c r="LPE43" s="1070"/>
      <c r="LPF43" s="1070"/>
      <c r="LPG43" s="1070"/>
      <c r="LPH43" s="1070"/>
      <c r="LPI43" s="1070"/>
      <c r="LPJ43" s="1070"/>
      <c r="LPK43" s="1070"/>
      <c r="LPL43" s="1070"/>
      <c r="LPM43" s="1070"/>
      <c r="LPN43" s="1070"/>
      <c r="LPO43" s="1070"/>
      <c r="LPP43" s="1070"/>
      <c r="LPQ43" s="1070"/>
      <c r="LPR43" s="1070"/>
      <c r="LPS43" s="1070"/>
      <c r="LPT43" s="1070"/>
      <c r="LPU43" s="1070"/>
      <c r="LPV43" s="1070"/>
      <c r="LPW43" s="1070"/>
      <c r="LPX43" s="1070"/>
      <c r="LPY43" s="1070"/>
      <c r="LPZ43" s="1070"/>
      <c r="LQA43" s="1070"/>
      <c r="LQB43" s="1070"/>
      <c r="LQC43" s="1070"/>
      <c r="LQD43" s="1070"/>
      <c r="LQE43" s="1070"/>
      <c r="LQF43" s="1070"/>
      <c r="LQG43" s="1070"/>
      <c r="LQH43" s="1070"/>
      <c r="LQI43" s="1070"/>
      <c r="LQJ43" s="1070"/>
      <c r="LQK43" s="1070"/>
      <c r="LQL43" s="1070"/>
      <c r="LQM43" s="1070"/>
      <c r="LQN43" s="1070"/>
      <c r="LQO43" s="1070"/>
      <c r="LQP43" s="1070"/>
      <c r="LQQ43" s="1070"/>
      <c r="LQR43" s="1070"/>
      <c r="LQS43" s="1070"/>
      <c r="LQT43" s="1070"/>
      <c r="LQU43" s="1070"/>
      <c r="LQV43" s="1070"/>
      <c r="LQW43" s="1070"/>
      <c r="LQX43" s="1070"/>
      <c r="LQY43" s="1070"/>
      <c r="LQZ43" s="1070"/>
      <c r="LRA43" s="1070"/>
      <c r="LRB43" s="1070"/>
      <c r="LRC43" s="1070"/>
      <c r="LRD43" s="1070"/>
      <c r="LRE43" s="1070"/>
      <c r="LRF43" s="1070"/>
      <c r="LRG43" s="1070"/>
      <c r="LRH43" s="1070"/>
      <c r="LRI43" s="1070"/>
      <c r="LRJ43" s="1070"/>
      <c r="LRK43" s="1070"/>
      <c r="LRL43" s="1070"/>
      <c r="LRM43" s="1070"/>
      <c r="LRN43" s="1070"/>
      <c r="LRO43" s="1070"/>
      <c r="LRP43" s="1070"/>
      <c r="LRQ43" s="1070"/>
      <c r="LRR43" s="1070"/>
      <c r="LRS43" s="1070"/>
      <c r="LRT43" s="1070"/>
      <c r="LRU43" s="1070"/>
      <c r="LRV43" s="1070"/>
      <c r="LRW43" s="1070"/>
      <c r="LRX43" s="1070"/>
      <c r="LRY43" s="1070"/>
      <c r="LRZ43" s="1070"/>
      <c r="LSA43" s="1070"/>
      <c r="LSB43" s="1070"/>
      <c r="LSC43" s="1070"/>
      <c r="LSD43" s="1070"/>
      <c r="LSE43" s="1070"/>
      <c r="LSF43" s="1070"/>
      <c r="LSG43" s="1070"/>
      <c r="LSH43" s="1070"/>
      <c r="LSI43" s="1070"/>
      <c r="LSJ43" s="1070"/>
      <c r="LSK43" s="1070"/>
      <c r="LSL43" s="1070"/>
      <c r="LSM43" s="1070"/>
      <c r="LSN43" s="1070"/>
      <c r="LSO43" s="1070"/>
      <c r="LSP43" s="1070"/>
      <c r="LSQ43" s="1070"/>
      <c r="LSR43" s="1070"/>
      <c r="LSS43" s="1070"/>
      <c r="LST43" s="1070"/>
      <c r="LSU43" s="1070"/>
      <c r="LSV43" s="1070"/>
      <c r="LSW43" s="1070"/>
      <c r="LSX43" s="1070"/>
      <c r="LSY43" s="1070"/>
      <c r="LSZ43" s="1070"/>
      <c r="LTA43" s="1070"/>
      <c r="LTB43" s="1070"/>
      <c r="LTC43" s="1070"/>
      <c r="LTD43" s="1070"/>
      <c r="LTE43" s="1070"/>
      <c r="LTF43" s="1070"/>
      <c r="LTG43" s="1070"/>
      <c r="LTH43" s="1070"/>
      <c r="LTI43" s="1070"/>
      <c r="LTJ43" s="1070"/>
      <c r="LTK43" s="1070"/>
      <c r="LTL43" s="1070"/>
      <c r="LTM43" s="1070"/>
      <c r="LTN43" s="1070"/>
      <c r="LTO43" s="1070"/>
      <c r="LTP43" s="1070"/>
      <c r="LTQ43" s="1070"/>
      <c r="LTR43" s="1070"/>
      <c r="LTS43" s="1070"/>
      <c r="LTT43" s="1070"/>
      <c r="LTU43" s="1070"/>
      <c r="LTV43" s="1070"/>
      <c r="LTW43" s="1070"/>
      <c r="LTX43" s="1070"/>
      <c r="LTY43" s="1070"/>
      <c r="LTZ43" s="1070"/>
      <c r="LUA43" s="1070"/>
      <c r="LUB43" s="1070"/>
      <c r="LUC43" s="1070"/>
      <c r="LUD43" s="1070"/>
      <c r="LUE43" s="1070"/>
      <c r="LUF43" s="1070"/>
      <c r="LUG43" s="1070"/>
      <c r="LUH43" s="1070"/>
      <c r="LUI43" s="1070"/>
      <c r="LUJ43" s="1070"/>
      <c r="LUK43" s="1070"/>
      <c r="LUL43" s="1070"/>
      <c r="LUM43" s="1070"/>
      <c r="LUN43" s="1070"/>
      <c r="LUO43" s="1070"/>
      <c r="LUP43" s="1070"/>
      <c r="LUQ43" s="1070"/>
      <c r="LUR43" s="1070"/>
      <c r="LUS43" s="1070"/>
      <c r="LUT43" s="1070"/>
      <c r="LUU43" s="1070"/>
      <c r="LUV43" s="1070"/>
      <c r="LUW43" s="1070"/>
      <c r="LUX43" s="1070"/>
      <c r="LUY43" s="1070"/>
      <c r="LUZ43" s="1070"/>
      <c r="LVA43" s="1070"/>
      <c r="LVB43" s="1070"/>
      <c r="LVC43" s="1070"/>
      <c r="LVD43" s="1070"/>
      <c r="LVE43" s="1070"/>
      <c r="LVF43" s="1070"/>
      <c r="LVG43" s="1070"/>
      <c r="LVH43" s="1070"/>
      <c r="LVI43" s="1070"/>
      <c r="LVJ43" s="1070"/>
      <c r="LVK43" s="1070"/>
      <c r="LVL43" s="1070"/>
      <c r="LVM43" s="1070"/>
      <c r="LVN43" s="1070"/>
      <c r="LVO43" s="1070"/>
      <c r="LVP43" s="1070"/>
      <c r="LVQ43" s="1070"/>
      <c r="LVR43" s="1070"/>
      <c r="LVS43" s="1070"/>
      <c r="LVT43" s="1070"/>
      <c r="LVU43" s="1070"/>
      <c r="LVV43" s="1070"/>
      <c r="LVW43" s="1070"/>
      <c r="LVX43" s="1070"/>
      <c r="LVY43" s="1070"/>
      <c r="LVZ43" s="1070"/>
      <c r="LWA43" s="1070"/>
      <c r="LWB43" s="1070"/>
      <c r="LWC43" s="1070"/>
      <c r="LWD43" s="1070"/>
      <c r="LWE43" s="1070"/>
      <c r="LWF43" s="1070"/>
      <c r="LWG43" s="1070"/>
      <c r="LWH43" s="1070"/>
      <c r="LWI43" s="1070"/>
      <c r="LWJ43" s="1070"/>
      <c r="LWK43" s="1070"/>
      <c r="LWL43" s="1070"/>
      <c r="LWM43" s="1070"/>
      <c r="LWN43" s="1070"/>
      <c r="LWO43" s="1070"/>
      <c r="LWP43" s="1070"/>
      <c r="LWQ43" s="1070"/>
      <c r="LWR43" s="1070"/>
      <c r="LWS43" s="1070"/>
      <c r="LWT43" s="1070"/>
      <c r="LWU43" s="1070"/>
      <c r="LWV43" s="1070"/>
      <c r="LWW43" s="1070"/>
      <c r="LWX43" s="1070"/>
      <c r="LWY43" s="1070"/>
      <c r="LWZ43" s="1070"/>
      <c r="LXA43" s="1070"/>
      <c r="LXB43" s="1070"/>
      <c r="LXC43" s="1070"/>
      <c r="LXD43" s="1070"/>
      <c r="LXE43" s="1070"/>
      <c r="LXF43" s="1070"/>
      <c r="LXG43" s="1070"/>
      <c r="LXH43" s="1070"/>
      <c r="LXI43" s="1070"/>
      <c r="LXJ43" s="1070"/>
      <c r="LXK43" s="1070"/>
      <c r="LXL43" s="1070"/>
      <c r="LXM43" s="1070"/>
      <c r="LXN43" s="1070"/>
      <c r="LXO43" s="1070"/>
      <c r="LXP43" s="1070"/>
      <c r="LXQ43" s="1070"/>
      <c r="LXR43" s="1070"/>
      <c r="LXS43" s="1070"/>
      <c r="LXT43" s="1070"/>
      <c r="LXU43" s="1070"/>
      <c r="LXV43" s="1070"/>
      <c r="LXW43" s="1070"/>
      <c r="LXX43" s="1070"/>
      <c r="LXY43" s="1070"/>
      <c r="LXZ43" s="1070"/>
      <c r="LYA43" s="1070"/>
      <c r="LYB43" s="1070"/>
      <c r="LYC43" s="1070"/>
      <c r="LYD43" s="1070"/>
      <c r="LYE43" s="1070"/>
      <c r="LYF43" s="1070"/>
      <c r="LYG43" s="1070"/>
      <c r="LYH43" s="1070"/>
      <c r="LYI43" s="1070"/>
      <c r="LYJ43" s="1070"/>
      <c r="LYK43" s="1070"/>
      <c r="LYL43" s="1070"/>
      <c r="LYM43" s="1070"/>
      <c r="LYN43" s="1070"/>
      <c r="LYO43" s="1070"/>
      <c r="LYP43" s="1070"/>
      <c r="LYQ43" s="1070"/>
      <c r="LYR43" s="1070"/>
      <c r="LYS43" s="1070"/>
      <c r="LYT43" s="1070"/>
      <c r="LYU43" s="1070"/>
      <c r="LYV43" s="1070"/>
      <c r="LYW43" s="1070"/>
      <c r="LYX43" s="1070"/>
      <c r="LYY43" s="1070"/>
      <c r="LYZ43" s="1070"/>
      <c r="LZA43" s="1070"/>
      <c r="LZB43" s="1070"/>
      <c r="LZC43" s="1070"/>
      <c r="LZD43" s="1070"/>
      <c r="LZE43" s="1070"/>
      <c r="LZF43" s="1070"/>
      <c r="LZG43" s="1070"/>
      <c r="LZH43" s="1070"/>
      <c r="LZI43" s="1070"/>
      <c r="LZJ43" s="1070"/>
      <c r="LZK43" s="1070"/>
      <c r="LZL43" s="1070"/>
      <c r="LZM43" s="1070"/>
      <c r="LZN43" s="1070"/>
      <c r="LZO43" s="1070"/>
      <c r="LZP43" s="1070"/>
      <c r="LZQ43" s="1070"/>
      <c r="LZR43" s="1070"/>
      <c r="LZS43" s="1070"/>
      <c r="LZT43" s="1070"/>
      <c r="LZU43" s="1070"/>
      <c r="LZV43" s="1070"/>
      <c r="LZW43" s="1070"/>
      <c r="LZX43" s="1070"/>
      <c r="LZY43" s="1070"/>
      <c r="LZZ43" s="1070"/>
      <c r="MAA43" s="1070"/>
      <c r="MAB43" s="1070"/>
      <c r="MAC43" s="1070"/>
      <c r="MAD43" s="1070"/>
      <c r="MAE43" s="1070"/>
      <c r="MAF43" s="1070"/>
      <c r="MAG43" s="1070"/>
      <c r="MAH43" s="1070"/>
      <c r="MAI43" s="1070"/>
      <c r="MAJ43" s="1070"/>
      <c r="MAK43" s="1070"/>
      <c r="MAL43" s="1070"/>
      <c r="MAM43" s="1070"/>
      <c r="MAN43" s="1070"/>
      <c r="MAO43" s="1070"/>
      <c r="MAP43" s="1070"/>
      <c r="MAQ43" s="1070"/>
      <c r="MAR43" s="1070"/>
      <c r="MAS43" s="1070"/>
      <c r="MAT43" s="1070"/>
      <c r="MAU43" s="1070"/>
      <c r="MAV43" s="1070"/>
      <c r="MAW43" s="1070"/>
      <c r="MAX43" s="1070"/>
      <c r="MAY43" s="1070"/>
      <c r="MAZ43" s="1070"/>
      <c r="MBA43" s="1070"/>
      <c r="MBB43" s="1070"/>
      <c r="MBC43" s="1070"/>
      <c r="MBD43" s="1070"/>
      <c r="MBE43" s="1070"/>
      <c r="MBF43" s="1070"/>
      <c r="MBG43" s="1070"/>
      <c r="MBH43" s="1070"/>
      <c r="MBI43" s="1070"/>
      <c r="MBJ43" s="1070"/>
      <c r="MBK43" s="1070"/>
      <c r="MBL43" s="1070"/>
      <c r="MBM43" s="1070"/>
      <c r="MBN43" s="1070"/>
      <c r="MBO43" s="1070"/>
      <c r="MBP43" s="1070"/>
      <c r="MBQ43" s="1070"/>
      <c r="MBR43" s="1070"/>
      <c r="MBS43" s="1070"/>
      <c r="MBT43" s="1070"/>
      <c r="MBU43" s="1070"/>
      <c r="MBV43" s="1070"/>
      <c r="MBW43" s="1070"/>
      <c r="MBX43" s="1070"/>
      <c r="MBY43" s="1070"/>
      <c r="MBZ43" s="1070"/>
      <c r="MCA43" s="1070"/>
      <c r="MCB43" s="1070"/>
      <c r="MCC43" s="1070"/>
      <c r="MCD43" s="1070"/>
      <c r="MCE43" s="1070"/>
      <c r="MCF43" s="1070"/>
      <c r="MCG43" s="1070"/>
      <c r="MCH43" s="1070"/>
      <c r="MCI43" s="1070"/>
      <c r="MCJ43" s="1070"/>
      <c r="MCK43" s="1070"/>
      <c r="MCL43" s="1070"/>
      <c r="MCM43" s="1070"/>
      <c r="MCN43" s="1070"/>
      <c r="MCO43" s="1070"/>
      <c r="MCP43" s="1070"/>
      <c r="MCQ43" s="1070"/>
      <c r="MCR43" s="1070"/>
      <c r="MCS43" s="1070"/>
      <c r="MCT43" s="1070"/>
      <c r="MCU43" s="1070"/>
      <c r="MCV43" s="1070"/>
      <c r="MCW43" s="1070"/>
      <c r="MCX43" s="1070"/>
      <c r="MCY43" s="1070"/>
      <c r="MCZ43" s="1070"/>
      <c r="MDA43" s="1070"/>
      <c r="MDB43" s="1070"/>
      <c r="MDC43" s="1070"/>
      <c r="MDD43" s="1070"/>
      <c r="MDE43" s="1070"/>
      <c r="MDF43" s="1070"/>
      <c r="MDG43" s="1070"/>
      <c r="MDH43" s="1070"/>
      <c r="MDI43" s="1070"/>
      <c r="MDJ43" s="1070"/>
      <c r="MDK43" s="1070"/>
      <c r="MDL43" s="1070"/>
      <c r="MDM43" s="1070"/>
      <c r="MDN43" s="1070"/>
      <c r="MDO43" s="1070"/>
      <c r="MDP43" s="1070"/>
      <c r="MDQ43" s="1070"/>
      <c r="MDR43" s="1070"/>
      <c r="MDS43" s="1070"/>
      <c r="MDT43" s="1070"/>
      <c r="MDU43" s="1070"/>
      <c r="MDV43" s="1070"/>
      <c r="MDW43" s="1070"/>
      <c r="MDX43" s="1070"/>
      <c r="MDY43" s="1070"/>
      <c r="MDZ43" s="1070"/>
      <c r="MEA43" s="1070"/>
      <c r="MEB43" s="1070"/>
      <c r="MEC43" s="1070"/>
      <c r="MED43" s="1070"/>
      <c r="MEE43" s="1070"/>
      <c r="MEF43" s="1070"/>
      <c r="MEG43" s="1070"/>
      <c r="MEH43" s="1070"/>
      <c r="MEI43" s="1070"/>
      <c r="MEJ43" s="1070"/>
      <c r="MEK43" s="1070"/>
      <c r="MEL43" s="1070"/>
      <c r="MEM43" s="1070"/>
      <c r="MEN43" s="1070"/>
      <c r="MEO43" s="1070"/>
      <c r="MEP43" s="1070"/>
      <c r="MEQ43" s="1070"/>
      <c r="MER43" s="1070"/>
      <c r="MES43" s="1070"/>
      <c r="MET43" s="1070"/>
      <c r="MEU43" s="1070"/>
      <c r="MEV43" s="1070"/>
      <c r="MEW43" s="1070"/>
      <c r="MEX43" s="1070"/>
      <c r="MEY43" s="1070"/>
      <c r="MEZ43" s="1070"/>
      <c r="MFA43" s="1070"/>
      <c r="MFB43" s="1070"/>
      <c r="MFC43" s="1070"/>
      <c r="MFD43" s="1070"/>
      <c r="MFE43" s="1070"/>
      <c r="MFF43" s="1070"/>
      <c r="MFG43" s="1070"/>
      <c r="MFH43" s="1070"/>
      <c r="MFI43" s="1070"/>
      <c r="MFJ43" s="1070"/>
      <c r="MFK43" s="1070"/>
      <c r="MFL43" s="1070"/>
      <c r="MFM43" s="1070"/>
      <c r="MFN43" s="1070"/>
      <c r="MFO43" s="1070"/>
      <c r="MFP43" s="1070"/>
      <c r="MFQ43" s="1070"/>
      <c r="MFR43" s="1070"/>
      <c r="MFS43" s="1070"/>
      <c r="MFT43" s="1070"/>
      <c r="MFU43" s="1070"/>
      <c r="MFV43" s="1070"/>
      <c r="MFW43" s="1070"/>
      <c r="MFX43" s="1070"/>
      <c r="MFY43" s="1070"/>
      <c r="MFZ43" s="1070"/>
      <c r="MGA43" s="1070"/>
      <c r="MGB43" s="1070"/>
      <c r="MGC43" s="1070"/>
      <c r="MGD43" s="1070"/>
      <c r="MGE43" s="1070"/>
      <c r="MGF43" s="1070"/>
      <c r="MGG43" s="1070"/>
      <c r="MGH43" s="1070"/>
      <c r="MGI43" s="1070"/>
      <c r="MGJ43" s="1070"/>
      <c r="MGK43" s="1070"/>
      <c r="MGL43" s="1070"/>
      <c r="MGM43" s="1070"/>
      <c r="MGN43" s="1070"/>
      <c r="MGO43" s="1070"/>
      <c r="MGP43" s="1070"/>
      <c r="MGQ43" s="1070"/>
      <c r="MGR43" s="1070"/>
      <c r="MGS43" s="1070"/>
      <c r="MGT43" s="1070"/>
      <c r="MGU43" s="1070"/>
      <c r="MGV43" s="1070"/>
      <c r="MGW43" s="1070"/>
      <c r="MGX43" s="1070"/>
      <c r="MGY43" s="1070"/>
      <c r="MGZ43" s="1070"/>
      <c r="MHA43" s="1070"/>
      <c r="MHB43" s="1070"/>
      <c r="MHC43" s="1070"/>
      <c r="MHD43" s="1070"/>
      <c r="MHE43" s="1070"/>
      <c r="MHF43" s="1070"/>
      <c r="MHG43" s="1070"/>
      <c r="MHH43" s="1070"/>
      <c r="MHI43" s="1070"/>
      <c r="MHJ43" s="1070"/>
      <c r="MHK43" s="1070"/>
      <c r="MHL43" s="1070"/>
      <c r="MHM43" s="1070"/>
      <c r="MHN43" s="1070"/>
      <c r="MHO43" s="1070"/>
      <c r="MHP43" s="1070"/>
      <c r="MHQ43" s="1070"/>
      <c r="MHR43" s="1070"/>
      <c r="MHS43" s="1070"/>
      <c r="MHT43" s="1070"/>
      <c r="MHU43" s="1070"/>
      <c r="MHV43" s="1070"/>
      <c r="MHW43" s="1070"/>
      <c r="MHX43" s="1070"/>
      <c r="MHY43" s="1070"/>
      <c r="MHZ43" s="1070"/>
      <c r="MIA43" s="1070"/>
      <c r="MIB43" s="1070"/>
      <c r="MIC43" s="1070"/>
      <c r="MID43" s="1070"/>
      <c r="MIE43" s="1070"/>
      <c r="MIF43" s="1070"/>
      <c r="MIG43" s="1070"/>
      <c r="MIH43" s="1070"/>
      <c r="MII43" s="1070"/>
      <c r="MIJ43" s="1070"/>
      <c r="MIK43" s="1070"/>
      <c r="MIL43" s="1070"/>
      <c r="MIM43" s="1070"/>
      <c r="MIN43" s="1070"/>
      <c r="MIO43" s="1070"/>
      <c r="MIP43" s="1070"/>
      <c r="MIQ43" s="1070"/>
      <c r="MIR43" s="1070"/>
      <c r="MIS43" s="1070"/>
      <c r="MIT43" s="1070"/>
      <c r="MIU43" s="1070"/>
      <c r="MIV43" s="1070"/>
      <c r="MIW43" s="1070"/>
      <c r="MIX43" s="1070"/>
      <c r="MIY43" s="1070"/>
      <c r="MIZ43" s="1070"/>
      <c r="MJA43" s="1070"/>
      <c r="MJB43" s="1070"/>
      <c r="MJC43" s="1070"/>
      <c r="MJD43" s="1070"/>
      <c r="MJE43" s="1070"/>
      <c r="MJF43" s="1070"/>
      <c r="MJG43" s="1070"/>
      <c r="MJH43" s="1070"/>
      <c r="MJI43" s="1070"/>
      <c r="MJJ43" s="1070"/>
      <c r="MJK43" s="1070"/>
      <c r="MJL43" s="1070"/>
      <c r="MJM43" s="1070"/>
      <c r="MJN43" s="1070"/>
      <c r="MJO43" s="1070"/>
      <c r="MJP43" s="1070"/>
      <c r="MJQ43" s="1070"/>
      <c r="MJR43" s="1070"/>
      <c r="MJS43" s="1070"/>
      <c r="MJT43" s="1070"/>
      <c r="MJU43" s="1070"/>
      <c r="MJV43" s="1070"/>
      <c r="MJW43" s="1070"/>
      <c r="MJX43" s="1070"/>
      <c r="MJY43" s="1070"/>
      <c r="MJZ43" s="1070"/>
      <c r="MKA43" s="1070"/>
      <c r="MKB43" s="1070"/>
      <c r="MKC43" s="1070"/>
      <c r="MKD43" s="1070"/>
      <c r="MKE43" s="1070"/>
      <c r="MKF43" s="1070"/>
      <c r="MKG43" s="1070"/>
      <c r="MKH43" s="1070"/>
      <c r="MKI43" s="1070"/>
      <c r="MKJ43" s="1070"/>
      <c r="MKK43" s="1070"/>
      <c r="MKL43" s="1070"/>
      <c r="MKM43" s="1070"/>
      <c r="MKN43" s="1070"/>
      <c r="MKO43" s="1070"/>
      <c r="MKP43" s="1070"/>
      <c r="MKQ43" s="1070"/>
      <c r="MKR43" s="1070"/>
      <c r="MKS43" s="1070"/>
      <c r="MKT43" s="1070"/>
      <c r="MKU43" s="1070"/>
      <c r="MKV43" s="1070"/>
      <c r="MKW43" s="1070"/>
      <c r="MKX43" s="1070"/>
      <c r="MKY43" s="1070"/>
      <c r="MKZ43" s="1070"/>
      <c r="MLA43" s="1070"/>
      <c r="MLB43" s="1070"/>
      <c r="MLC43" s="1070"/>
      <c r="MLD43" s="1070"/>
      <c r="MLE43" s="1070"/>
      <c r="MLF43" s="1070"/>
      <c r="MLG43" s="1070"/>
      <c r="MLH43" s="1070"/>
      <c r="MLI43" s="1070"/>
      <c r="MLJ43" s="1070"/>
      <c r="MLK43" s="1070"/>
      <c r="MLL43" s="1070"/>
      <c r="MLM43" s="1070"/>
      <c r="MLN43" s="1070"/>
      <c r="MLO43" s="1070"/>
      <c r="MLP43" s="1070"/>
      <c r="MLQ43" s="1070"/>
      <c r="MLR43" s="1070"/>
      <c r="MLS43" s="1070"/>
      <c r="MLT43" s="1070"/>
      <c r="MLU43" s="1070"/>
      <c r="MLV43" s="1070"/>
      <c r="MLW43" s="1070"/>
      <c r="MLX43" s="1070"/>
      <c r="MLY43" s="1070"/>
      <c r="MLZ43" s="1070"/>
      <c r="MMA43" s="1070"/>
      <c r="MMB43" s="1070"/>
      <c r="MMC43" s="1070"/>
      <c r="MMD43" s="1070"/>
      <c r="MME43" s="1070"/>
      <c r="MMF43" s="1070"/>
      <c r="MMG43" s="1070"/>
      <c r="MMH43" s="1070"/>
      <c r="MMI43" s="1070"/>
      <c r="MMJ43" s="1070"/>
      <c r="MMK43" s="1070"/>
      <c r="MML43" s="1070"/>
      <c r="MMM43" s="1070"/>
      <c r="MMN43" s="1070"/>
      <c r="MMO43" s="1070"/>
      <c r="MMP43" s="1070"/>
      <c r="MMQ43" s="1070"/>
      <c r="MMR43" s="1070"/>
      <c r="MMS43" s="1070"/>
      <c r="MMT43" s="1070"/>
      <c r="MMU43" s="1070"/>
      <c r="MMV43" s="1070"/>
      <c r="MMW43" s="1070"/>
      <c r="MMX43" s="1070"/>
      <c r="MMY43" s="1070"/>
      <c r="MMZ43" s="1070"/>
      <c r="MNA43" s="1070"/>
      <c r="MNB43" s="1070"/>
      <c r="MNC43" s="1070"/>
      <c r="MND43" s="1070"/>
      <c r="MNE43" s="1070"/>
      <c r="MNF43" s="1070"/>
      <c r="MNG43" s="1070"/>
      <c r="MNH43" s="1070"/>
      <c r="MNI43" s="1070"/>
      <c r="MNJ43" s="1070"/>
      <c r="MNK43" s="1070"/>
      <c r="MNL43" s="1070"/>
      <c r="MNM43" s="1070"/>
      <c r="MNN43" s="1070"/>
      <c r="MNO43" s="1070"/>
      <c r="MNP43" s="1070"/>
      <c r="MNQ43" s="1070"/>
      <c r="MNR43" s="1070"/>
      <c r="MNS43" s="1070"/>
      <c r="MNT43" s="1070"/>
      <c r="MNU43" s="1070"/>
      <c r="MNV43" s="1070"/>
      <c r="MNW43" s="1070"/>
      <c r="MNX43" s="1070"/>
      <c r="MNY43" s="1070"/>
      <c r="MNZ43" s="1070"/>
      <c r="MOA43" s="1070"/>
      <c r="MOB43" s="1070"/>
      <c r="MOC43" s="1070"/>
      <c r="MOD43" s="1070"/>
      <c r="MOE43" s="1070"/>
      <c r="MOF43" s="1070"/>
      <c r="MOG43" s="1070"/>
      <c r="MOH43" s="1070"/>
      <c r="MOI43" s="1070"/>
      <c r="MOJ43" s="1070"/>
      <c r="MOK43" s="1070"/>
      <c r="MOL43" s="1070"/>
      <c r="MOM43" s="1070"/>
      <c r="MON43" s="1070"/>
      <c r="MOO43" s="1070"/>
      <c r="MOP43" s="1070"/>
      <c r="MOQ43" s="1070"/>
      <c r="MOR43" s="1070"/>
      <c r="MOS43" s="1070"/>
      <c r="MOT43" s="1070"/>
      <c r="MOU43" s="1070"/>
      <c r="MOV43" s="1070"/>
      <c r="MOW43" s="1070"/>
      <c r="MOX43" s="1070"/>
      <c r="MOY43" s="1070"/>
      <c r="MOZ43" s="1070"/>
      <c r="MPA43" s="1070"/>
      <c r="MPB43" s="1070"/>
      <c r="MPC43" s="1070"/>
      <c r="MPD43" s="1070"/>
      <c r="MPE43" s="1070"/>
      <c r="MPF43" s="1070"/>
      <c r="MPG43" s="1070"/>
      <c r="MPH43" s="1070"/>
      <c r="MPI43" s="1070"/>
      <c r="MPJ43" s="1070"/>
      <c r="MPK43" s="1070"/>
      <c r="MPL43" s="1070"/>
      <c r="MPM43" s="1070"/>
      <c r="MPN43" s="1070"/>
      <c r="MPO43" s="1070"/>
      <c r="MPP43" s="1070"/>
      <c r="MPQ43" s="1070"/>
      <c r="MPR43" s="1070"/>
      <c r="MPS43" s="1070"/>
      <c r="MPT43" s="1070"/>
      <c r="MPU43" s="1070"/>
      <c r="MPV43" s="1070"/>
      <c r="MPW43" s="1070"/>
      <c r="MPX43" s="1070"/>
      <c r="MPY43" s="1070"/>
      <c r="MPZ43" s="1070"/>
      <c r="MQA43" s="1070"/>
      <c r="MQB43" s="1070"/>
      <c r="MQC43" s="1070"/>
      <c r="MQD43" s="1070"/>
      <c r="MQE43" s="1070"/>
      <c r="MQF43" s="1070"/>
      <c r="MQG43" s="1070"/>
      <c r="MQH43" s="1070"/>
      <c r="MQI43" s="1070"/>
      <c r="MQJ43" s="1070"/>
      <c r="MQK43" s="1070"/>
      <c r="MQL43" s="1070"/>
      <c r="MQM43" s="1070"/>
      <c r="MQN43" s="1070"/>
      <c r="MQO43" s="1070"/>
      <c r="MQP43" s="1070"/>
      <c r="MQQ43" s="1070"/>
      <c r="MQR43" s="1070"/>
      <c r="MQS43" s="1070"/>
      <c r="MQT43" s="1070"/>
      <c r="MQU43" s="1070"/>
      <c r="MQV43" s="1070"/>
      <c r="MQW43" s="1070"/>
      <c r="MQX43" s="1070"/>
      <c r="MQY43" s="1070"/>
      <c r="MQZ43" s="1070"/>
      <c r="MRA43" s="1070"/>
      <c r="MRB43" s="1070"/>
      <c r="MRC43" s="1070"/>
      <c r="MRD43" s="1070"/>
      <c r="MRE43" s="1070"/>
      <c r="MRF43" s="1070"/>
      <c r="MRG43" s="1070"/>
      <c r="MRH43" s="1070"/>
      <c r="MRI43" s="1070"/>
      <c r="MRJ43" s="1070"/>
      <c r="MRK43" s="1070"/>
      <c r="MRL43" s="1070"/>
      <c r="MRM43" s="1070"/>
      <c r="MRN43" s="1070"/>
      <c r="MRO43" s="1070"/>
      <c r="MRP43" s="1070"/>
      <c r="MRQ43" s="1070"/>
      <c r="MRR43" s="1070"/>
      <c r="MRS43" s="1070"/>
      <c r="MRT43" s="1070"/>
      <c r="MRU43" s="1070"/>
      <c r="MRV43" s="1070"/>
      <c r="MRW43" s="1070"/>
      <c r="MRX43" s="1070"/>
      <c r="MRY43" s="1070"/>
      <c r="MRZ43" s="1070"/>
      <c r="MSA43" s="1070"/>
      <c r="MSB43" s="1070"/>
      <c r="MSC43" s="1070"/>
      <c r="MSD43" s="1070"/>
      <c r="MSE43" s="1070"/>
      <c r="MSF43" s="1070"/>
      <c r="MSG43" s="1070"/>
      <c r="MSH43" s="1070"/>
      <c r="MSI43" s="1070"/>
      <c r="MSJ43" s="1070"/>
      <c r="MSK43" s="1070"/>
      <c r="MSL43" s="1070"/>
      <c r="MSM43" s="1070"/>
      <c r="MSN43" s="1070"/>
      <c r="MSO43" s="1070"/>
      <c r="MSP43" s="1070"/>
      <c r="MSQ43" s="1070"/>
      <c r="MSR43" s="1070"/>
      <c r="MSS43" s="1070"/>
      <c r="MST43" s="1070"/>
      <c r="MSU43" s="1070"/>
      <c r="MSV43" s="1070"/>
      <c r="MSW43" s="1070"/>
      <c r="MSX43" s="1070"/>
      <c r="MSY43" s="1070"/>
      <c r="MSZ43" s="1070"/>
      <c r="MTA43" s="1070"/>
      <c r="MTB43" s="1070"/>
      <c r="MTC43" s="1070"/>
      <c r="MTD43" s="1070"/>
      <c r="MTE43" s="1070"/>
      <c r="MTF43" s="1070"/>
      <c r="MTG43" s="1070"/>
      <c r="MTH43" s="1070"/>
      <c r="MTI43" s="1070"/>
      <c r="MTJ43" s="1070"/>
      <c r="MTK43" s="1070"/>
      <c r="MTL43" s="1070"/>
      <c r="MTM43" s="1070"/>
      <c r="MTN43" s="1070"/>
      <c r="MTO43" s="1070"/>
      <c r="MTP43" s="1070"/>
      <c r="MTQ43" s="1070"/>
      <c r="MTR43" s="1070"/>
      <c r="MTS43" s="1070"/>
      <c r="MTT43" s="1070"/>
      <c r="MTU43" s="1070"/>
      <c r="MTV43" s="1070"/>
      <c r="MTW43" s="1070"/>
      <c r="MTX43" s="1070"/>
      <c r="MTY43" s="1070"/>
      <c r="MTZ43" s="1070"/>
      <c r="MUA43" s="1070"/>
      <c r="MUB43" s="1070"/>
      <c r="MUC43" s="1070"/>
      <c r="MUD43" s="1070"/>
      <c r="MUE43" s="1070"/>
      <c r="MUF43" s="1070"/>
      <c r="MUG43" s="1070"/>
      <c r="MUH43" s="1070"/>
      <c r="MUI43" s="1070"/>
      <c r="MUJ43" s="1070"/>
      <c r="MUK43" s="1070"/>
      <c r="MUL43" s="1070"/>
      <c r="MUM43" s="1070"/>
      <c r="MUN43" s="1070"/>
      <c r="MUO43" s="1070"/>
      <c r="MUP43" s="1070"/>
      <c r="MUQ43" s="1070"/>
      <c r="MUR43" s="1070"/>
      <c r="MUS43" s="1070"/>
      <c r="MUT43" s="1070"/>
      <c r="MUU43" s="1070"/>
      <c r="MUV43" s="1070"/>
      <c r="MUW43" s="1070"/>
      <c r="MUX43" s="1070"/>
      <c r="MUY43" s="1070"/>
      <c r="MUZ43" s="1070"/>
      <c r="MVA43" s="1070"/>
      <c r="MVB43" s="1070"/>
      <c r="MVC43" s="1070"/>
      <c r="MVD43" s="1070"/>
      <c r="MVE43" s="1070"/>
      <c r="MVF43" s="1070"/>
      <c r="MVG43" s="1070"/>
      <c r="MVH43" s="1070"/>
      <c r="MVI43" s="1070"/>
      <c r="MVJ43" s="1070"/>
      <c r="MVK43" s="1070"/>
      <c r="MVL43" s="1070"/>
      <c r="MVM43" s="1070"/>
      <c r="MVN43" s="1070"/>
      <c r="MVO43" s="1070"/>
      <c r="MVP43" s="1070"/>
      <c r="MVQ43" s="1070"/>
      <c r="MVR43" s="1070"/>
      <c r="MVS43" s="1070"/>
      <c r="MVT43" s="1070"/>
      <c r="MVU43" s="1070"/>
      <c r="MVV43" s="1070"/>
      <c r="MVW43" s="1070"/>
      <c r="MVX43" s="1070"/>
      <c r="MVY43" s="1070"/>
      <c r="MVZ43" s="1070"/>
      <c r="MWA43" s="1070"/>
      <c r="MWB43" s="1070"/>
      <c r="MWC43" s="1070"/>
      <c r="MWD43" s="1070"/>
      <c r="MWE43" s="1070"/>
      <c r="MWF43" s="1070"/>
      <c r="MWG43" s="1070"/>
      <c r="MWH43" s="1070"/>
      <c r="MWI43" s="1070"/>
      <c r="MWJ43" s="1070"/>
      <c r="MWK43" s="1070"/>
      <c r="MWL43" s="1070"/>
      <c r="MWM43" s="1070"/>
      <c r="MWN43" s="1070"/>
      <c r="MWO43" s="1070"/>
      <c r="MWP43" s="1070"/>
      <c r="MWQ43" s="1070"/>
      <c r="MWR43" s="1070"/>
      <c r="MWS43" s="1070"/>
      <c r="MWT43" s="1070"/>
      <c r="MWU43" s="1070"/>
      <c r="MWV43" s="1070"/>
      <c r="MWW43" s="1070"/>
      <c r="MWX43" s="1070"/>
      <c r="MWY43" s="1070"/>
      <c r="MWZ43" s="1070"/>
      <c r="MXA43" s="1070"/>
      <c r="MXB43" s="1070"/>
      <c r="MXC43" s="1070"/>
      <c r="MXD43" s="1070"/>
      <c r="MXE43" s="1070"/>
      <c r="MXF43" s="1070"/>
      <c r="MXG43" s="1070"/>
      <c r="MXH43" s="1070"/>
      <c r="MXI43" s="1070"/>
      <c r="MXJ43" s="1070"/>
      <c r="MXK43" s="1070"/>
      <c r="MXL43" s="1070"/>
      <c r="MXM43" s="1070"/>
      <c r="MXN43" s="1070"/>
      <c r="MXO43" s="1070"/>
      <c r="MXP43" s="1070"/>
      <c r="MXQ43" s="1070"/>
      <c r="MXR43" s="1070"/>
      <c r="MXS43" s="1070"/>
      <c r="MXT43" s="1070"/>
      <c r="MXU43" s="1070"/>
      <c r="MXV43" s="1070"/>
      <c r="MXW43" s="1070"/>
      <c r="MXX43" s="1070"/>
      <c r="MXY43" s="1070"/>
      <c r="MXZ43" s="1070"/>
      <c r="MYA43" s="1070"/>
      <c r="MYB43" s="1070"/>
      <c r="MYC43" s="1070"/>
      <c r="MYD43" s="1070"/>
      <c r="MYE43" s="1070"/>
      <c r="MYF43" s="1070"/>
      <c r="MYG43" s="1070"/>
      <c r="MYH43" s="1070"/>
      <c r="MYI43" s="1070"/>
      <c r="MYJ43" s="1070"/>
      <c r="MYK43" s="1070"/>
      <c r="MYL43" s="1070"/>
      <c r="MYM43" s="1070"/>
      <c r="MYN43" s="1070"/>
      <c r="MYO43" s="1070"/>
      <c r="MYP43" s="1070"/>
      <c r="MYQ43" s="1070"/>
      <c r="MYR43" s="1070"/>
      <c r="MYS43" s="1070"/>
      <c r="MYT43" s="1070"/>
      <c r="MYU43" s="1070"/>
      <c r="MYV43" s="1070"/>
      <c r="MYW43" s="1070"/>
      <c r="MYX43" s="1070"/>
      <c r="MYY43" s="1070"/>
      <c r="MYZ43" s="1070"/>
      <c r="MZA43" s="1070"/>
      <c r="MZB43" s="1070"/>
      <c r="MZC43" s="1070"/>
      <c r="MZD43" s="1070"/>
      <c r="MZE43" s="1070"/>
      <c r="MZF43" s="1070"/>
      <c r="MZG43" s="1070"/>
      <c r="MZH43" s="1070"/>
      <c r="MZI43" s="1070"/>
      <c r="MZJ43" s="1070"/>
      <c r="MZK43" s="1070"/>
      <c r="MZL43" s="1070"/>
      <c r="MZM43" s="1070"/>
      <c r="MZN43" s="1070"/>
      <c r="MZO43" s="1070"/>
      <c r="MZP43" s="1070"/>
      <c r="MZQ43" s="1070"/>
      <c r="MZR43" s="1070"/>
      <c r="MZS43" s="1070"/>
      <c r="MZT43" s="1070"/>
      <c r="MZU43" s="1070"/>
      <c r="MZV43" s="1070"/>
      <c r="MZW43" s="1070"/>
      <c r="MZX43" s="1070"/>
      <c r="MZY43" s="1070"/>
      <c r="MZZ43" s="1070"/>
      <c r="NAA43" s="1070"/>
      <c r="NAB43" s="1070"/>
      <c r="NAC43" s="1070"/>
      <c r="NAD43" s="1070"/>
      <c r="NAE43" s="1070"/>
      <c r="NAF43" s="1070"/>
      <c r="NAG43" s="1070"/>
      <c r="NAH43" s="1070"/>
      <c r="NAI43" s="1070"/>
      <c r="NAJ43" s="1070"/>
      <c r="NAK43" s="1070"/>
      <c r="NAL43" s="1070"/>
      <c r="NAM43" s="1070"/>
      <c r="NAN43" s="1070"/>
      <c r="NAO43" s="1070"/>
      <c r="NAP43" s="1070"/>
      <c r="NAQ43" s="1070"/>
      <c r="NAR43" s="1070"/>
      <c r="NAS43" s="1070"/>
      <c r="NAT43" s="1070"/>
      <c r="NAU43" s="1070"/>
      <c r="NAV43" s="1070"/>
      <c r="NAW43" s="1070"/>
      <c r="NAX43" s="1070"/>
      <c r="NAY43" s="1070"/>
      <c r="NAZ43" s="1070"/>
      <c r="NBA43" s="1070"/>
      <c r="NBB43" s="1070"/>
      <c r="NBC43" s="1070"/>
      <c r="NBD43" s="1070"/>
      <c r="NBE43" s="1070"/>
      <c r="NBF43" s="1070"/>
      <c r="NBG43" s="1070"/>
      <c r="NBH43" s="1070"/>
      <c r="NBI43" s="1070"/>
      <c r="NBJ43" s="1070"/>
      <c r="NBK43" s="1070"/>
      <c r="NBL43" s="1070"/>
      <c r="NBM43" s="1070"/>
      <c r="NBN43" s="1070"/>
      <c r="NBO43" s="1070"/>
      <c r="NBP43" s="1070"/>
      <c r="NBQ43" s="1070"/>
      <c r="NBR43" s="1070"/>
      <c r="NBS43" s="1070"/>
      <c r="NBT43" s="1070"/>
      <c r="NBU43" s="1070"/>
      <c r="NBV43" s="1070"/>
      <c r="NBW43" s="1070"/>
      <c r="NBX43" s="1070"/>
      <c r="NBY43" s="1070"/>
      <c r="NBZ43" s="1070"/>
      <c r="NCA43" s="1070"/>
      <c r="NCB43" s="1070"/>
      <c r="NCC43" s="1070"/>
      <c r="NCD43" s="1070"/>
      <c r="NCE43" s="1070"/>
      <c r="NCF43" s="1070"/>
      <c r="NCG43" s="1070"/>
      <c r="NCH43" s="1070"/>
      <c r="NCI43" s="1070"/>
      <c r="NCJ43" s="1070"/>
      <c r="NCK43" s="1070"/>
      <c r="NCL43" s="1070"/>
      <c r="NCM43" s="1070"/>
      <c r="NCN43" s="1070"/>
      <c r="NCO43" s="1070"/>
      <c r="NCP43" s="1070"/>
      <c r="NCQ43" s="1070"/>
      <c r="NCR43" s="1070"/>
      <c r="NCS43" s="1070"/>
      <c r="NCT43" s="1070"/>
      <c r="NCU43" s="1070"/>
      <c r="NCV43" s="1070"/>
      <c r="NCW43" s="1070"/>
      <c r="NCX43" s="1070"/>
      <c r="NCY43" s="1070"/>
      <c r="NCZ43" s="1070"/>
      <c r="NDA43" s="1070"/>
      <c r="NDB43" s="1070"/>
      <c r="NDC43" s="1070"/>
      <c r="NDD43" s="1070"/>
      <c r="NDE43" s="1070"/>
      <c r="NDF43" s="1070"/>
      <c r="NDG43" s="1070"/>
      <c r="NDH43" s="1070"/>
      <c r="NDI43" s="1070"/>
      <c r="NDJ43" s="1070"/>
      <c r="NDK43" s="1070"/>
      <c r="NDL43" s="1070"/>
      <c r="NDM43" s="1070"/>
      <c r="NDN43" s="1070"/>
      <c r="NDO43" s="1070"/>
      <c r="NDP43" s="1070"/>
      <c r="NDQ43" s="1070"/>
      <c r="NDR43" s="1070"/>
      <c r="NDS43" s="1070"/>
      <c r="NDT43" s="1070"/>
      <c r="NDU43" s="1070"/>
      <c r="NDV43" s="1070"/>
      <c r="NDW43" s="1070"/>
      <c r="NDX43" s="1070"/>
      <c r="NDY43" s="1070"/>
      <c r="NDZ43" s="1070"/>
      <c r="NEA43" s="1070"/>
      <c r="NEB43" s="1070"/>
      <c r="NEC43" s="1070"/>
      <c r="NED43" s="1070"/>
      <c r="NEE43" s="1070"/>
      <c r="NEF43" s="1070"/>
      <c r="NEG43" s="1070"/>
      <c r="NEH43" s="1070"/>
      <c r="NEI43" s="1070"/>
      <c r="NEJ43" s="1070"/>
      <c r="NEK43" s="1070"/>
      <c r="NEL43" s="1070"/>
      <c r="NEM43" s="1070"/>
      <c r="NEN43" s="1070"/>
      <c r="NEO43" s="1070"/>
      <c r="NEP43" s="1070"/>
      <c r="NEQ43" s="1070"/>
      <c r="NER43" s="1070"/>
      <c r="NES43" s="1070"/>
      <c r="NET43" s="1070"/>
      <c r="NEU43" s="1070"/>
      <c r="NEV43" s="1070"/>
      <c r="NEW43" s="1070"/>
      <c r="NEX43" s="1070"/>
      <c r="NEY43" s="1070"/>
      <c r="NEZ43" s="1070"/>
      <c r="NFA43" s="1070"/>
      <c r="NFB43" s="1070"/>
      <c r="NFC43" s="1070"/>
      <c r="NFD43" s="1070"/>
      <c r="NFE43" s="1070"/>
      <c r="NFF43" s="1070"/>
      <c r="NFG43" s="1070"/>
      <c r="NFH43" s="1070"/>
      <c r="NFI43" s="1070"/>
      <c r="NFJ43" s="1070"/>
      <c r="NFK43" s="1070"/>
      <c r="NFL43" s="1070"/>
      <c r="NFM43" s="1070"/>
      <c r="NFN43" s="1070"/>
      <c r="NFO43" s="1070"/>
      <c r="NFP43" s="1070"/>
      <c r="NFQ43" s="1070"/>
      <c r="NFR43" s="1070"/>
      <c r="NFS43" s="1070"/>
      <c r="NFT43" s="1070"/>
      <c r="NFU43" s="1070"/>
      <c r="NFV43" s="1070"/>
      <c r="NFW43" s="1070"/>
      <c r="NFX43" s="1070"/>
      <c r="NFY43" s="1070"/>
      <c r="NFZ43" s="1070"/>
      <c r="NGA43" s="1070"/>
      <c r="NGB43" s="1070"/>
      <c r="NGC43" s="1070"/>
      <c r="NGD43" s="1070"/>
      <c r="NGE43" s="1070"/>
      <c r="NGF43" s="1070"/>
      <c r="NGG43" s="1070"/>
      <c r="NGH43" s="1070"/>
      <c r="NGI43" s="1070"/>
      <c r="NGJ43" s="1070"/>
      <c r="NGK43" s="1070"/>
      <c r="NGL43" s="1070"/>
      <c r="NGM43" s="1070"/>
      <c r="NGN43" s="1070"/>
      <c r="NGO43" s="1070"/>
      <c r="NGP43" s="1070"/>
      <c r="NGQ43" s="1070"/>
      <c r="NGR43" s="1070"/>
      <c r="NGS43" s="1070"/>
      <c r="NGT43" s="1070"/>
      <c r="NGU43" s="1070"/>
      <c r="NGV43" s="1070"/>
      <c r="NGW43" s="1070"/>
      <c r="NGX43" s="1070"/>
      <c r="NGY43" s="1070"/>
      <c r="NGZ43" s="1070"/>
      <c r="NHA43" s="1070"/>
      <c r="NHB43" s="1070"/>
      <c r="NHC43" s="1070"/>
      <c r="NHD43" s="1070"/>
      <c r="NHE43" s="1070"/>
      <c r="NHF43" s="1070"/>
      <c r="NHG43" s="1070"/>
      <c r="NHH43" s="1070"/>
      <c r="NHI43" s="1070"/>
      <c r="NHJ43" s="1070"/>
      <c r="NHK43" s="1070"/>
      <c r="NHL43" s="1070"/>
      <c r="NHM43" s="1070"/>
      <c r="NHN43" s="1070"/>
      <c r="NHO43" s="1070"/>
      <c r="NHP43" s="1070"/>
      <c r="NHQ43" s="1070"/>
      <c r="NHR43" s="1070"/>
      <c r="NHS43" s="1070"/>
      <c r="NHT43" s="1070"/>
      <c r="NHU43" s="1070"/>
      <c r="NHV43" s="1070"/>
      <c r="NHW43" s="1070"/>
      <c r="NHX43" s="1070"/>
      <c r="NHY43" s="1070"/>
      <c r="NHZ43" s="1070"/>
      <c r="NIA43" s="1070"/>
      <c r="NIB43" s="1070"/>
      <c r="NIC43" s="1070"/>
      <c r="NID43" s="1070"/>
      <c r="NIE43" s="1070"/>
      <c r="NIF43" s="1070"/>
      <c r="NIG43" s="1070"/>
      <c r="NIH43" s="1070"/>
      <c r="NII43" s="1070"/>
      <c r="NIJ43" s="1070"/>
      <c r="NIK43" s="1070"/>
      <c r="NIL43" s="1070"/>
      <c r="NIM43" s="1070"/>
      <c r="NIN43" s="1070"/>
      <c r="NIO43" s="1070"/>
      <c r="NIP43" s="1070"/>
      <c r="NIQ43" s="1070"/>
      <c r="NIR43" s="1070"/>
      <c r="NIS43" s="1070"/>
      <c r="NIT43" s="1070"/>
      <c r="NIU43" s="1070"/>
      <c r="NIV43" s="1070"/>
      <c r="NIW43" s="1070"/>
      <c r="NIX43" s="1070"/>
      <c r="NIY43" s="1070"/>
      <c r="NIZ43" s="1070"/>
      <c r="NJA43" s="1070"/>
      <c r="NJB43" s="1070"/>
      <c r="NJC43" s="1070"/>
      <c r="NJD43" s="1070"/>
      <c r="NJE43" s="1070"/>
      <c r="NJF43" s="1070"/>
      <c r="NJG43" s="1070"/>
      <c r="NJH43" s="1070"/>
      <c r="NJI43" s="1070"/>
      <c r="NJJ43" s="1070"/>
      <c r="NJK43" s="1070"/>
      <c r="NJL43" s="1070"/>
      <c r="NJM43" s="1070"/>
      <c r="NJN43" s="1070"/>
      <c r="NJO43" s="1070"/>
      <c r="NJP43" s="1070"/>
      <c r="NJQ43" s="1070"/>
      <c r="NJR43" s="1070"/>
      <c r="NJS43" s="1070"/>
      <c r="NJT43" s="1070"/>
      <c r="NJU43" s="1070"/>
      <c r="NJV43" s="1070"/>
      <c r="NJW43" s="1070"/>
      <c r="NJX43" s="1070"/>
      <c r="NJY43" s="1070"/>
      <c r="NJZ43" s="1070"/>
      <c r="NKA43" s="1070"/>
      <c r="NKB43" s="1070"/>
      <c r="NKC43" s="1070"/>
      <c r="NKD43" s="1070"/>
      <c r="NKE43" s="1070"/>
      <c r="NKF43" s="1070"/>
      <c r="NKG43" s="1070"/>
      <c r="NKH43" s="1070"/>
      <c r="NKI43" s="1070"/>
      <c r="NKJ43" s="1070"/>
      <c r="NKK43" s="1070"/>
      <c r="NKL43" s="1070"/>
      <c r="NKM43" s="1070"/>
      <c r="NKN43" s="1070"/>
      <c r="NKO43" s="1070"/>
      <c r="NKP43" s="1070"/>
      <c r="NKQ43" s="1070"/>
      <c r="NKR43" s="1070"/>
      <c r="NKS43" s="1070"/>
      <c r="NKT43" s="1070"/>
      <c r="NKU43" s="1070"/>
      <c r="NKV43" s="1070"/>
      <c r="NKW43" s="1070"/>
      <c r="NKX43" s="1070"/>
      <c r="NKY43" s="1070"/>
      <c r="NKZ43" s="1070"/>
      <c r="NLA43" s="1070"/>
      <c r="NLB43" s="1070"/>
      <c r="NLC43" s="1070"/>
      <c r="NLD43" s="1070"/>
      <c r="NLE43" s="1070"/>
      <c r="NLF43" s="1070"/>
      <c r="NLG43" s="1070"/>
      <c r="NLH43" s="1070"/>
      <c r="NLI43" s="1070"/>
      <c r="NLJ43" s="1070"/>
      <c r="NLK43" s="1070"/>
      <c r="NLL43" s="1070"/>
      <c r="NLM43" s="1070"/>
      <c r="NLN43" s="1070"/>
      <c r="NLO43" s="1070"/>
      <c r="NLP43" s="1070"/>
      <c r="NLQ43" s="1070"/>
      <c r="NLR43" s="1070"/>
      <c r="NLS43" s="1070"/>
      <c r="NLT43" s="1070"/>
      <c r="NLU43" s="1070"/>
      <c r="NLV43" s="1070"/>
      <c r="NLW43" s="1070"/>
      <c r="NLX43" s="1070"/>
      <c r="NLY43" s="1070"/>
      <c r="NLZ43" s="1070"/>
      <c r="NMA43" s="1070"/>
      <c r="NMB43" s="1070"/>
      <c r="NMC43" s="1070"/>
      <c r="NMD43" s="1070"/>
      <c r="NME43" s="1070"/>
      <c r="NMF43" s="1070"/>
      <c r="NMG43" s="1070"/>
      <c r="NMH43" s="1070"/>
      <c r="NMI43" s="1070"/>
      <c r="NMJ43" s="1070"/>
      <c r="NMK43" s="1070"/>
      <c r="NML43" s="1070"/>
      <c r="NMM43" s="1070"/>
      <c r="NMN43" s="1070"/>
      <c r="NMO43" s="1070"/>
      <c r="NMP43" s="1070"/>
      <c r="NMQ43" s="1070"/>
      <c r="NMR43" s="1070"/>
      <c r="NMS43" s="1070"/>
      <c r="NMT43" s="1070"/>
      <c r="NMU43" s="1070"/>
      <c r="NMV43" s="1070"/>
      <c r="NMW43" s="1070"/>
      <c r="NMX43" s="1070"/>
      <c r="NMY43" s="1070"/>
      <c r="NMZ43" s="1070"/>
      <c r="NNA43" s="1070"/>
      <c r="NNB43" s="1070"/>
      <c r="NNC43" s="1070"/>
      <c r="NND43" s="1070"/>
      <c r="NNE43" s="1070"/>
      <c r="NNF43" s="1070"/>
      <c r="NNG43" s="1070"/>
      <c r="NNH43" s="1070"/>
      <c r="NNI43" s="1070"/>
      <c r="NNJ43" s="1070"/>
      <c r="NNK43" s="1070"/>
      <c r="NNL43" s="1070"/>
      <c r="NNM43" s="1070"/>
      <c r="NNN43" s="1070"/>
      <c r="NNO43" s="1070"/>
      <c r="NNP43" s="1070"/>
      <c r="NNQ43" s="1070"/>
      <c r="NNR43" s="1070"/>
      <c r="NNS43" s="1070"/>
      <c r="NNT43" s="1070"/>
      <c r="NNU43" s="1070"/>
      <c r="NNV43" s="1070"/>
      <c r="NNW43" s="1070"/>
      <c r="NNX43" s="1070"/>
      <c r="NNY43" s="1070"/>
      <c r="NNZ43" s="1070"/>
      <c r="NOA43" s="1070"/>
      <c r="NOB43" s="1070"/>
      <c r="NOC43" s="1070"/>
      <c r="NOD43" s="1070"/>
      <c r="NOE43" s="1070"/>
      <c r="NOF43" s="1070"/>
      <c r="NOG43" s="1070"/>
      <c r="NOH43" s="1070"/>
      <c r="NOI43" s="1070"/>
      <c r="NOJ43" s="1070"/>
      <c r="NOK43" s="1070"/>
      <c r="NOL43" s="1070"/>
      <c r="NOM43" s="1070"/>
      <c r="NON43" s="1070"/>
      <c r="NOO43" s="1070"/>
      <c r="NOP43" s="1070"/>
      <c r="NOQ43" s="1070"/>
      <c r="NOR43" s="1070"/>
      <c r="NOS43" s="1070"/>
      <c r="NOT43" s="1070"/>
      <c r="NOU43" s="1070"/>
      <c r="NOV43" s="1070"/>
      <c r="NOW43" s="1070"/>
      <c r="NOX43" s="1070"/>
      <c r="NOY43" s="1070"/>
      <c r="NOZ43" s="1070"/>
      <c r="NPA43" s="1070"/>
      <c r="NPB43" s="1070"/>
      <c r="NPC43" s="1070"/>
      <c r="NPD43" s="1070"/>
      <c r="NPE43" s="1070"/>
      <c r="NPF43" s="1070"/>
      <c r="NPG43" s="1070"/>
      <c r="NPH43" s="1070"/>
      <c r="NPI43" s="1070"/>
      <c r="NPJ43" s="1070"/>
      <c r="NPK43" s="1070"/>
      <c r="NPL43" s="1070"/>
      <c r="NPM43" s="1070"/>
      <c r="NPN43" s="1070"/>
      <c r="NPO43" s="1070"/>
      <c r="NPP43" s="1070"/>
      <c r="NPQ43" s="1070"/>
      <c r="NPR43" s="1070"/>
      <c r="NPS43" s="1070"/>
      <c r="NPT43" s="1070"/>
      <c r="NPU43" s="1070"/>
      <c r="NPV43" s="1070"/>
      <c r="NPW43" s="1070"/>
      <c r="NPX43" s="1070"/>
      <c r="NPY43" s="1070"/>
      <c r="NPZ43" s="1070"/>
      <c r="NQA43" s="1070"/>
      <c r="NQB43" s="1070"/>
      <c r="NQC43" s="1070"/>
      <c r="NQD43" s="1070"/>
      <c r="NQE43" s="1070"/>
      <c r="NQF43" s="1070"/>
      <c r="NQG43" s="1070"/>
      <c r="NQH43" s="1070"/>
      <c r="NQI43" s="1070"/>
      <c r="NQJ43" s="1070"/>
      <c r="NQK43" s="1070"/>
      <c r="NQL43" s="1070"/>
      <c r="NQM43" s="1070"/>
      <c r="NQN43" s="1070"/>
      <c r="NQO43" s="1070"/>
      <c r="NQP43" s="1070"/>
      <c r="NQQ43" s="1070"/>
      <c r="NQR43" s="1070"/>
      <c r="NQS43" s="1070"/>
      <c r="NQT43" s="1070"/>
      <c r="NQU43" s="1070"/>
      <c r="NQV43" s="1070"/>
      <c r="NQW43" s="1070"/>
      <c r="NQX43" s="1070"/>
      <c r="NQY43" s="1070"/>
      <c r="NQZ43" s="1070"/>
      <c r="NRA43" s="1070"/>
      <c r="NRB43" s="1070"/>
      <c r="NRC43" s="1070"/>
      <c r="NRD43" s="1070"/>
      <c r="NRE43" s="1070"/>
      <c r="NRF43" s="1070"/>
      <c r="NRG43" s="1070"/>
      <c r="NRH43" s="1070"/>
      <c r="NRI43" s="1070"/>
      <c r="NRJ43" s="1070"/>
      <c r="NRK43" s="1070"/>
      <c r="NRL43" s="1070"/>
      <c r="NRM43" s="1070"/>
      <c r="NRN43" s="1070"/>
      <c r="NRO43" s="1070"/>
      <c r="NRP43" s="1070"/>
      <c r="NRQ43" s="1070"/>
      <c r="NRR43" s="1070"/>
      <c r="NRS43" s="1070"/>
      <c r="NRT43" s="1070"/>
      <c r="NRU43" s="1070"/>
      <c r="NRV43" s="1070"/>
      <c r="NRW43" s="1070"/>
      <c r="NRX43" s="1070"/>
      <c r="NRY43" s="1070"/>
      <c r="NRZ43" s="1070"/>
      <c r="NSA43" s="1070"/>
      <c r="NSB43" s="1070"/>
      <c r="NSC43" s="1070"/>
      <c r="NSD43" s="1070"/>
      <c r="NSE43" s="1070"/>
      <c r="NSF43" s="1070"/>
      <c r="NSG43" s="1070"/>
      <c r="NSH43" s="1070"/>
      <c r="NSI43" s="1070"/>
      <c r="NSJ43" s="1070"/>
      <c r="NSK43" s="1070"/>
      <c r="NSL43" s="1070"/>
      <c r="NSM43" s="1070"/>
      <c r="NSN43" s="1070"/>
      <c r="NSO43" s="1070"/>
      <c r="NSP43" s="1070"/>
      <c r="NSQ43" s="1070"/>
      <c r="NSR43" s="1070"/>
      <c r="NSS43" s="1070"/>
      <c r="NST43" s="1070"/>
      <c r="NSU43" s="1070"/>
      <c r="NSV43" s="1070"/>
      <c r="NSW43" s="1070"/>
      <c r="NSX43" s="1070"/>
      <c r="NSY43" s="1070"/>
      <c r="NSZ43" s="1070"/>
      <c r="NTA43" s="1070"/>
      <c r="NTB43" s="1070"/>
      <c r="NTC43" s="1070"/>
      <c r="NTD43" s="1070"/>
      <c r="NTE43" s="1070"/>
      <c r="NTF43" s="1070"/>
      <c r="NTG43" s="1070"/>
      <c r="NTH43" s="1070"/>
      <c r="NTI43" s="1070"/>
      <c r="NTJ43" s="1070"/>
      <c r="NTK43" s="1070"/>
      <c r="NTL43" s="1070"/>
      <c r="NTM43" s="1070"/>
      <c r="NTN43" s="1070"/>
      <c r="NTO43" s="1070"/>
      <c r="NTP43" s="1070"/>
      <c r="NTQ43" s="1070"/>
      <c r="NTR43" s="1070"/>
      <c r="NTS43" s="1070"/>
      <c r="NTT43" s="1070"/>
      <c r="NTU43" s="1070"/>
      <c r="NTV43" s="1070"/>
      <c r="NTW43" s="1070"/>
      <c r="NTX43" s="1070"/>
      <c r="NTY43" s="1070"/>
      <c r="NTZ43" s="1070"/>
      <c r="NUA43" s="1070"/>
      <c r="NUB43" s="1070"/>
      <c r="NUC43" s="1070"/>
      <c r="NUD43" s="1070"/>
      <c r="NUE43" s="1070"/>
      <c r="NUF43" s="1070"/>
      <c r="NUG43" s="1070"/>
      <c r="NUH43" s="1070"/>
      <c r="NUI43" s="1070"/>
      <c r="NUJ43" s="1070"/>
      <c r="NUK43" s="1070"/>
      <c r="NUL43" s="1070"/>
      <c r="NUM43" s="1070"/>
      <c r="NUN43" s="1070"/>
      <c r="NUO43" s="1070"/>
      <c r="NUP43" s="1070"/>
      <c r="NUQ43" s="1070"/>
      <c r="NUR43" s="1070"/>
      <c r="NUS43" s="1070"/>
      <c r="NUT43" s="1070"/>
      <c r="NUU43" s="1070"/>
      <c r="NUV43" s="1070"/>
      <c r="NUW43" s="1070"/>
      <c r="NUX43" s="1070"/>
      <c r="NUY43" s="1070"/>
      <c r="NUZ43" s="1070"/>
      <c r="NVA43" s="1070"/>
      <c r="NVB43" s="1070"/>
      <c r="NVC43" s="1070"/>
      <c r="NVD43" s="1070"/>
      <c r="NVE43" s="1070"/>
      <c r="NVF43" s="1070"/>
      <c r="NVG43" s="1070"/>
      <c r="NVH43" s="1070"/>
      <c r="NVI43" s="1070"/>
      <c r="NVJ43" s="1070"/>
      <c r="NVK43" s="1070"/>
      <c r="NVL43" s="1070"/>
      <c r="NVM43" s="1070"/>
      <c r="NVN43" s="1070"/>
      <c r="NVO43" s="1070"/>
      <c r="NVP43" s="1070"/>
      <c r="NVQ43" s="1070"/>
      <c r="NVR43" s="1070"/>
      <c r="NVS43" s="1070"/>
      <c r="NVT43" s="1070"/>
      <c r="NVU43" s="1070"/>
      <c r="NVV43" s="1070"/>
      <c r="NVW43" s="1070"/>
      <c r="NVX43" s="1070"/>
      <c r="NVY43" s="1070"/>
      <c r="NVZ43" s="1070"/>
      <c r="NWA43" s="1070"/>
      <c r="NWB43" s="1070"/>
      <c r="NWC43" s="1070"/>
      <c r="NWD43" s="1070"/>
      <c r="NWE43" s="1070"/>
      <c r="NWF43" s="1070"/>
      <c r="NWG43" s="1070"/>
      <c r="NWH43" s="1070"/>
      <c r="NWI43" s="1070"/>
      <c r="NWJ43" s="1070"/>
      <c r="NWK43" s="1070"/>
      <c r="NWL43" s="1070"/>
      <c r="NWM43" s="1070"/>
      <c r="NWN43" s="1070"/>
      <c r="NWO43" s="1070"/>
      <c r="NWP43" s="1070"/>
      <c r="NWQ43" s="1070"/>
      <c r="NWR43" s="1070"/>
      <c r="NWS43" s="1070"/>
      <c r="NWT43" s="1070"/>
      <c r="NWU43" s="1070"/>
      <c r="NWV43" s="1070"/>
      <c r="NWW43" s="1070"/>
      <c r="NWX43" s="1070"/>
      <c r="NWY43" s="1070"/>
      <c r="NWZ43" s="1070"/>
      <c r="NXA43" s="1070"/>
      <c r="NXB43" s="1070"/>
      <c r="NXC43" s="1070"/>
      <c r="NXD43" s="1070"/>
      <c r="NXE43" s="1070"/>
      <c r="NXF43" s="1070"/>
      <c r="NXG43" s="1070"/>
      <c r="NXH43" s="1070"/>
      <c r="NXI43" s="1070"/>
      <c r="NXJ43" s="1070"/>
      <c r="NXK43" s="1070"/>
      <c r="NXL43" s="1070"/>
      <c r="NXM43" s="1070"/>
      <c r="NXN43" s="1070"/>
      <c r="NXO43" s="1070"/>
      <c r="NXP43" s="1070"/>
      <c r="NXQ43" s="1070"/>
      <c r="NXR43" s="1070"/>
      <c r="NXS43" s="1070"/>
      <c r="NXT43" s="1070"/>
      <c r="NXU43" s="1070"/>
      <c r="NXV43" s="1070"/>
      <c r="NXW43" s="1070"/>
      <c r="NXX43" s="1070"/>
      <c r="NXY43" s="1070"/>
      <c r="NXZ43" s="1070"/>
      <c r="NYA43" s="1070"/>
      <c r="NYB43" s="1070"/>
      <c r="NYC43" s="1070"/>
      <c r="NYD43" s="1070"/>
      <c r="NYE43" s="1070"/>
      <c r="NYF43" s="1070"/>
      <c r="NYG43" s="1070"/>
      <c r="NYH43" s="1070"/>
      <c r="NYI43" s="1070"/>
      <c r="NYJ43" s="1070"/>
      <c r="NYK43" s="1070"/>
      <c r="NYL43" s="1070"/>
      <c r="NYM43" s="1070"/>
      <c r="NYN43" s="1070"/>
      <c r="NYO43" s="1070"/>
      <c r="NYP43" s="1070"/>
      <c r="NYQ43" s="1070"/>
      <c r="NYR43" s="1070"/>
      <c r="NYS43" s="1070"/>
      <c r="NYT43" s="1070"/>
      <c r="NYU43" s="1070"/>
      <c r="NYV43" s="1070"/>
      <c r="NYW43" s="1070"/>
      <c r="NYX43" s="1070"/>
      <c r="NYY43" s="1070"/>
      <c r="NYZ43" s="1070"/>
      <c r="NZA43" s="1070"/>
      <c r="NZB43" s="1070"/>
      <c r="NZC43" s="1070"/>
      <c r="NZD43" s="1070"/>
      <c r="NZE43" s="1070"/>
      <c r="NZF43" s="1070"/>
      <c r="NZG43" s="1070"/>
      <c r="NZH43" s="1070"/>
      <c r="NZI43" s="1070"/>
      <c r="NZJ43" s="1070"/>
      <c r="NZK43" s="1070"/>
      <c r="NZL43" s="1070"/>
      <c r="NZM43" s="1070"/>
      <c r="NZN43" s="1070"/>
      <c r="NZO43" s="1070"/>
      <c r="NZP43" s="1070"/>
      <c r="NZQ43" s="1070"/>
      <c r="NZR43" s="1070"/>
      <c r="NZS43" s="1070"/>
      <c r="NZT43" s="1070"/>
      <c r="NZU43" s="1070"/>
      <c r="NZV43" s="1070"/>
      <c r="NZW43" s="1070"/>
      <c r="NZX43" s="1070"/>
      <c r="NZY43" s="1070"/>
      <c r="NZZ43" s="1070"/>
      <c r="OAA43" s="1070"/>
      <c r="OAB43" s="1070"/>
      <c r="OAC43" s="1070"/>
      <c r="OAD43" s="1070"/>
      <c r="OAE43" s="1070"/>
      <c r="OAF43" s="1070"/>
      <c r="OAG43" s="1070"/>
      <c r="OAH43" s="1070"/>
      <c r="OAI43" s="1070"/>
      <c r="OAJ43" s="1070"/>
      <c r="OAK43" s="1070"/>
      <c r="OAL43" s="1070"/>
      <c r="OAM43" s="1070"/>
      <c r="OAN43" s="1070"/>
      <c r="OAO43" s="1070"/>
      <c r="OAP43" s="1070"/>
      <c r="OAQ43" s="1070"/>
      <c r="OAR43" s="1070"/>
      <c r="OAS43" s="1070"/>
      <c r="OAT43" s="1070"/>
      <c r="OAU43" s="1070"/>
      <c r="OAV43" s="1070"/>
      <c r="OAW43" s="1070"/>
      <c r="OAX43" s="1070"/>
      <c r="OAY43" s="1070"/>
      <c r="OAZ43" s="1070"/>
      <c r="OBA43" s="1070"/>
      <c r="OBB43" s="1070"/>
      <c r="OBC43" s="1070"/>
      <c r="OBD43" s="1070"/>
      <c r="OBE43" s="1070"/>
      <c r="OBF43" s="1070"/>
      <c r="OBG43" s="1070"/>
      <c r="OBH43" s="1070"/>
      <c r="OBI43" s="1070"/>
      <c r="OBJ43" s="1070"/>
      <c r="OBK43" s="1070"/>
      <c r="OBL43" s="1070"/>
      <c r="OBM43" s="1070"/>
      <c r="OBN43" s="1070"/>
      <c r="OBO43" s="1070"/>
      <c r="OBP43" s="1070"/>
      <c r="OBQ43" s="1070"/>
      <c r="OBR43" s="1070"/>
      <c r="OBS43" s="1070"/>
      <c r="OBT43" s="1070"/>
      <c r="OBU43" s="1070"/>
      <c r="OBV43" s="1070"/>
      <c r="OBW43" s="1070"/>
      <c r="OBX43" s="1070"/>
      <c r="OBY43" s="1070"/>
      <c r="OBZ43" s="1070"/>
      <c r="OCA43" s="1070"/>
      <c r="OCB43" s="1070"/>
      <c r="OCC43" s="1070"/>
      <c r="OCD43" s="1070"/>
      <c r="OCE43" s="1070"/>
      <c r="OCF43" s="1070"/>
      <c r="OCG43" s="1070"/>
      <c r="OCH43" s="1070"/>
      <c r="OCI43" s="1070"/>
      <c r="OCJ43" s="1070"/>
      <c r="OCK43" s="1070"/>
      <c r="OCL43" s="1070"/>
      <c r="OCM43" s="1070"/>
      <c r="OCN43" s="1070"/>
      <c r="OCO43" s="1070"/>
      <c r="OCP43" s="1070"/>
      <c r="OCQ43" s="1070"/>
      <c r="OCR43" s="1070"/>
      <c r="OCS43" s="1070"/>
      <c r="OCT43" s="1070"/>
      <c r="OCU43" s="1070"/>
      <c r="OCV43" s="1070"/>
      <c r="OCW43" s="1070"/>
      <c r="OCX43" s="1070"/>
      <c r="OCY43" s="1070"/>
      <c r="OCZ43" s="1070"/>
      <c r="ODA43" s="1070"/>
      <c r="ODB43" s="1070"/>
      <c r="ODC43" s="1070"/>
      <c r="ODD43" s="1070"/>
      <c r="ODE43" s="1070"/>
      <c r="ODF43" s="1070"/>
      <c r="ODG43" s="1070"/>
      <c r="ODH43" s="1070"/>
      <c r="ODI43" s="1070"/>
      <c r="ODJ43" s="1070"/>
      <c r="ODK43" s="1070"/>
      <c r="ODL43" s="1070"/>
      <c r="ODM43" s="1070"/>
      <c r="ODN43" s="1070"/>
      <c r="ODO43" s="1070"/>
      <c r="ODP43" s="1070"/>
      <c r="ODQ43" s="1070"/>
      <c r="ODR43" s="1070"/>
      <c r="ODS43" s="1070"/>
      <c r="ODT43" s="1070"/>
      <c r="ODU43" s="1070"/>
      <c r="ODV43" s="1070"/>
      <c r="ODW43" s="1070"/>
      <c r="ODX43" s="1070"/>
      <c r="ODY43" s="1070"/>
      <c r="ODZ43" s="1070"/>
      <c r="OEA43" s="1070"/>
      <c r="OEB43" s="1070"/>
      <c r="OEC43" s="1070"/>
      <c r="OED43" s="1070"/>
      <c r="OEE43" s="1070"/>
      <c r="OEF43" s="1070"/>
      <c r="OEG43" s="1070"/>
      <c r="OEH43" s="1070"/>
      <c r="OEI43" s="1070"/>
      <c r="OEJ43" s="1070"/>
      <c r="OEK43" s="1070"/>
      <c r="OEL43" s="1070"/>
      <c r="OEM43" s="1070"/>
      <c r="OEN43" s="1070"/>
      <c r="OEO43" s="1070"/>
      <c r="OEP43" s="1070"/>
      <c r="OEQ43" s="1070"/>
      <c r="OER43" s="1070"/>
      <c r="OES43" s="1070"/>
      <c r="OET43" s="1070"/>
      <c r="OEU43" s="1070"/>
      <c r="OEV43" s="1070"/>
      <c r="OEW43" s="1070"/>
      <c r="OEX43" s="1070"/>
      <c r="OEY43" s="1070"/>
      <c r="OEZ43" s="1070"/>
      <c r="OFA43" s="1070"/>
      <c r="OFB43" s="1070"/>
      <c r="OFC43" s="1070"/>
      <c r="OFD43" s="1070"/>
      <c r="OFE43" s="1070"/>
      <c r="OFF43" s="1070"/>
      <c r="OFG43" s="1070"/>
      <c r="OFH43" s="1070"/>
      <c r="OFI43" s="1070"/>
      <c r="OFJ43" s="1070"/>
      <c r="OFK43" s="1070"/>
      <c r="OFL43" s="1070"/>
      <c r="OFM43" s="1070"/>
      <c r="OFN43" s="1070"/>
      <c r="OFO43" s="1070"/>
      <c r="OFP43" s="1070"/>
      <c r="OFQ43" s="1070"/>
      <c r="OFR43" s="1070"/>
      <c r="OFS43" s="1070"/>
      <c r="OFT43" s="1070"/>
      <c r="OFU43" s="1070"/>
      <c r="OFV43" s="1070"/>
      <c r="OFW43" s="1070"/>
      <c r="OFX43" s="1070"/>
      <c r="OFY43" s="1070"/>
      <c r="OFZ43" s="1070"/>
      <c r="OGA43" s="1070"/>
      <c r="OGB43" s="1070"/>
      <c r="OGC43" s="1070"/>
      <c r="OGD43" s="1070"/>
      <c r="OGE43" s="1070"/>
      <c r="OGF43" s="1070"/>
      <c r="OGG43" s="1070"/>
      <c r="OGH43" s="1070"/>
      <c r="OGI43" s="1070"/>
      <c r="OGJ43" s="1070"/>
      <c r="OGK43" s="1070"/>
      <c r="OGL43" s="1070"/>
      <c r="OGM43" s="1070"/>
      <c r="OGN43" s="1070"/>
      <c r="OGO43" s="1070"/>
      <c r="OGP43" s="1070"/>
      <c r="OGQ43" s="1070"/>
      <c r="OGR43" s="1070"/>
      <c r="OGS43" s="1070"/>
      <c r="OGT43" s="1070"/>
      <c r="OGU43" s="1070"/>
      <c r="OGV43" s="1070"/>
      <c r="OGW43" s="1070"/>
      <c r="OGX43" s="1070"/>
      <c r="OGY43" s="1070"/>
      <c r="OGZ43" s="1070"/>
      <c r="OHA43" s="1070"/>
      <c r="OHB43" s="1070"/>
      <c r="OHC43" s="1070"/>
      <c r="OHD43" s="1070"/>
      <c r="OHE43" s="1070"/>
      <c r="OHF43" s="1070"/>
      <c r="OHG43" s="1070"/>
      <c r="OHH43" s="1070"/>
      <c r="OHI43" s="1070"/>
      <c r="OHJ43" s="1070"/>
      <c r="OHK43" s="1070"/>
      <c r="OHL43" s="1070"/>
      <c r="OHM43" s="1070"/>
      <c r="OHN43" s="1070"/>
      <c r="OHO43" s="1070"/>
      <c r="OHP43" s="1070"/>
      <c r="OHQ43" s="1070"/>
      <c r="OHR43" s="1070"/>
      <c r="OHS43" s="1070"/>
      <c r="OHT43" s="1070"/>
      <c r="OHU43" s="1070"/>
      <c r="OHV43" s="1070"/>
      <c r="OHW43" s="1070"/>
      <c r="OHX43" s="1070"/>
      <c r="OHY43" s="1070"/>
      <c r="OHZ43" s="1070"/>
      <c r="OIA43" s="1070"/>
      <c r="OIB43" s="1070"/>
      <c r="OIC43" s="1070"/>
      <c r="OID43" s="1070"/>
      <c r="OIE43" s="1070"/>
      <c r="OIF43" s="1070"/>
      <c r="OIG43" s="1070"/>
      <c r="OIH43" s="1070"/>
      <c r="OII43" s="1070"/>
      <c r="OIJ43" s="1070"/>
      <c r="OIK43" s="1070"/>
      <c r="OIL43" s="1070"/>
      <c r="OIM43" s="1070"/>
      <c r="OIN43" s="1070"/>
      <c r="OIO43" s="1070"/>
      <c r="OIP43" s="1070"/>
      <c r="OIQ43" s="1070"/>
      <c r="OIR43" s="1070"/>
      <c r="OIS43" s="1070"/>
      <c r="OIT43" s="1070"/>
      <c r="OIU43" s="1070"/>
      <c r="OIV43" s="1070"/>
      <c r="OIW43" s="1070"/>
      <c r="OIX43" s="1070"/>
      <c r="OIY43" s="1070"/>
      <c r="OIZ43" s="1070"/>
      <c r="OJA43" s="1070"/>
      <c r="OJB43" s="1070"/>
      <c r="OJC43" s="1070"/>
      <c r="OJD43" s="1070"/>
      <c r="OJE43" s="1070"/>
      <c r="OJF43" s="1070"/>
      <c r="OJG43" s="1070"/>
      <c r="OJH43" s="1070"/>
      <c r="OJI43" s="1070"/>
      <c r="OJJ43" s="1070"/>
      <c r="OJK43" s="1070"/>
      <c r="OJL43" s="1070"/>
      <c r="OJM43" s="1070"/>
      <c r="OJN43" s="1070"/>
      <c r="OJO43" s="1070"/>
      <c r="OJP43" s="1070"/>
      <c r="OJQ43" s="1070"/>
      <c r="OJR43" s="1070"/>
      <c r="OJS43" s="1070"/>
      <c r="OJT43" s="1070"/>
      <c r="OJU43" s="1070"/>
      <c r="OJV43" s="1070"/>
      <c r="OJW43" s="1070"/>
      <c r="OJX43" s="1070"/>
      <c r="OJY43" s="1070"/>
      <c r="OJZ43" s="1070"/>
      <c r="OKA43" s="1070"/>
      <c r="OKB43" s="1070"/>
      <c r="OKC43" s="1070"/>
      <c r="OKD43" s="1070"/>
      <c r="OKE43" s="1070"/>
      <c r="OKF43" s="1070"/>
      <c r="OKG43" s="1070"/>
      <c r="OKH43" s="1070"/>
      <c r="OKI43" s="1070"/>
      <c r="OKJ43" s="1070"/>
      <c r="OKK43" s="1070"/>
      <c r="OKL43" s="1070"/>
      <c r="OKM43" s="1070"/>
      <c r="OKN43" s="1070"/>
      <c r="OKO43" s="1070"/>
      <c r="OKP43" s="1070"/>
      <c r="OKQ43" s="1070"/>
      <c r="OKR43" s="1070"/>
      <c r="OKS43" s="1070"/>
      <c r="OKT43" s="1070"/>
      <c r="OKU43" s="1070"/>
      <c r="OKV43" s="1070"/>
      <c r="OKW43" s="1070"/>
      <c r="OKX43" s="1070"/>
      <c r="OKY43" s="1070"/>
      <c r="OKZ43" s="1070"/>
      <c r="OLA43" s="1070"/>
      <c r="OLB43" s="1070"/>
      <c r="OLC43" s="1070"/>
      <c r="OLD43" s="1070"/>
      <c r="OLE43" s="1070"/>
      <c r="OLF43" s="1070"/>
      <c r="OLG43" s="1070"/>
      <c r="OLH43" s="1070"/>
      <c r="OLI43" s="1070"/>
      <c r="OLJ43" s="1070"/>
      <c r="OLK43" s="1070"/>
      <c r="OLL43" s="1070"/>
      <c r="OLM43" s="1070"/>
      <c r="OLN43" s="1070"/>
      <c r="OLO43" s="1070"/>
      <c r="OLP43" s="1070"/>
      <c r="OLQ43" s="1070"/>
      <c r="OLR43" s="1070"/>
      <c r="OLS43" s="1070"/>
      <c r="OLT43" s="1070"/>
      <c r="OLU43" s="1070"/>
      <c r="OLV43" s="1070"/>
      <c r="OLW43" s="1070"/>
      <c r="OLX43" s="1070"/>
      <c r="OLY43" s="1070"/>
      <c r="OLZ43" s="1070"/>
      <c r="OMA43" s="1070"/>
      <c r="OMB43" s="1070"/>
      <c r="OMC43" s="1070"/>
      <c r="OMD43" s="1070"/>
      <c r="OME43" s="1070"/>
      <c r="OMF43" s="1070"/>
      <c r="OMG43" s="1070"/>
      <c r="OMH43" s="1070"/>
      <c r="OMI43" s="1070"/>
      <c r="OMJ43" s="1070"/>
      <c r="OMK43" s="1070"/>
      <c r="OML43" s="1070"/>
      <c r="OMM43" s="1070"/>
      <c r="OMN43" s="1070"/>
      <c r="OMO43" s="1070"/>
      <c r="OMP43" s="1070"/>
      <c r="OMQ43" s="1070"/>
      <c r="OMR43" s="1070"/>
      <c r="OMS43" s="1070"/>
      <c r="OMT43" s="1070"/>
      <c r="OMU43" s="1070"/>
      <c r="OMV43" s="1070"/>
      <c r="OMW43" s="1070"/>
      <c r="OMX43" s="1070"/>
      <c r="OMY43" s="1070"/>
      <c r="OMZ43" s="1070"/>
      <c r="ONA43" s="1070"/>
      <c r="ONB43" s="1070"/>
      <c r="ONC43" s="1070"/>
      <c r="OND43" s="1070"/>
      <c r="ONE43" s="1070"/>
      <c r="ONF43" s="1070"/>
      <c r="ONG43" s="1070"/>
      <c r="ONH43" s="1070"/>
      <c r="ONI43" s="1070"/>
      <c r="ONJ43" s="1070"/>
      <c r="ONK43" s="1070"/>
      <c r="ONL43" s="1070"/>
      <c r="ONM43" s="1070"/>
      <c r="ONN43" s="1070"/>
      <c r="ONO43" s="1070"/>
      <c r="ONP43" s="1070"/>
      <c r="ONQ43" s="1070"/>
      <c r="ONR43" s="1070"/>
      <c r="ONS43" s="1070"/>
      <c r="ONT43" s="1070"/>
      <c r="ONU43" s="1070"/>
      <c r="ONV43" s="1070"/>
      <c r="ONW43" s="1070"/>
      <c r="ONX43" s="1070"/>
      <c r="ONY43" s="1070"/>
      <c r="ONZ43" s="1070"/>
      <c r="OOA43" s="1070"/>
      <c r="OOB43" s="1070"/>
      <c r="OOC43" s="1070"/>
      <c r="OOD43" s="1070"/>
      <c r="OOE43" s="1070"/>
      <c r="OOF43" s="1070"/>
      <c r="OOG43" s="1070"/>
      <c r="OOH43" s="1070"/>
      <c r="OOI43" s="1070"/>
      <c r="OOJ43" s="1070"/>
      <c r="OOK43" s="1070"/>
      <c r="OOL43" s="1070"/>
      <c r="OOM43" s="1070"/>
      <c r="OON43" s="1070"/>
      <c r="OOO43" s="1070"/>
      <c r="OOP43" s="1070"/>
      <c r="OOQ43" s="1070"/>
      <c r="OOR43" s="1070"/>
      <c r="OOS43" s="1070"/>
      <c r="OOT43" s="1070"/>
      <c r="OOU43" s="1070"/>
      <c r="OOV43" s="1070"/>
      <c r="OOW43" s="1070"/>
      <c r="OOX43" s="1070"/>
      <c r="OOY43" s="1070"/>
      <c r="OOZ43" s="1070"/>
      <c r="OPA43" s="1070"/>
      <c r="OPB43" s="1070"/>
      <c r="OPC43" s="1070"/>
      <c r="OPD43" s="1070"/>
      <c r="OPE43" s="1070"/>
      <c r="OPF43" s="1070"/>
      <c r="OPG43" s="1070"/>
      <c r="OPH43" s="1070"/>
      <c r="OPI43" s="1070"/>
      <c r="OPJ43" s="1070"/>
      <c r="OPK43" s="1070"/>
      <c r="OPL43" s="1070"/>
      <c r="OPM43" s="1070"/>
      <c r="OPN43" s="1070"/>
      <c r="OPO43" s="1070"/>
      <c r="OPP43" s="1070"/>
      <c r="OPQ43" s="1070"/>
      <c r="OPR43" s="1070"/>
      <c r="OPS43" s="1070"/>
      <c r="OPT43" s="1070"/>
      <c r="OPU43" s="1070"/>
      <c r="OPV43" s="1070"/>
      <c r="OPW43" s="1070"/>
      <c r="OPX43" s="1070"/>
      <c r="OPY43" s="1070"/>
      <c r="OPZ43" s="1070"/>
      <c r="OQA43" s="1070"/>
      <c r="OQB43" s="1070"/>
      <c r="OQC43" s="1070"/>
      <c r="OQD43" s="1070"/>
      <c r="OQE43" s="1070"/>
      <c r="OQF43" s="1070"/>
      <c r="OQG43" s="1070"/>
      <c r="OQH43" s="1070"/>
      <c r="OQI43" s="1070"/>
      <c r="OQJ43" s="1070"/>
      <c r="OQK43" s="1070"/>
      <c r="OQL43" s="1070"/>
      <c r="OQM43" s="1070"/>
      <c r="OQN43" s="1070"/>
      <c r="OQO43" s="1070"/>
      <c r="OQP43" s="1070"/>
      <c r="OQQ43" s="1070"/>
      <c r="OQR43" s="1070"/>
      <c r="OQS43" s="1070"/>
      <c r="OQT43" s="1070"/>
      <c r="OQU43" s="1070"/>
      <c r="OQV43" s="1070"/>
      <c r="OQW43" s="1070"/>
      <c r="OQX43" s="1070"/>
      <c r="OQY43" s="1070"/>
      <c r="OQZ43" s="1070"/>
      <c r="ORA43" s="1070"/>
      <c r="ORB43" s="1070"/>
      <c r="ORC43" s="1070"/>
      <c r="ORD43" s="1070"/>
      <c r="ORE43" s="1070"/>
      <c r="ORF43" s="1070"/>
      <c r="ORG43" s="1070"/>
      <c r="ORH43" s="1070"/>
      <c r="ORI43" s="1070"/>
      <c r="ORJ43" s="1070"/>
      <c r="ORK43" s="1070"/>
      <c r="ORL43" s="1070"/>
      <c r="ORM43" s="1070"/>
      <c r="ORN43" s="1070"/>
      <c r="ORO43" s="1070"/>
      <c r="ORP43" s="1070"/>
      <c r="ORQ43" s="1070"/>
      <c r="ORR43" s="1070"/>
      <c r="ORS43" s="1070"/>
      <c r="ORT43" s="1070"/>
      <c r="ORU43" s="1070"/>
      <c r="ORV43" s="1070"/>
      <c r="ORW43" s="1070"/>
      <c r="ORX43" s="1070"/>
      <c r="ORY43" s="1070"/>
      <c r="ORZ43" s="1070"/>
      <c r="OSA43" s="1070"/>
      <c r="OSB43" s="1070"/>
      <c r="OSC43" s="1070"/>
      <c r="OSD43" s="1070"/>
      <c r="OSE43" s="1070"/>
      <c r="OSF43" s="1070"/>
      <c r="OSG43" s="1070"/>
      <c r="OSH43" s="1070"/>
      <c r="OSI43" s="1070"/>
      <c r="OSJ43" s="1070"/>
      <c r="OSK43" s="1070"/>
      <c r="OSL43" s="1070"/>
      <c r="OSM43" s="1070"/>
      <c r="OSN43" s="1070"/>
      <c r="OSO43" s="1070"/>
      <c r="OSP43" s="1070"/>
      <c r="OSQ43" s="1070"/>
      <c r="OSR43" s="1070"/>
      <c r="OSS43" s="1070"/>
      <c r="OST43" s="1070"/>
      <c r="OSU43" s="1070"/>
      <c r="OSV43" s="1070"/>
      <c r="OSW43" s="1070"/>
      <c r="OSX43" s="1070"/>
      <c r="OSY43" s="1070"/>
      <c r="OSZ43" s="1070"/>
      <c r="OTA43" s="1070"/>
      <c r="OTB43" s="1070"/>
      <c r="OTC43" s="1070"/>
      <c r="OTD43" s="1070"/>
      <c r="OTE43" s="1070"/>
      <c r="OTF43" s="1070"/>
      <c r="OTG43" s="1070"/>
      <c r="OTH43" s="1070"/>
      <c r="OTI43" s="1070"/>
      <c r="OTJ43" s="1070"/>
      <c r="OTK43" s="1070"/>
      <c r="OTL43" s="1070"/>
      <c r="OTM43" s="1070"/>
      <c r="OTN43" s="1070"/>
      <c r="OTO43" s="1070"/>
      <c r="OTP43" s="1070"/>
      <c r="OTQ43" s="1070"/>
      <c r="OTR43" s="1070"/>
      <c r="OTS43" s="1070"/>
      <c r="OTT43" s="1070"/>
      <c r="OTU43" s="1070"/>
      <c r="OTV43" s="1070"/>
      <c r="OTW43" s="1070"/>
      <c r="OTX43" s="1070"/>
      <c r="OTY43" s="1070"/>
      <c r="OTZ43" s="1070"/>
      <c r="OUA43" s="1070"/>
      <c r="OUB43" s="1070"/>
      <c r="OUC43" s="1070"/>
      <c r="OUD43" s="1070"/>
      <c r="OUE43" s="1070"/>
      <c r="OUF43" s="1070"/>
      <c r="OUG43" s="1070"/>
      <c r="OUH43" s="1070"/>
      <c r="OUI43" s="1070"/>
      <c r="OUJ43" s="1070"/>
      <c r="OUK43" s="1070"/>
      <c r="OUL43" s="1070"/>
      <c r="OUM43" s="1070"/>
      <c r="OUN43" s="1070"/>
      <c r="OUO43" s="1070"/>
      <c r="OUP43" s="1070"/>
      <c r="OUQ43" s="1070"/>
      <c r="OUR43" s="1070"/>
      <c r="OUS43" s="1070"/>
      <c r="OUT43" s="1070"/>
      <c r="OUU43" s="1070"/>
      <c r="OUV43" s="1070"/>
      <c r="OUW43" s="1070"/>
      <c r="OUX43" s="1070"/>
      <c r="OUY43" s="1070"/>
      <c r="OUZ43" s="1070"/>
      <c r="OVA43" s="1070"/>
      <c r="OVB43" s="1070"/>
      <c r="OVC43" s="1070"/>
      <c r="OVD43" s="1070"/>
      <c r="OVE43" s="1070"/>
      <c r="OVF43" s="1070"/>
      <c r="OVG43" s="1070"/>
      <c r="OVH43" s="1070"/>
      <c r="OVI43" s="1070"/>
      <c r="OVJ43" s="1070"/>
      <c r="OVK43" s="1070"/>
      <c r="OVL43" s="1070"/>
      <c r="OVM43" s="1070"/>
      <c r="OVN43" s="1070"/>
      <c r="OVO43" s="1070"/>
      <c r="OVP43" s="1070"/>
      <c r="OVQ43" s="1070"/>
      <c r="OVR43" s="1070"/>
      <c r="OVS43" s="1070"/>
      <c r="OVT43" s="1070"/>
      <c r="OVU43" s="1070"/>
      <c r="OVV43" s="1070"/>
      <c r="OVW43" s="1070"/>
      <c r="OVX43" s="1070"/>
      <c r="OVY43" s="1070"/>
      <c r="OVZ43" s="1070"/>
      <c r="OWA43" s="1070"/>
      <c r="OWB43" s="1070"/>
      <c r="OWC43" s="1070"/>
      <c r="OWD43" s="1070"/>
      <c r="OWE43" s="1070"/>
      <c r="OWF43" s="1070"/>
      <c r="OWG43" s="1070"/>
      <c r="OWH43" s="1070"/>
      <c r="OWI43" s="1070"/>
      <c r="OWJ43" s="1070"/>
      <c r="OWK43" s="1070"/>
      <c r="OWL43" s="1070"/>
      <c r="OWM43" s="1070"/>
      <c r="OWN43" s="1070"/>
      <c r="OWO43" s="1070"/>
      <c r="OWP43" s="1070"/>
      <c r="OWQ43" s="1070"/>
      <c r="OWR43" s="1070"/>
      <c r="OWS43" s="1070"/>
      <c r="OWT43" s="1070"/>
      <c r="OWU43" s="1070"/>
      <c r="OWV43" s="1070"/>
      <c r="OWW43" s="1070"/>
      <c r="OWX43" s="1070"/>
      <c r="OWY43" s="1070"/>
      <c r="OWZ43" s="1070"/>
      <c r="OXA43" s="1070"/>
      <c r="OXB43" s="1070"/>
      <c r="OXC43" s="1070"/>
      <c r="OXD43" s="1070"/>
      <c r="OXE43" s="1070"/>
      <c r="OXF43" s="1070"/>
      <c r="OXG43" s="1070"/>
      <c r="OXH43" s="1070"/>
      <c r="OXI43" s="1070"/>
      <c r="OXJ43" s="1070"/>
      <c r="OXK43" s="1070"/>
      <c r="OXL43" s="1070"/>
      <c r="OXM43" s="1070"/>
      <c r="OXN43" s="1070"/>
      <c r="OXO43" s="1070"/>
      <c r="OXP43" s="1070"/>
      <c r="OXQ43" s="1070"/>
      <c r="OXR43" s="1070"/>
      <c r="OXS43" s="1070"/>
      <c r="OXT43" s="1070"/>
      <c r="OXU43" s="1070"/>
      <c r="OXV43" s="1070"/>
      <c r="OXW43" s="1070"/>
      <c r="OXX43" s="1070"/>
      <c r="OXY43" s="1070"/>
      <c r="OXZ43" s="1070"/>
      <c r="OYA43" s="1070"/>
      <c r="OYB43" s="1070"/>
      <c r="OYC43" s="1070"/>
      <c r="OYD43" s="1070"/>
      <c r="OYE43" s="1070"/>
      <c r="OYF43" s="1070"/>
      <c r="OYG43" s="1070"/>
      <c r="OYH43" s="1070"/>
      <c r="OYI43" s="1070"/>
      <c r="OYJ43" s="1070"/>
      <c r="OYK43" s="1070"/>
      <c r="OYL43" s="1070"/>
      <c r="OYM43" s="1070"/>
      <c r="OYN43" s="1070"/>
      <c r="OYO43" s="1070"/>
      <c r="OYP43" s="1070"/>
      <c r="OYQ43" s="1070"/>
      <c r="OYR43" s="1070"/>
      <c r="OYS43" s="1070"/>
      <c r="OYT43" s="1070"/>
      <c r="OYU43" s="1070"/>
      <c r="OYV43" s="1070"/>
      <c r="OYW43" s="1070"/>
      <c r="OYX43" s="1070"/>
      <c r="OYY43" s="1070"/>
      <c r="OYZ43" s="1070"/>
      <c r="OZA43" s="1070"/>
      <c r="OZB43" s="1070"/>
      <c r="OZC43" s="1070"/>
      <c r="OZD43" s="1070"/>
      <c r="OZE43" s="1070"/>
      <c r="OZF43" s="1070"/>
      <c r="OZG43" s="1070"/>
      <c r="OZH43" s="1070"/>
      <c r="OZI43" s="1070"/>
      <c r="OZJ43" s="1070"/>
      <c r="OZK43" s="1070"/>
      <c r="OZL43" s="1070"/>
      <c r="OZM43" s="1070"/>
      <c r="OZN43" s="1070"/>
      <c r="OZO43" s="1070"/>
      <c r="OZP43" s="1070"/>
      <c r="OZQ43" s="1070"/>
      <c r="OZR43" s="1070"/>
      <c r="OZS43" s="1070"/>
      <c r="OZT43" s="1070"/>
      <c r="OZU43" s="1070"/>
      <c r="OZV43" s="1070"/>
      <c r="OZW43" s="1070"/>
      <c r="OZX43" s="1070"/>
      <c r="OZY43" s="1070"/>
      <c r="OZZ43" s="1070"/>
      <c r="PAA43" s="1070"/>
      <c r="PAB43" s="1070"/>
      <c r="PAC43" s="1070"/>
      <c r="PAD43" s="1070"/>
      <c r="PAE43" s="1070"/>
      <c r="PAF43" s="1070"/>
      <c r="PAG43" s="1070"/>
      <c r="PAH43" s="1070"/>
      <c r="PAI43" s="1070"/>
      <c r="PAJ43" s="1070"/>
      <c r="PAK43" s="1070"/>
      <c r="PAL43" s="1070"/>
      <c r="PAM43" s="1070"/>
      <c r="PAN43" s="1070"/>
      <c r="PAO43" s="1070"/>
      <c r="PAP43" s="1070"/>
      <c r="PAQ43" s="1070"/>
      <c r="PAR43" s="1070"/>
      <c r="PAS43" s="1070"/>
      <c r="PAT43" s="1070"/>
      <c r="PAU43" s="1070"/>
      <c r="PAV43" s="1070"/>
      <c r="PAW43" s="1070"/>
      <c r="PAX43" s="1070"/>
      <c r="PAY43" s="1070"/>
      <c r="PAZ43" s="1070"/>
      <c r="PBA43" s="1070"/>
      <c r="PBB43" s="1070"/>
      <c r="PBC43" s="1070"/>
      <c r="PBD43" s="1070"/>
      <c r="PBE43" s="1070"/>
      <c r="PBF43" s="1070"/>
      <c r="PBG43" s="1070"/>
      <c r="PBH43" s="1070"/>
      <c r="PBI43" s="1070"/>
      <c r="PBJ43" s="1070"/>
      <c r="PBK43" s="1070"/>
      <c r="PBL43" s="1070"/>
      <c r="PBM43" s="1070"/>
      <c r="PBN43" s="1070"/>
      <c r="PBO43" s="1070"/>
      <c r="PBP43" s="1070"/>
      <c r="PBQ43" s="1070"/>
      <c r="PBR43" s="1070"/>
      <c r="PBS43" s="1070"/>
      <c r="PBT43" s="1070"/>
      <c r="PBU43" s="1070"/>
      <c r="PBV43" s="1070"/>
      <c r="PBW43" s="1070"/>
      <c r="PBX43" s="1070"/>
      <c r="PBY43" s="1070"/>
      <c r="PBZ43" s="1070"/>
      <c r="PCA43" s="1070"/>
      <c r="PCB43" s="1070"/>
      <c r="PCC43" s="1070"/>
      <c r="PCD43" s="1070"/>
      <c r="PCE43" s="1070"/>
      <c r="PCF43" s="1070"/>
      <c r="PCG43" s="1070"/>
      <c r="PCH43" s="1070"/>
      <c r="PCI43" s="1070"/>
      <c r="PCJ43" s="1070"/>
      <c r="PCK43" s="1070"/>
      <c r="PCL43" s="1070"/>
      <c r="PCM43" s="1070"/>
      <c r="PCN43" s="1070"/>
      <c r="PCO43" s="1070"/>
      <c r="PCP43" s="1070"/>
      <c r="PCQ43" s="1070"/>
      <c r="PCR43" s="1070"/>
      <c r="PCS43" s="1070"/>
      <c r="PCT43" s="1070"/>
      <c r="PCU43" s="1070"/>
      <c r="PCV43" s="1070"/>
      <c r="PCW43" s="1070"/>
      <c r="PCX43" s="1070"/>
      <c r="PCY43" s="1070"/>
      <c r="PCZ43" s="1070"/>
      <c r="PDA43" s="1070"/>
      <c r="PDB43" s="1070"/>
      <c r="PDC43" s="1070"/>
      <c r="PDD43" s="1070"/>
      <c r="PDE43" s="1070"/>
      <c r="PDF43" s="1070"/>
      <c r="PDG43" s="1070"/>
      <c r="PDH43" s="1070"/>
      <c r="PDI43" s="1070"/>
      <c r="PDJ43" s="1070"/>
      <c r="PDK43" s="1070"/>
      <c r="PDL43" s="1070"/>
      <c r="PDM43" s="1070"/>
      <c r="PDN43" s="1070"/>
      <c r="PDO43" s="1070"/>
      <c r="PDP43" s="1070"/>
      <c r="PDQ43" s="1070"/>
      <c r="PDR43" s="1070"/>
      <c r="PDS43" s="1070"/>
      <c r="PDT43" s="1070"/>
      <c r="PDU43" s="1070"/>
      <c r="PDV43" s="1070"/>
      <c r="PDW43" s="1070"/>
      <c r="PDX43" s="1070"/>
      <c r="PDY43" s="1070"/>
      <c r="PDZ43" s="1070"/>
      <c r="PEA43" s="1070"/>
      <c r="PEB43" s="1070"/>
      <c r="PEC43" s="1070"/>
      <c r="PED43" s="1070"/>
      <c r="PEE43" s="1070"/>
      <c r="PEF43" s="1070"/>
      <c r="PEG43" s="1070"/>
      <c r="PEH43" s="1070"/>
      <c r="PEI43" s="1070"/>
      <c r="PEJ43" s="1070"/>
      <c r="PEK43" s="1070"/>
      <c r="PEL43" s="1070"/>
      <c r="PEM43" s="1070"/>
      <c r="PEN43" s="1070"/>
      <c r="PEO43" s="1070"/>
      <c r="PEP43" s="1070"/>
      <c r="PEQ43" s="1070"/>
      <c r="PER43" s="1070"/>
      <c r="PES43" s="1070"/>
      <c r="PET43" s="1070"/>
      <c r="PEU43" s="1070"/>
      <c r="PEV43" s="1070"/>
      <c r="PEW43" s="1070"/>
      <c r="PEX43" s="1070"/>
      <c r="PEY43" s="1070"/>
      <c r="PEZ43" s="1070"/>
      <c r="PFA43" s="1070"/>
      <c r="PFB43" s="1070"/>
      <c r="PFC43" s="1070"/>
      <c r="PFD43" s="1070"/>
      <c r="PFE43" s="1070"/>
      <c r="PFF43" s="1070"/>
      <c r="PFG43" s="1070"/>
      <c r="PFH43" s="1070"/>
      <c r="PFI43" s="1070"/>
      <c r="PFJ43" s="1070"/>
      <c r="PFK43" s="1070"/>
      <c r="PFL43" s="1070"/>
      <c r="PFM43" s="1070"/>
      <c r="PFN43" s="1070"/>
      <c r="PFO43" s="1070"/>
      <c r="PFP43" s="1070"/>
      <c r="PFQ43" s="1070"/>
      <c r="PFR43" s="1070"/>
      <c r="PFS43" s="1070"/>
      <c r="PFT43" s="1070"/>
      <c r="PFU43" s="1070"/>
      <c r="PFV43" s="1070"/>
      <c r="PFW43" s="1070"/>
      <c r="PFX43" s="1070"/>
      <c r="PFY43" s="1070"/>
      <c r="PFZ43" s="1070"/>
      <c r="PGA43" s="1070"/>
      <c r="PGB43" s="1070"/>
      <c r="PGC43" s="1070"/>
      <c r="PGD43" s="1070"/>
      <c r="PGE43" s="1070"/>
      <c r="PGF43" s="1070"/>
      <c r="PGG43" s="1070"/>
      <c r="PGH43" s="1070"/>
      <c r="PGI43" s="1070"/>
      <c r="PGJ43" s="1070"/>
      <c r="PGK43" s="1070"/>
      <c r="PGL43" s="1070"/>
      <c r="PGM43" s="1070"/>
      <c r="PGN43" s="1070"/>
      <c r="PGO43" s="1070"/>
      <c r="PGP43" s="1070"/>
      <c r="PGQ43" s="1070"/>
      <c r="PGR43" s="1070"/>
      <c r="PGS43" s="1070"/>
      <c r="PGT43" s="1070"/>
      <c r="PGU43" s="1070"/>
      <c r="PGV43" s="1070"/>
      <c r="PGW43" s="1070"/>
      <c r="PGX43" s="1070"/>
      <c r="PGY43" s="1070"/>
      <c r="PGZ43" s="1070"/>
      <c r="PHA43" s="1070"/>
      <c r="PHB43" s="1070"/>
      <c r="PHC43" s="1070"/>
      <c r="PHD43" s="1070"/>
      <c r="PHE43" s="1070"/>
      <c r="PHF43" s="1070"/>
      <c r="PHG43" s="1070"/>
      <c r="PHH43" s="1070"/>
      <c r="PHI43" s="1070"/>
      <c r="PHJ43" s="1070"/>
      <c r="PHK43" s="1070"/>
      <c r="PHL43" s="1070"/>
      <c r="PHM43" s="1070"/>
      <c r="PHN43" s="1070"/>
      <c r="PHO43" s="1070"/>
      <c r="PHP43" s="1070"/>
      <c r="PHQ43" s="1070"/>
      <c r="PHR43" s="1070"/>
      <c r="PHS43" s="1070"/>
      <c r="PHT43" s="1070"/>
      <c r="PHU43" s="1070"/>
      <c r="PHV43" s="1070"/>
      <c r="PHW43" s="1070"/>
      <c r="PHX43" s="1070"/>
      <c r="PHY43" s="1070"/>
      <c r="PHZ43" s="1070"/>
      <c r="PIA43" s="1070"/>
      <c r="PIB43" s="1070"/>
      <c r="PIC43" s="1070"/>
      <c r="PID43" s="1070"/>
      <c r="PIE43" s="1070"/>
      <c r="PIF43" s="1070"/>
      <c r="PIG43" s="1070"/>
      <c r="PIH43" s="1070"/>
      <c r="PII43" s="1070"/>
      <c r="PIJ43" s="1070"/>
      <c r="PIK43" s="1070"/>
      <c r="PIL43" s="1070"/>
      <c r="PIM43" s="1070"/>
      <c r="PIN43" s="1070"/>
      <c r="PIO43" s="1070"/>
      <c r="PIP43" s="1070"/>
      <c r="PIQ43" s="1070"/>
      <c r="PIR43" s="1070"/>
      <c r="PIS43" s="1070"/>
      <c r="PIT43" s="1070"/>
      <c r="PIU43" s="1070"/>
      <c r="PIV43" s="1070"/>
      <c r="PIW43" s="1070"/>
      <c r="PIX43" s="1070"/>
      <c r="PIY43" s="1070"/>
      <c r="PIZ43" s="1070"/>
      <c r="PJA43" s="1070"/>
      <c r="PJB43" s="1070"/>
      <c r="PJC43" s="1070"/>
      <c r="PJD43" s="1070"/>
      <c r="PJE43" s="1070"/>
      <c r="PJF43" s="1070"/>
      <c r="PJG43" s="1070"/>
      <c r="PJH43" s="1070"/>
      <c r="PJI43" s="1070"/>
      <c r="PJJ43" s="1070"/>
      <c r="PJK43" s="1070"/>
      <c r="PJL43" s="1070"/>
      <c r="PJM43" s="1070"/>
      <c r="PJN43" s="1070"/>
      <c r="PJO43" s="1070"/>
      <c r="PJP43" s="1070"/>
      <c r="PJQ43" s="1070"/>
      <c r="PJR43" s="1070"/>
      <c r="PJS43" s="1070"/>
      <c r="PJT43" s="1070"/>
      <c r="PJU43" s="1070"/>
      <c r="PJV43" s="1070"/>
      <c r="PJW43" s="1070"/>
      <c r="PJX43" s="1070"/>
      <c r="PJY43" s="1070"/>
      <c r="PJZ43" s="1070"/>
      <c r="PKA43" s="1070"/>
      <c r="PKB43" s="1070"/>
      <c r="PKC43" s="1070"/>
      <c r="PKD43" s="1070"/>
      <c r="PKE43" s="1070"/>
      <c r="PKF43" s="1070"/>
      <c r="PKG43" s="1070"/>
      <c r="PKH43" s="1070"/>
      <c r="PKI43" s="1070"/>
      <c r="PKJ43" s="1070"/>
      <c r="PKK43" s="1070"/>
      <c r="PKL43" s="1070"/>
      <c r="PKM43" s="1070"/>
      <c r="PKN43" s="1070"/>
      <c r="PKO43" s="1070"/>
      <c r="PKP43" s="1070"/>
      <c r="PKQ43" s="1070"/>
      <c r="PKR43" s="1070"/>
      <c r="PKS43" s="1070"/>
      <c r="PKT43" s="1070"/>
      <c r="PKU43" s="1070"/>
      <c r="PKV43" s="1070"/>
      <c r="PKW43" s="1070"/>
      <c r="PKX43" s="1070"/>
      <c r="PKY43" s="1070"/>
      <c r="PKZ43" s="1070"/>
      <c r="PLA43" s="1070"/>
      <c r="PLB43" s="1070"/>
      <c r="PLC43" s="1070"/>
      <c r="PLD43" s="1070"/>
      <c r="PLE43" s="1070"/>
      <c r="PLF43" s="1070"/>
      <c r="PLG43" s="1070"/>
      <c r="PLH43" s="1070"/>
      <c r="PLI43" s="1070"/>
      <c r="PLJ43" s="1070"/>
      <c r="PLK43" s="1070"/>
      <c r="PLL43" s="1070"/>
      <c r="PLM43" s="1070"/>
      <c r="PLN43" s="1070"/>
      <c r="PLO43" s="1070"/>
      <c r="PLP43" s="1070"/>
      <c r="PLQ43" s="1070"/>
      <c r="PLR43" s="1070"/>
      <c r="PLS43" s="1070"/>
      <c r="PLT43" s="1070"/>
      <c r="PLU43" s="1070"/>
      <c r="PLV43" s="1070"/>
      <c r="PLW43" s="1070"/>
      <c r="PLX43" s="1070"/>
      <c r="PLY43" s="1070"/>
      <c r="PLZ43" s="1070"/>
      <c r="PMA43" s="1070"/>
      <c r="PMB43" s="1070"/>
      <c r="PMC43" s="1070"/>
      <c r="PMD43" s="1070"/>
      <c r="PME43" s="1070"/>
      <c r="PMF43" s="1070"/>
      <c r="PMG43" s="1070"/>
      <c r="PMH43" s="1070"/>
      <c r="PMI43" s="1070"/>
      <c r="PMJ43" s="1070"/>
      <c r="PMK43" s="1070"/>
      <c r="PML43" s="1070"/>
      <c r="PMM43" s="1070"/>
      <c r="PMN43" s="1070"/>
      <c r="PMO43" s="1070"/>
      <c r="PMP43" s="1070"/>
      <c r="PMQ43" s="1070"/>
      <c r="PMR43" s="1070"/>
      <c r="PMS43" s="1070"/>
      <c r="PMT43" s="1070"/>
      <c r="PMU43" s="1070"/>
      <c r="PMV43" s="1070"/>
      <c r="PMW43" s="1070"/>
      <c r="PMX43" s="1070"/>
      <c r="PMY43" s="1070"/>
      <c r="PMZ43" s="1070"/>
      <c r="PNA43" s="1070"/>
      <c r="PNB43" s="1070"/>
      <c r="PNC43" s="1070"/>
      <c r="PND43" s="1070"/>
      <c r="PNE43" s="1070"/>
      <c r="PNF43" s="1070"/>
      <c r="PNG43" s="1070"/>
      <c r="PNH43" s="1070"/>
      <c r="PNI43" s="1070"/>
      <c r="PNJ43" s="1070"/>
      <c r="PNK43" s="1070"/>
      <c r="PNL43" s="1070"/>
      <c r="PNM43" s="1070"/>
      <c r="PNN43" s="1070"/>
      <c r="PNO43" s="1070"/>
      <c r="PNP43" s="1070"/>
      <c r="PNQ43" s="1070"/>
      <c r="PNR43" s="1070"/>
      <c r="PNS43" s="1070"/>
      <c r="PNT43" s="1070"/>
      <c r="PNU43" s="1070"/>
      <c r="PNV43" s="1070"/>
      <c r="PNW43" s="1070"/>
      <c r="PNX43" s="1070"/>
      <c r="PNY43" s="1070"/>
      <c r="PNZ43" s="1070"/>
      <c r="POA43" s="1070"/>
      <c r="POB43" s="1070"/>
      <c r="POC43" s="1070"/>
      <c r="POD43" s="1070"/>
      <c r="POE43" s="1070"/>
      <c r="POF43" s="1070"/>
      <c r="POG43" s="1070"/>
      <c r="POH43" s="1070"/>
      <c r="POI43" s="1070"/>
      <c r="POJ43" s="1070"/>
      <c r="POK43" s="1070"/>
      <c r="POL43" s="1070"/>
      <c r="POM43" s="1070"/>
      <c r="PON43" s="1070"/>
      <c r="POO43" s="1070"/>
      <c r="POP43" s="1070"/>
      <c r="POQ43" s="1070"/>
      <c r="POR43" s="1070"/>
      <c r="POS43" s="1070"/>
      <c r="POT43" s="1070"/>
      <c r="POU43" s="1070"/>
      <c r="POV43" s="1070"/>
      <c r="POW43" s="1070"/>
      <c r="POX43" s="1070"/>
      <c r="POY43" s="1070"/>
      <c r="POZ43" s="1070"/>
      <c r="PPA43" s="1070"/>
      <c r="PPB43" s="1070"/>
      <c r="PPC43" s="1070"/>
      <c r="PPD43" s="1070"/>
      <c r="PPE43" s="1070"/>
      <c r="PPF43" s="1070"/>
      <c r="PPG43" s="1070"/>
      <c r="PPH43" s="1070"/>
      <c r="PPI43" s="1070"/>
      <c r="PPJ43" s="1070"/>
      <c r="PPK43" s="1070"/>
      <c r="PPL43" s="1070"/>
      <c r="PPM43" s="1070"/>
      <c r="PPN43" s="1070"/>
      <c r="PPO43" s="1070"/>
      <c r="PPP43" s="1070"/>
      <c r="PPQ43" s="1070"/>
      <c r="PPR43" s="1070"/>
      <c r="PPS43" s="1070"/>
      <c r="PPT43" s="1070"/>
      <c r="PPU43" s="1070"/>
      <c r="PPV43" s="1070"/>
      <c r="PPW43" s="1070"/>
      <c r="PPX43" s="1070"/>
      <c r="PPY43" s="1070"/>
      <c r="PPZ43" s="1070"/>
      <c r="PQA43" s="1070"/>
      <c r="PQB43" s="1070"/>
      <c r="PQC43" s="1070"/>
      <c r="PQD43" s="1070"/>
      <c r="PQE43" s="1070"/>
      <c r="PQF43" s="1070"/>
      <c r="PQG43" s="1070"/>
      <c r="PQH43" s="1070"/>
      <c r="PQI43" s="1070"/>
      <c r="PQJ43" s="1070"/>
      <c r="PQK43" s="1070"/>
      <c r="PQL43" s="1070"/>
      <c r="PQM43" s="1070"/>
      <c r="PQN43" s="1070"/>
      <c r="PQO43" s="1070"/>
      <c r="PQP43" s="1070"/>
      <c r="PQQ43" s="1070"/>
      <c r="PQR43" s="1070"/>
      <c r="PQS43" s="1070"/>
      <c r="PQT43" s="1070"/>
      <c r="PQU43" s="1070"/>
      <c r="PQV43" s="1070"/>
      <c r="PQW43" s="1070"/>
      <c r="PQX43" s="1070"/>
      <c r="PQY43" s="1070"/>
      <c r="PQZ43" s="1070"/>
      <c r="PRA43" s="1070"/>
      <c r="PRB43" s="1070"/>
      <c r="PRC43" s="1070"/>
      <c r="PRD43" s="1070"/>
      <c r="PRE43" s="1070"/>
      <c r="PRF43" s="1070"/>
      <c r="PRG43" s="1070"/>
      <c r="PRH43" s="1070"/>
      <c r="PRI43" s="1070"/>
      <c r="PRJ43" s="1070"/>
      <c r="PRK43" s="1070"/>
      <c r="PRL43" s="1070"/>
      <c r="PRM43" s="1070"/>
      <c r="PRN43" s="1070"/>
      <c r="PRO43" s="1070"/>
      <c r="PRP43" s="1070"/>
      <c r="PRQ43" s="1070"/>
      <c r="PRR43" s="1070"/>
      <c r="PRS43" s="1070"/>
      <c r="PRT43" s="1070"/>
      <c r="PRU43" s="1070"/>
      <c r="PRV43" s="1070"/>
      <c r="PRW43" s="1070"/>
      <c r="PRX43" s="1070"/>
      <c r="PRY43" s="1070"/>
      <c r="PRZ43" s="1070"/>
      <c r="PSA43" s="1070"/>
      <c r="PSB43" s="1070"/>
      <c r="PSC43" s="1070"/>
      <c r="PSD43" s="1070"/>
      <c r="PSE43" s="1070"/>
      <c r="PSF43" s="1070"/>
      <c r="PSG43" s="1070"/>
      <c r="PSH43" s="1070"/>
      <c r="PSI43" s="1070"/>
      <c r="PSJ43" s="1070"/>
      <c r="PSK43" s="1070"/>
      <c r="PSL43" s="1070"/>
      <c r="PSM43" s="1070"/>
      <c r="PSN43" s="1070"/>
      <c r="PSO43" s="1070"/>
      <c r="PSP43" s="1070"/>
      <c r="PSQ43" s="1070"/>
      <c r="PSR43" s="1070"/>
      <c r="PSS43" s="1070"/>
      <c r="PST43" s="1070"/>
      <c r="PSU43" s="1070"/>
      <c r="PSV43" s="1070"/>
      <c r="PSW43" s="1070"/>
      <c r="PSX43" s="1070"/>
      <c r="PSY43" s="1070"/>
      <c r="PSZ43" s="1070"/>
      <c r="PTA43" s="1070"/>
      <c r="PTB43" s="1070"/>
      <c r="PTC43" s="1070"/>
      <c r="PTD43" s="1070"/>
      <c r="PTE43" s="1070"/>
      <c r="PTF43" s="1070"/>
      <c r="PTG43" s="1070"/>
      <c r="PTH43" s="1070"/>
      <c r="PTI43" s="1070"/>
      <c r="PTJ43" s="1070"/>
      <c r="PTK43" s="1070"/>
      <c r="PTL43" s="1070"/>
      <c r="PTM43" s="1070"/>
      <c r="PTN43" s="1070"/>
      <c r="PTO43" s="1070"/>
      <c r="PTP43" s="1070"/>
      <c r="PTQ43" s="1070"/>
      <c r="PTR43" s="1070"/>
      <c r="PTS43" s="1070"/>
      <c r="PTT43" s="1070"/>
      <c r="PTU43" s="1070"/>
      <c r="PTV43" s="1070"/>
      <c r="PTW43" s="1070"/>
      <c r="PTX43" s="1070"/>
      <c r="PTY43" s="1070"/>
      <c r="PTZ43" s="1070"/>
      <c r="PUA43" s="1070"/>
      <c r="PUB43" s="1070"/>
      <c r="PUC43" s="1070"/>
      <c r="PUD43" s="1070"/>
      <c r="PUE43" s="1070"/>
      <c r="PUF43" s="1070"/>
      <c r="PUG43" s="1070"/>
      <c r="PUH43" s="1070"/>
      <c r="PUI43" s="1070"/>
      <c r="PUJ43" s="1070"/>
      <c r="PUK43" s="1070"/>
      <c r="PUL43" s="1070"/>
      <c r="PUM43" s="1070"/>
      <c r="PUN43" s="1070"/>
      <c r="PUO43" s="1070"/>
      <c r="PUP43" s="1070"/>
      <c r="PUQ43" s="1070"/>
      <c r="PUR43" s="1070"/>
      <c r="PUS43" s="1070"/>
      <c r="PUT43" s="1070"/>
      <c r="PUU43" s="1070"/>
      <c r="PUV43" s="1070"/>
      <c r="PUW43" s="1070"/>
      <c r="PUX43" s="1070"/>
      <c r="PUY43" s="1070"/>
      <c r="PUZ43" s="1070"/>
      <c r="PVA43" s="1070"/>
      <c r="PVB43" s="1070"/>
      <c r="PVC43" s="1070"/>
      <c r="PVD43" s="1070"/>
      <c r="PVE43" s="1070"/>
      <c r="PVF43" s="1070"/>
      <c r="PVG43" s="1070"/>
      <c r="PVH43" s="1070"/>
      <c r="PVI43" s="1070"/>
      <c r="PVJ43" s="1070"/>
      <c r="PVK43" s="1070"/>
      <c r="PVL43" s="1070"/>
      <c r="PVM43" s="1070"/>
      <c r="PVN43" s="1070"/>
      <c r="PVO43" s="1070"/>
      <c r="PVP43" s="1070"/>
      <c r="PVQ43" s="1070"/>
      <c r="PVR43" s="1070"/>
      <c r="PVS43" s="1070"/>
      <c r="PVT43" s="1070"/>
      <c r="PVU43" s="1070"/>
      <c r="PVV43" s="1070"/>
      <c r="PVW43" s="1070"/>
      <c r="PVX43" s="1070"/>
      <c r="PVY43" s="1070"/>
      <c r="PVZ43" s="1070"/>
      <c r="PWA43" s="1070"/>
      <c r="PWB43" s="1070"/>
      <c r="PWC43" s="1070"/>
      <c r="PWD43" s="1070"/>
      <c r="PWE43" s="1070"/>
      <c r="PWF43" s="1070"/>
      <c r="PWG43" s="1070"/>
      <c r="PWH43" s="1070"/>
      <c r="PWI43" s="1070"/>
      <c r="PWJ43" s="1070"/>
      <c r="PWK43" s="1070"/>
      <c r="PWL43" s="1070"/>
      <c r="PWM43" s="1070"/>
      <c r="PWN43" s="1070"/>
      <c r="PWO43" s="1070"/>
      <c r="PWP43" s="1070"/>
      <c r="PWQ43" s="1070"/>
      <c r="PWR43" s="1070"/>
      <c r="PWS43" s="1070"/>
      <c r="PWT43" s="1070"/>
      <c r="PWU43" s="1070"/>
      <c r="PWV43" s="1070"/>
      <c r="PWW43" s="1070"/>
      <c r="PWX43" s="1070"/>
      <c r="PWY43" s="1070"/>
      <c r="PWZ43" s="1070"/>
      <c r="PXA43" s="1070"/>
      <c r="PXB43" s="1070"/>
      <c r="PXC43" s="1070"/>
      <c r="PXD43" s="1070"/>
      <c r="PXE43" s="1070"/>
      <c r="PXF43" s="1070"/>
      <c r="PXG43" s="1070"/>
      <c r="PXH43" s="1070"/>
      <c r="PXI43" s="1070"/>
      <c r="PXJ43" s="1070"/>
      <c r="PXK43" s="1070"/>
      <c r="PXL43" s="1070"/>
      <c r="PXM43" s="1070"/>
      <c r="PXN43" s="1070"/>
      <c r="PXO43" s="1070"/>
      <c r="PXP43" s="1070"/>
      <c r="PXQ43" s="1070"/>
      <c r="PXR43" s="1070"/>
      <c r="PXS43" s="1070"/>
      <c r="PXT43" s="1070"/>
      <c r="PXU43" s="1070"/>
      <c r="PXV43" s="1070"/>
      <c r="PXW43" s="1070"/>
      <c r="PXX43" s="1070"/>
      <c r="PXY43" s="1070"/>
      <c r="PXZ43" s="1070"/>
      <c r="PYA43" s="1070"/>
      <c r="PYB43" s="1070"/>
      <c r="PYC43" s="1070"/>
      <c r="PYD43" s="1070"/>
      <c r="PYE43" s="1070"/>
      <c r="PYF43" s="1070"/>
      <c r="PYG43" s="1070"/>
      <c r="PYH43" s="1070"/>
      <c r="PYI43" s="1070"/>
      <c r="PYJ43" s="1070"/>
      <c r="PYK43" s="1070"/>
      <c r="PYL43" s="1070"/>
      <c r="PYM43" s="1070"/>
      <c r="PYN43" s="1070"/>
      <c r="PYO43" s="1070"/>
      <c r="PYP43" s="1070"/>
      <c r="PYQ43" s="1070"/>
      <c r="PYR43" s="1070"/>
      <c r="PYS43" s="1070"/>
      <c r="PYT43" s="1070"/>
      <c r="PYU43" s="1070"/>
      <c r="PYV43" s="1070"/>
      <c r="PYW43" s="1070"/>
      <c r="PYX43" s="1070"/>
      <c r="PYY43" s="1070"/>
      <c r="PYZ43" s="1070"/>
      <c r="PZA43" s="1070"/>
      <c r="PZB43" s="1070"/>
      <c r="PZC43" s="1070"/>
      <c r="PZD43" s="1070"/>
      <c r="PZE43" s="1070"/>
      <c r="PZF43" s="1070"/>
      <c r="PZG43" s="1070"/>
      <c r="PZH43" s="1070"/>
      <c r="PZI43" s="1070"/>
      <c r="PZJ43" s="1070"/>
      <c r="PZK43" s="1070"/>
      <c r="PZL43" s="1070"/>
      <c r="PZM43" s="1070"/>
      <c r="PZN43" s="1070"/>
      <c r="PZO43" s="1070"/>
      <c r="PZP43" s="1070"/>
      <c r="PZQ43" s="1070"/>
      <c r="PZR43" s="1070"/>
      <c r="PZS43" s="1070"/>
      <c r="PZT43" s="1070"/>
      <c r="PZU43" s="1070"/>
      <c r="PZV43" s="1070"/>
      <c r="PZW43" s="1070"/>
      <c r="PZX43" s="1070"/>
      <c r="PZY43" s="1070"/>
      <c r="PZZ43" s="1070"/>
      <c r="QAA43" s="1070"/>
      <c r="QAB43" s="1070"/>
      <c r="QAC43" s="1070"/>
      <c r="QAD43" s="1070"/>
      <c r="QAE43" s="1070"/>
      <c r="QAF43" s="1070"/>
      <c r="QAG43" s="1070"/>
      <c r="QAH43" s="1070"/>
      <c r="QAI43" s="1070"/>
      <c r="QAJ43" s="1070"/>
      <c r="QAK43" s="1070"/>
      <c r="QAL43" s="1070"/>
      <c r="QAM43" s="1070"/>
      <c r="QAN43" s="1070"/>
      <c r="QAO43" s="1070"/>
      <c r="QAP43" s="1070"/>
      <c r="QAQ43" s="1070"/>
      <c r="QAR43" s="1070"/>
      <c r="QAS43" s="1070"/>
      <c r="QAT43" s="1070"/>
      <c r="QAU43" s="1070"/>
      <c r="QAV43" s="1070"/>
      <c r="QAW43" s="1070"/>
      <c r="QAX43" s="1070"/>
      <c r="QAY43" s="1070"/>
      <c r="QAZ43" s="1070"/>
      <c r="QBA43" s="1070"/>
      <c r="QBB43" s="1070"/>
      <c r="QBC43" s="1070"/>
      <c r="QBD43" s="1070"/>
      <c r="QBE43" s="1070"/>
      <c r="QBF43" s="1070"/>
      <c r="QBG43" s="1070"/>
      <c r="QBH43" s="1070"/>
      <c r="QBI43" s="1070"/>
      <c r="QBJ43" s="1070"/>
      <c r="QBK43" s="1070"/>
      <c r="QBL43" s="1070"/>
      <c r="QBM43" s="1070"/>
      <c r="QBN43" s="1070"/>
      <c r="QBO43" s="1070"/>
      <c r="QBP43" s="1070"/>
      <c r="QBQ43" s="1070"/>
      <c r="QBR43" s="1070"/>
      <c r="QBS43" s="1070"/>
      <c r="QBT43" s="1070"/>
      <c r="QBU43" s="1070"/>
      <c r="QBV43" s="1070"/>
      <c r="QBW43" s="1070"/>
      <c r="QBX43" s="1070"/>
      <c r="QBY43" s="1070"/>
      <c r="QBZ43" s="1070"/>
      <c r="QCA43" s="1070"/>
      <c r="QCB43" s="1070"/>
      <c r="QCC43" s="1070"/>
      <c r="QCD43" s="1070"/>
      <c r="QCE43" s="1070"/>
      <c r="QCF43" s="1070"/>
      <c r="QCG43" s="1070"/>
      <c r="QCH43" s="1070"/>
      <c r="QCI43" s="1070"/>
      <c r="QCJ43" s="1070"/>
      <c r="QCK43" s="1070"/>
      <c r="QCL43" s="1070"/>
      <c r="QCM43" s="1070"/>
      <c r="QCN43" s="1070"/>
      <c r="QCO43" s="1070"/>
      <c r="QCP43" s="1070"/>
      <c r="QCQ43" s="1070"/>
      <c r="QCR43" s="1070"/>
      <c r="QCS43" s="1070"/>
      <c r="QCT43" s="1070"/>
      <c r="QCU43" s="1070"/>
      <c r="QCV43" s="1070"/>
      <c r="QCW43" s="1070"/>
      <c r="QCX43" s="1070"/>
      <c r="QCY43" s="1070"/>
      <c r="QCZ43" s="1070"/>
      <c r="QDA43" s="1070"/>
      <c r="QDB43" s="1070"/>
      <c r="QDC43" s="1070"/>
      <c r="QDD43" s="1070"/>
      <c r="QDE43" s="1070"/>
      <c r="QDF43" s="1070"/>
      <c r="QDG43" s="1070"/>
      <c r="QDH43" s="1070"/>
      <c r="QDI43" s="1070"/>
      <c r="QDJ43" s="1070"/>
      <c r="QDK43" s="1070"/>
      <c r="QDL43" s="1070"/>
      <c r="QDM43" s="1070"/>
      <c r="QDN43" s="1070"/>
      <c r="QDO43" s="1070"/>
      <c r="QDP43" s="1070"/>
      <c r="QDQ43" s="1070"/>
      <c r="QDR43" s="1070"/>
      <c r="QDS43" s="1070"/>
      <c r="QDT43" s="1070"/>
      <c r="QDU43" s="1070"/>
      <c r="QDV43" s="1070"/>
      <c r="QDW43" s="1070"/>
      <c r="QDX43" s="1070"/>
      <c r="QDY43" s="1070"/>
      <c r="QDZ43" s="1070"/>
      <c r="QEA43" s="1070"/>
      <c r="QEB43" s="1070"/>
      <c r="QEC43" s="1070"/>
      <c r="QED43" s="1070"/>
      <c r="QEE43" s="1070"/>
      <c r="QEF43" s="1070"/>
      <c r="QEG43" s="1070"/>
      <c r="QEH43" s="1070"/>
      <c r="QEI43" s="1070"/>
      <c r="QEJ43" s="1070"/>
      <c r="QEK43" s="1070"/>
      <c r="QEL43" s="1070"/>
      <c r="QEM43" s="1070"/>
      <c r="QEN43" s="1070"/>
      <c r="QEO43" s="1070"/>
      <c r="QEP43" s="1070"/>
      <c r="QEQ43" s="1070"/>
      <c r="QER43" s="1070"/>
      <c r="QES43" s="1070"/>
      <c r="QET43" s="1070"/>
      <c r="QEU43" s="1070"/>
      <c r="QEV43" s="1070"/>
      <c r="QEW43" s="1070"/>
      <c r="QEX43" s="1070"/>
      <c r="QEY43" s="1070"/>
      <c r="QEZ43" s="1070"/>
      <c r="QFA43" s="1070"/>
      <c r="QFB43" s="1070"/>
      <c r="QFC43" s="1070"/>
      <c r="QFD43" s="1070"/>
      <c r="QFE43" s="1070"/>
      <c r="QFF43" s="1070"/>
      <c r="QFG43" s="1070"/>
      <c r="QFH43" s="1070"/>
      <c r="QFI43" s="1070"/>
      <c r="QFJ43" s="1070"/>
      <c r="QFK43" s="1070"/>
      <c r="QFL43" s="1070"/>
      <c r="QFM43" s="1070"/>
      <c r="QFN43" s="1070"/>
      <c r="QFO43" s="1070"/>
      <c r="QFP43" s="1070"/>
      <c r="QFQ43" s="1070"/>
      <c r="QFR43" s="1070"/>
      <c r="QFS43" s="1070"/>
      <c r="QFT43" s="1070"/>
      <c r="QFU43" s="1070"/>
      <c r="QFV43" s="1070"/>
      <c r="QFW43" s="1070"/>
      <c r="QFX43" s="1070"/>
      <c r="QFY43" s="1070"/>
      <c r="QFZ43" s="1070"/>
      <c r="QGA43" s="1070"/>
      <c r="QGB43" s="1070"/>
      <c r="QGC43" s="1070"/>
      <c r="QGD43" s="1070"/>
      <c r="QGE43" s="1070"/>
      <c r="QGF43" s="1070"/>
      <c r="QGG43" s="1070"/>
      <c r="QGH43" s="1070"/>
      <c r="QGI43" s="1070"/>
      <c r="QGJ43" s="1070"/>
      <c r="QGK43" s="1070"/>
      <c r="QGL43" s="1070"/>
      <c r="QGM43" s="1070"/>
      <c r="QGN43" s="1070"/>
      <c r="QGO43" s="1070"/>
      <c r="QGP43" s="1070"/>
      <c r="QGQ43" s="1070"/>
      <c r="QGR43" s="1070"/>
      <c r="QGS43" s="1070"/>
      <c r="QGT43" s="1070"/>
      <c r="QGU43" s="1070"/>
      <c r="QGV43" s="1070"/>
      <c r="QGW43" s="1070"/>
      <c r="QGX43" s="1070"/>
      <c r="QGY43" s="1070"/>
      <c r="QGZ43" s="1070"/>
      <c r="QHA43" s="1070"/>
      <c r="QHB43" s="1070"/>
      <c r="QHC43" s="1070"/>
      <c r="QHD43" s="1070"/>
      <c r="QHE43" s="1070"/>
      <c r="QHF43" s="1070"/>
      <c r="QHG43" s="1070"/>
      <c r="QHH43" s="1070"/>
      <c r="QHI43" s="1070"/>
      <c r="QHJ43" s="1070"/>
      <c r="QHK43" s="1070"/>
      <c r="QHL43" s="1070"/>
      <c r="QHM43" s="1070"/>
      <c r="QHN43" s="1070"/>
      <c r="QHO43" s="1070"/>
      <c r="QHP43" s="1070"/>
      <c r="QHQ43" s="1070"/>
      <c r="QHR43" s="1070"/>
      <c r="QHS43" s="1070"/>
      <c r="QHT43" s="1070"/>
      <c r="QHU43" s="1070"/>
      <c r="QHV43" s="1070"/>
      <c r="QHW43" s="1070"/>
      <c r="QHX43" s="1070"/>
      <c r="QHY43" s="1070"/>
      <c r="QHZ43" s="1070"/>
      <c r="QIA43" s="1070"/>
      <c r="QIB43" s="1070"/>
      <c r="QIC43" s="1070"/>
      <c r="QID43" s="1070"/>
      <c r="QIE43" s="1070"/>
      <c r="QIF43" s="1070"/>
      <c r="QIG43" s="1070"/>
      <c r="QIH43" s="1070"/>
      <c r="QII43" s="1070"/>
      <c r="QIJ43" s="1070"/>
      <c r="QIK43" s="1070"/>
      <c r="QIL43" s="1070"/>
      <c r="QIM43" s="1070"/>
      <c r="QIN43" s="1070"/>
      <c r="QIO43" s="1070"/>
      <c r="QIP43" s="1070"/>
      <c r="QIQ43" s="1070"/>
      <c r="QIR43" s="1070"/>
      <c r="QIS43" s="1070"/>
      <c r="QIT43" s="1070"/>
      <c r="QIU43" s="1070"/>
      <c r="QIV43" s="1070"/>
      <c r="QIW43" s="1070"/>
      <c r="QIX43" s="1070"/>
      <c r="QIY43" s="1070"/>
      <c r="QIZ43" s="1070"/>
      <c r="QJA43" s="1070"/>
      <c r="QJB43" s="1070"/>
      <c r="QJC43" s="1070"/>
      <c r="QJD43" s="1070"/>
      <c r="QJE43" s="1070"/>
      <c r="QJF43" s="1070"/>
      <c r="QJG43" s="1070"/>
      <c r="QJH43" s="1070"/>
      <c r="QJI43" s="1070"/>
      <c r="QJJ43" s="1070"/>
      <c r="QJK43" s="1070"/>
      <c r="QJL43" s="1070"/>
      <c r="QJM43" s="1070"/>
      <c r="QJN43" s="1070"/>
      <c r="QJO43" s="1070"/>
      <c r="QJP43" s="1070"/>
      <c r="QJQ43" s="1070"/>
      <c r="QJR43" s="1070"/>
      <c r="QJS43" s="1070"/>
      <c r="QJT43" s="1070"/>
      <c r="QJU43" s="1070"/>
      <c r="QJV43" s="1070"/>
      <c r="QJW43" s="1070"/>
      <c r="QJX43" s="1070"/>
      <c r="QJY43" s="1070"/>
      <c r="QJZ43" s="1070"/>
      <c r="QKA43" s="1070"/>
      <c r="QKB43" s="1070"/>
      <c r="QKC43" s="1070"/>
      <c r="QKD43" s="1070"/>
      <c r="QKE43" s="1070"/>
      <c r="QKF43" s="1070"/>
      <c r="QKG43" s="1070"/>
      <c r="QKH43" s="1070"/>
      <c r="QKI43" s="1070"/>
      <c r="QKJ43" s="1070"/>
      <c r="QKK43" s="1070"/>
      <c r="QKL43" s="1070"/>
      <c r="QKM43" s="1070"/>
      <c r="QKN43" s="1070"/>
      <c r="QKO43" s="1070"/>
      <c r="QKP43" s="1070"/>
      <c r="QKQ43" s="1070"/>
      <c r="QKR43" s="1070"/>
      <c r="QKS43" s="1070"/>
      <c r="QKT43" s="1070"/>
      <c r="QKU43" s="1070"/>
      <c r="QKV43" s="1070"/>
      <c r="QKW43" s="1070"/>
      <c r="QKX43" s="1070"/>
      <c r="QKY43" s="1070"/>
      <c r="QKZ43" s="1070"/>
      <c r="QLA43" s="1070"/>
      <c r="QLB43" s="1070"/>
      <c r="QLC43" s="1070"/>
      <c r="QLD43" s="1070"/>
      <c r="QLE43" s="1070"/>
      <c r="QLF43" s="1070"/>
      <c r="QLG43" s="1070"/>
      <c r="QLH43" s="1070"/>
      <c r="QLI43" s="1070"/>
      <c r="QLJ43" s="1070"/>
      <c r="QLK43" s="1070"/>
      <c r="QLL43" s="1070"/>
      <c r="QLM43" s="1070"/>
      <c r="QLN43" s="1070"/>
      <c r="QLO43" s="1070"/>
      <c r="QLP43" s="1070"/>
      <c r="QLQ43" s="1070"/>
      <c r="QLR43" s="1070"/>
      <c r="QLS43" s="1070"/>
      <c r="QLT43" s="1070"/>
      <c r="QLU43" s="1070"/>
      <c r="QLV43" s="1070"/>
      <c r="QLW43" s="1070"/>
      <c r="QLX43" s="1070"/>
      <c r="QLY43" s="1070"/>
      <c r="QLZ43" s="1070"/>
      <c r="QMA43" s="1070"/>
      <c r="QMB43" s="1070"/>
      <c r="QMC43" s="1070"/>
      <c r="QMD43" s="1070"/>
      <c r="QME43" s="1070"/>
      <c r="QMF43" s="1070"/>
      <c r="QMG43" s="1070"/>
      <c r="QMH43" s="1070"/>
      <c r="QMI43" s="1070"/>
      <c r="QMJ43" s="1070"/>
      <c r="QMK43" s="1070"/>
      <c r="QML43" s="1070"/>
      <c r="QMM43" s="1070"/>
      <c r="QMN43" s="1070"/>
      <c r="QMO43" s="1070"/>
      <c r="QMP43" s="1070"/>
      <c r="QMQ43" s="1070"/>
      <c r="QMR43" s="1070"/>
      <c r="QMS43" s="1070"/>
      <c r="QMT43" s="1070"/>
      <c r="QMU43" s="1070"/>
      <c r="QMV43" s="1070"/>
      <c r="QMW43" s="1070"/>
      <c r="QMX43" s="1070"/>
      <c r="QMY43" s="1070"/>
      <c r="QMZ43" s="1070"/>
      <c r="QNA43" s="1070"/>
      <c r="QNB43" s="1070"/>
      <c r="QNC43" s="1070"/>
      <c r="QND43" s="1070"/>
      <c r="QNE43" s="1070"/>
      <c r="QNF43" s="1070"/>
      <c r="QNG43" s="1070"/>
      <c r="QNH43" s="1070"/>
      <c r="QNI43" s="1070"/>
      <c r="QNJ43" s="1070"/>
      <c r="QNK43" s="1070"/>
      <c r="QNL43" s="1070"/>
      <c r="QNM43" s="1070"/>
      <c r="QNN43" s="1070"/>
      <c r="QNO43" s="1070"/>
      <c r="QNP43" s="1070"/>
      <c r="QNQ43" s="1070"/>
      <c r="QNR43" s="1070"/>
      <c r="QNS43" s="1070"/>
      <c r="QNT43" s="1070"/>
      <c r="QNU43" s="1070"/>
      <c r="QNV43" s="1070"/>
      <c r="QNW43" s="1070"/>
      <c r="QNX43" s="1070"/>
      <c r="QNY43" s="1070"/>
      <c r="QNZ43" s="1070"/>
      <c r="QOA43" s="1070"/>
      <c r="QOB43" s="1070"/>
      <c r="QOC43" s="1070"/>
      <c r="QOD43" s="1070"/>
      <c r="QOE43" s="1070"/>
      <c r="QOF43" s="1070"/>
      <c r="QOG43" s="1070"/>
      <c r="QOH43" s="1070"/>
      <c r="QOI43" s="1070"/>
      <c r="QOJ43" s="1070"/>
      <c r="QOK43" s="1070"/>
      <c r="QOL43" s="1070"/>
      <c r="QOM43" s="1070"/>
      <c r="QON43" s="1070"/>
      <c r="QOO43" s="1070"/>
      <c r="QOP43" s="1070"/>
      <c r="QOQ43" s="1070"/>
      <c r="QOR43" s="1070"/>
      <c r="QOS43" s="1070"/>
      <c r="QOT43" s="1070"/>
      <c r="QOU43" s="1070"/>
      <c r="QOV43" s="1070"/>
      <c r="QOW43" s="1070"/>
      <c r="QOX43" s="1070"/>
      <c r="QOY43" s="1070"/>
      <c r="QOZ43" s="1070"/>
      <c r="QPA43" s="1070"/>
      <c r="QPB43" s="1070"/>
      <c r="QPC43" s="1070"/>
      <c r="QPD43" s="1070"/>
      <c r="QPE43" s="1070"/>
      <c r="QPF43" s="1070"/>
      <c r="QPG43" s="1070"/>
      <c r="QPH43" s="1070"/>
      <c r="QPI43" s="1070"/>
      <c r="QPJ43" s="1070"/>
      <c r="QPK43" s="1070"/>
      <c r="QPL43" s="1070"/>
      <c r="QPM43" s="1070"/>
      <c r="QPN43" s="1070"/>
      <c r="QPO43" s="1070"/>
      <c r="QPP43" s="1070"/>
      <c r="QPQ43" s="1070"/>
      <c r="QPR43" s="1070"/>
      <c r="QPS43" s="1070"/>
      <c r="QPT43" s="1070"/>
      <c r="QPU43" s="1070"/>
      <c r="QPV43" s="1070"/>
      <c r="QPW43" s="1070"/>
      <c r="QPX43" s="1070"/>
      <c r="QPY43" s="1070"/>
      <c r="QPZ43" s="1070"/>
      <c r="QQA43" s="1070"/>
      <c r="QQB43" s="1070"/>
      <c r="QQC43" s="1070"/>
      <c r="QQD43" s="1070"/>
      <c r="QQE43" s="1070"/>
      <c r="QQF43" s="1070"/>
      <c r="QQG43" s="1070"/>
      <c r="QQH43" s="1070"/>
      <c r="QQI43" s="1070"/>
      <c r="QQJ43" s="1070"/>
      <c r="QQK43" s="1070"/>
      <c r="QQL43" s="1070"/>
      <c r="QQM43" s="1070"/>
      <c r="QQN43" s="1070"/>
      <c r="QQO43" s="1070"/>
      <c r="QQP43" s="1070"/>
      <c r="QQQ43" s="1070"/>
      <c r="QQR43" s="1070"/>
      <c r="QQS43" s="1070"/>
      <c r="QQT43" s="1070"/>
      <c r="QQU43" s="1070"/>
      <c r="QQV43" s="1070"/>
      <c r="QQW43" s="1070"/>
      <c r="QQX43" s="1070"/>
      <c r="QQY43" s="1070"/>
      <c r="QQZ43" s="1070"/>
      <c r="QRA43" s="1070"/>
      <c r="QRB43" s="1070"/>
      <c r="QRC43" s="1070"/>
      <c r="QRD43" s="1070"/>
      <c r="QRE43" s="1070"/>
      <c r="QRF43" s="1070"/>
      <c r="QRG43" s="1070"/>
      <c r="QRH43" s="1070"/>
      <c r="QRI43" s="1070"/>
      <c r="QRJ43" s="1070"/>
      <c r="QRK43" s="1070"/>
      <c r="QRL43" s="1070"/>
      <c r="QRM43" s="1070"/>
      <c r="QRN43" s="1070"/>
      <c r="QRO43" s="1070"/>
      <c r="QRP43" s="1070"/>
      <c r="QRQ43" s="1070"/>
      <c r="QRR43" s="1070"/>
      <c r="QRS43" s="1070"/>
      <c r="QRT43" s="1070"/>
      <c r="QRU43" s="1070"/>
      <c r="QRV43" s="1070"/>
      <c r="QRW43" s="1070"/>
      <c r="QRX43" s="1070"/>
      <c r="QRY43" s="1070"/>
      <c r="QRZ43" s="1070"/>
      <c r="QSA43" s="1070"/>
      <c r="QSB43" s="1070"/>
      <c r="QSC43" s="1070"/>
      <c r="QSD43" s="1070"/>
      <c r="QSE43" s="1070"/>
      <c r="QSF43" s="1070"/>
      <c r="QSG43" s="1070"/>
      <c r="QSH43" s="1070"/>
      <c r="QSI43" s="1070"/>
      <c r="QSJ43" s="1070"/>
      <c r="QSK43" s="1070"/>
      <c r="QSL43" s="1070"/>
      <c r="QSM43" s="1070"/>
      <c r="QSN43" s="1070"/>
      <c r="QSO43" s="1070"/>
      <c r="QSP43" s="1070"/>
      <c r="QSQ43" s="1070"/>
      <c r="QSR43" s="1070"/>
      <c r="QSS43" s="1070"/>
      <c r="QST43" s="1070"/>
      <c r="QSU43" s="1070"/>
      <c r="QSV43" s="1070"/>
      <c r="QSW43" s="1070"/>
      <c r="QSX43" s="1070"/>
      <c r="QSY43" s="1070"/>
      <c r="QSZ43" s="1070"/>
      <c r="QTA43" s="1070"/>
      <c r="QTB43" s="1070"/>
      <c r="QTC43" s="1070"/>
      <c r="QTD43" s="1070"/>
      <c r="QTE43" s="1070"/>
      <c r="QTF43" s="1070"/>
      <c r="QTG43" s="1070"/>
      <c r="QTH43" s="1070"/>
      <c r="QTI43" s="1070"/>
      <c r="QTJ43" s="1070"/>
      <c r="QTK43" s="1070"/>
      <c r="QTL43" s="1070"/>
      <c r="QTM43" s="1070"/>
      <c r="QTN43" s="1070"/>
      <c r="QTO43" s="1070"/>
      <c r="QTP43" s="1070"/>
      <c r="QTQ43" s="1070"/>
      <c r="QTR43" s="1070"/>
      <c r="QTS43" s="1070"/>
      <c r="QTT43" s="1070"/>
      <c r="QTU43" s="1070"/>
      <c r="QTV43" s="1070"/>
      <c r="QTW43" s="1070"/>
      <c r="QTX43" s="1070"/>
      <c r="QTY43" s="1070"/>
      <c r="QTZ43" s="1070"/>
      <c r="QUA43" s="1070"/>
      <c r="QUB43" s="1070"/>
      <c r="QUC43" s="1070"/>
      <c r="QUD43" s="1070"/>
      <c r="QUE43" s="1070"/>
      <c r="QUF43" s="1070"/>
      <c r="QUG43" s="1070"/>
      <c r="QUH43" s="1070"/>
      <c r="QUI43" s="1070"/>
      <c r="QUJ43" s="1070"/>
      <c r="QUK43" s="1070"/>
      <c r="QUL43" s="1070"/>
      <c r="QUM43" s="1070"/>
      <c r="QUN43" s="1070"/>
      <c r="QUO43" s="1070"/>
      <c r="QUP43" s="1070"/>
      <c r="QUQ43" s="1070"/>
      <c r="QUR43" s="1070"/>
      <c r="QUS43" s="1070"/>
      <c r="QUT43" s="1070"/>
      <c r="QUU43" s="1070"/>
      <c r="QUV43" s="1070"/>
      <c r="QUW43" s="1070"/>
      <c r="QUX43" s="1070"/>
      <c r="QUY43" s="1070"/>
      <c r="QUZ43" s="1070"/>
      <c r="QVA43" s="1070"/>
      <c r="QVB43" s="1070"/>
      <c r="QVC43" s="1070"/>
      <c r="QVD43" s="1070"/>
      <c r="QVE43" s="1070"/>
      <c r="QVF43" s="1070"/>
      <c r="QVG43" s="1070"/>
      <c r="QVH43" s="1070"/>
      <c r="QVI43" s="1070"/>
      <c r="QVJ43" s="1070"/>
      <c r="QVK43" s="1070"/>
      <c r="QVL43" s="1070"/>
      <c r="QVM43" s="1070"/>
      <c r="QVN43" s="1070"/>
      <c r="QVO43" s="1070"/>
      <c r="QVP43" s="1070"/>
      <c r="QVQ43" s="1070"/>
      <c r="QVR43" s="1070"/>
      <c r="QVS43" s="1070"/>
      <c r="QVT43" s="1070"/>
      <c r="QVU43" s="1070"/>
      <c r="QVV43" s="1070"/>
      <c r="QVW43" s="1070"/>
      <c r="QVX43" s="1070"/>
      <c r="QVY43" s="1070"/>
      <c r="QVZ43" s="1070"/>
      <c r="QWA43" s="1070"/>
      <c r="QWB43" s="1070"/>
      <c r="QWC43" s="1070"/>
      <c r="QWD43" s="1070"/>
      <c r="QWE43" s="1070"/>
      <c r="QWF43" s="1070"/>
      <c r="QWG43" s="1070"/>
      <c r="QWH43" s="1070"/>
      <c r="QWI43" s="1070"/>
      <c r="QWJ43" s="1070"/>
      <c r="QWK43" s="1070"/>
      <c r="QWL43" s="1070"/>
      <c r="QWM43" s="1070"/>
      <c r="QWN43" s="1070"/>
      <c r="QWO43" s="1070"/>
      <c r="QWP43" s="1070"/>
      <c r="QWQ43" s="1070"/>
      <c r="QWR43" s="1070"/>
      <c r="QWS43" s="1070"/>
      <c r="QWT43" s="1070"/>
      <c r="QWU43" s="1070"/>
      <c r="QWV43" s="1070"/>
      <c r="QWW43" s="1070"/>
      <c r="QWX43" s="1070"/>
      <c r="QWY43" s="1070"/>
      <c r="QWZ43" s="1070"/>
      <c r="QXA43" s="1070"/>
      <c r="QXB43" s="1070"/>
      <c r="QXC43" s="1070"/>
      <c r="QXD43" s="1070"/>
      <c r="QXE43" s="1070"/>
      <c r="QXF43" s="1070"/>
      <c r="QXG43" s="1070"/>
      <c r="QXH43" s="1070"/>
      <c r="QXI43" s="1070"/>
      <c r="QXJ43" s="1070"/>
      <c r="QXK43" s="1070"/>
      <c r="QXL43" s="1070"/>
      <c r="QXM43" s="1070"/>
      <c r="QXN43" s="1070"/>
      <c r="QXO43" s="1070"/>
      <c r="QXP43" s="1070"/>
      <c r="QXQ43" s="1070"/>
      <c r="QXR43" s="1070"/>
      <c r="QXS43" s="1070"/>
      <c r="QXT43" s="1070"/>
      <c r="QXU43" s="1070"/>
      <c r="QXV43" s="1070"/>
      <c r="QXW43" s="1070"/>
      <c r="QXX43" s="1070"/>
      <c r="QXY43" s="1070"/>
      <c r="QXZ43" s="1070"/>
      <c r="QYA43" s="1070"/>
      <c r="QYB43" s="1070"/>
      <c r="QYC43" s="1070"/>
      <c r="QYD43" s="1070"/>
      <c r="QYE43" s="1070"/>
      <c r="QYF43" s="1070"/>
      <c r="QYG43" s="1070"/>
      <c r="QYH43" s="1070"/>
      <c r="QYI43" s="1070"/>
      <c r="QYJ43" s="1070"/>
      <c r="QYK43" s="1070"/>
      <c r="QYL43" s="1070"/>
      <c r="QYM43" s="1070"/>
      <c r="QYN43" s="1070"/>
      <c r="QYO43" s="1070"/>
      <c r="QYP43" s="1070"/>
      <c r="QYQ43" s="1070"/>
      <c r="QYR43" s="1070"/>
      <c r="QYS43" s="1070"/>
      <c r="QYT43" s="1070"/>
      <c r="QYU43" s="1070"/>
      <c r="QYV43" s="1070"/>
      <c r="QYW43" s="1070"/>
      <c r="QYX43" s="1070"/>
      <c r="QYY43" s="1070"/>
      <c r="QYZ43" s="1070"/>
      <c r="QZA43" s="1070"/>
      <c r="QZB43" s="1070"/>
      <c r="QZC43" s="1070"/>
      <c r="QZD43" s="1070"/>
      <c r="QZE43" s="1070"/>
      <c r="QZF43" s="1070"/>
      <c r="QZG43" s="1070"/>
      <c r="QZH43" s="1070"/>
      <c r="QZI43" s="1070"/>
      <c r="QZJ43" s="1070"/>
      <c r="QZK43" s="1070"/>
      <c r="QZL43" s="1070"/>
      <c r="QZM43" s="1070"/>
      <c r="QZN43" s="1070"/>
      <c r="QZO43" s="1070"/>
      <c r="QZP43" s="1070"/>
      <c r="QZQ43" s="1070"/>
      <c r="QZR43" s="1070"/>
      <c r="QZS43" s="1070"/>
      <c r="QZT43" s="1070"/>
      <c r="QZU43" s="1070"/>
      <c r="QZV43" s="1070"/>
      <c r="QZW43" s="1070"/>
      <c r="QZX43" s="1070"/>
      <c r="QZY43" s="1070"/>
      <c r="QZZ43" s="1070"/>
      <c r="RAA43" s="1070"/>
      <c r="RAB43" s="1070"/>
      <c r="RAC43" s="1070"/>
      <c r="RAD43" s="1070"/>
      <c r="RAE43" s="1070"/>
      <c r="RAF43" s="1070"/>
      <c r="RAG43" s="1070"/>
      <c r="RAH43" s="1070"/>
      <c r="RAI43" s="1070"/>
      <c r="RAJ43" s="1070"/>
      <c r="RAK43" s="1070"/>
      <c r="RAL43" s="1070"/>
      <c r="RAM43" s="1070"/>
      <c r="RAN43" s="1070"/>
      <c r="RAO43" s="1070"/>
      <c r="RAP43" s="1070"/>
      <c r="RAQ43" s="1070"/>
      <c r="RAR43" s="1070"/>
      <c r="RAS43" s="1070"/>
      <c r="RAT43" s="1070"/>
      <c r="RAU43" s="1070"/>
      <c r="RAV43" s="1070"/>
      <c r="RAW43" s="1070"/>
      <c r="RAX43" s="1070"/>
      <c r="RAY43" s="1070"/>
      <c r="RAZ43" s="1070"/>
      <c r="RBA43" s="1070"/>
      <c r="RBB43" s="1070"/>
      <c r="RBC43" s="1070"/>
      <c r="RBD43" s="1070"/>
      <c r="RBE43" s="1070"/>
      <c r="RBF43" s="1070"/>
      <c r="RBG43" s="1070"/>
      <c r="RBH43" s="1070"/>
      <c r="RBI43" s="1070"/>
      <c r="RBJ43" s="1070"/>
      <c r="RBK43" s="1070"/>
      <c r="RBL43" s="1070"/>
      <c r="RBM43" s="1070"/>
      <c r="RBN43" s="1070"/>
      <c r="RBO43" s="1070"/>
      <c r="RBP43" s="1070"/>
      <c r="RBQ43" s="1070"/>
      <c r="RBR43" s="1070"/>
      <c r="RBS43" s="1070"/>
      <c r="RBT43" s="1070"/>
      <c r="RBU43" s="1070"/>
      <c r="RBV43" s="1070"/>
      <c r="RBW43" s="1070"/>
      <c r="RBX43" s="1070"/>
      <c r="RBY43" s="1070"/>
      <c r="RBZ43" s="1070"/>
      <c r="RCA43" s="1070"/>
      <c r="RCB43" s="1070"/>
      <c r="RCC43" s="1070"/>
      <c r="RCD43" s="1070"/>
      <c r="RCE43" s="1070"/>
      <c r="RCF43" s="1070"/>
      <c r="RCG43" s="1070"/>
      <c r="RCH43" s="1070"/>
      <c r="RCI43" s="1070"/>
      <c r="RCJ43" s="1070"/>
      <c r="RCK43" s="1070"/>
      <c r="RCL43" s="1070"/>
      <c r="RCM43" s="1070"/>
      <c r="RCN43" s="1070"/>
      <c r="RCO43" s="1070"/>
      <c r="RCP43" s="1070"/>
      <c r="RCQ43" s="1070"/>
      <c r="RCR43" s="1070"/>
      <c r="RCS43" s="1070"/>
      <c r="RCT43" s="1070"/>
      <c r="RCU43" s="1070"/>
      <c r="RCV43" s="1070"/>
      <c r="RCW43" s="1070"/>
      <c r="RCX43" s="1070"/>
      <c r="RCY43" s="1070"/>
      <c r="RCZ43" s="1070"/>
      <c r="RDA43" s="1070"/>
      <c r="RDB43" s="1070"/>
      <c r="RDC43" s="1070"/>
      <c r="RDD43" s="1070"/>
      <c r="RDE43" s="1070"/>
      <c r="RDF43" s="1070"/>
      <c r="RDG43" s="1070"/>
      <c r="RDH43" s="1070"/>
      <c r="RDI43" s="1070"/>
      <c r="RDJ43" s="1070"/>
      <c r="RDK43" s="1070"/>
      <c r="RDL43" s="1070"/>
      <c r="RDM43" s="1070"/>
      <c r="RDN43" s="1070"/>
      <c r="RDO43" s="1070"/>
      <c r="RDP43" s="1070"/>
      <c r="RDQ43" s="1070"/>
      <c r="RDR43" s="1070"/>
      <c r="RDS43" s="1070"/>
      <c r="RDT43" s="1070"/>
      <c r="RDU43" s="1070"/>
      <c r="RDV43" s="1070"/>
      <c r="RDW43" s="1070"/>
      <c r="RDX43" s="1070"/>
      <c r="RDY43" s="1070"/>
      <c r="RDZ43" s="1070"/>
      <c r="REA43" s="1070"/>
      <c r="REB43" s="1070"/>
      <c r="REC43" s="1070"/>
      <c r="RED43" s="1070"/>
      <c r="REE43" s="1070"/>
      <c r="REF43" s="1070"/>
      <c r="REG43" s="1070"/>
      <c r="REH43" s="1070"/>
      <c r="REI43" s="1070"/>
      <c r="REJ43" s="1070"/>
      <c r="REK43" s="1070"/>
      <c r="REL43" s="1070"/>
      <c r="REM43" s="1070"/>
      <c r="REN43" s="1070"/>
      <c r="REO43" s="1070"/>
      <c r="REP43" s="1070"/>
      <c r="REQ43" s="1070"/>
      <c r="RER43" s="1070"/>
      <c r="RES43" s="1070"/>
      <c r="RET43" s="1070"/>
      <c r="REU43" s="1070"/>
      <c r="REV43" s="1070"/>
      <c r="REW43" s="1070"/>
      <c r="REX43" s="1070"/>
      <c r="REY43" s="1070"/>
      <c r="REZ43" s="1070"/>
      <c r="RFA43" s="1070"/>
      <c r="RFB43" s="1070"/>
      <c r="RFC43" s="1070"/>
      <c r="RFD43" s="1070"/>
      <c r="RFE43" s="1070"/>
      <c r="RFF43" s="1070"/>
      <c r="RFG43" s="1070"/>
      <c r="RFH43" s="1070"/>
      <c r="RFI43" s="1070"/>
      <c r="RFJ43" s="1070"/>
      <c r="RFK43" s="1070"/>
      <c r="RFL43" s="1070"/>
      <c r="RFM43" s="1070"/>
      <c r="RFN43" s="1070"/>
      <c r="RFO43" s="1070"/>
      <c r="RFP43" s="1070"/>
      <c r="RFQ43" s="1070"/>
      <c r="RFR43" s="1070"/>
      <c r="RFS43" s="1070"/>
      <c r="RFT43" s="1070"/>
      <c r="RFU43" s="1070"/>
      <c r="RFV43" s="1070"/>
      <c r="RFW43" s="1070"/>
      <c r="RFX43" s="1070"/>
      <c r="RFY43" s="1070"/>
      <c r="RFZ43" s="1070"/>
      <c r="RGA43" s="1070"/>
      <c r="RGB43" s="1070"/>
      <c r="RGC43" s="1070"/>
      <c r="RGD43" s="1070"/>
      <c r="RGE43" s="1070"/>
      <c r="RGF43" s="1070"/>
      <c r="RGG43" s="1070"/>
      <c r="RGH43" s="1070"/>
      <c r="RGI43" s="1070"/>
      <c r="RGJ43" s="1070"/>
      <c r="RGK43" s="1070"/>
      <c r="RGL43" s="1070"/>
      <c r="RGM43" s="1070"/>
      <c r="RGN43" s="1070"/>
      <c r="RGO43" s="1070"/>
      <c r="RGP43" s="1070"/>
      <c r="RGQ43" s="1070"/>
      <c r="RGR43" s="1070"/>
      <c r="RGS43" s="1070"/>
      <c r="RGT43" s="1070"/>
      <c r="RGU43" s="1070"/>
      <c r="RGV43" s="1070"/>
      <c r="RGW43" s="1070"/>
      <c r="RGX43" s="1070"/>
      <c r="RGY43" s="1070"/>
      <c r="RGZ43" s="1070"/>
      <c r="RHA43" s="1070"/>
      <c r="RHB43" s="1070"/>
      <c r="RHC43" s="1070"/>
      <c r="RHD43" s="1070"/>
      <c r="RHE43" s="1070"/>
      <c r="RHF43" s="1070"/>
      <c r="RHG43" s="1070"/>
      <c r="RHH43" s="1070"/>
      <c r="RHI43" s="1070"/>
      <c r="RHJ43" s="1070"/>
      <c r="RHK43" s="1070"/>
      <c r="RHL43" s="1070"/>
      <c r="RHM43" s="1070"/>
      <c r="RHN43" s="1070"/>
      <c r="RHO43" s="1070"/>
      <c r="RHP43" s="1070"/>
      <c r="RHQ43" s="1070"/>
      <c r="RHR43" s="1070"/>
      <c r="RHS43" s="1070"/>
      <c r="RHT43" s="1070"/>
      <c r="RHU43" s="1070"/>
      <c r="RHV43" s="1070"/>
      <c r="RHW43" s="1070"/>
      <c r="RHX43" s="1070"/>
      <c r="RHY43" s="1070"/>
      <c r="RHZ43" s="1070"/>
      <c r="RIA43" s="1070"/>
      <c r="RIB43" s="1070"/>
      <c r="RIC43" s="1070"/>
      <c r="RID43" s="1070"/>
      <c r="RIE43" s="1070"/>
      <c r="RIF43" s="1070"/>
      <c r="RIG43" s="1070"/>
      <c r="RIH43" s="1070"/>
      <c r="RII43" s="1070"/>
      <c r="RIJ43" s="1070"/>
      <c r="RIK43" s="1070"/>
      <c r="RIL43" s="1070"/>
      <c r="RIM43" s="1070"/>
      <c r="RIN43" s="1070"/>
      <c r="RIO43" s="1070"/>
      <c r="RIP43" s="1070"/>
      <c r="RIQ43" s="1070"/>
      <c r="RIR43" s="1070"/>
      <c r="RIS43" s="1070"/>
      <c r="RIT43" s="1070"/>
      <c r="RIU43" s="1070"/>
      <c r="RIV43" s="1070"/>
      <c r="RIW43" s="1070"/>
      <c r="RIX43" s="1070"/>
      <c r="RIY43" s="1070"/>
      <c r="RIZ43" s="1070"/>
      <c r="RJA43" s="1070"/>
      <c r="RJB43" s="1070"/>
      <c r="RJC43" s="1070"/>
      <c r="RJD43" s="1070"/>
      <c r="RJE43" s="1070"/>
      <c r="RJF43" s="1070"/>
      <c r="RJG43" s="1070"/>
      <c r="RJH43" s="1070"/>
      <c r="RJI43" s="1070"/>
      <c r="RJJ43" s="1070"/>
      <c r="RJK43" s="1070"/>
      <c r="RJL43" s="1070"/>
      <c r="RJM43" s="1070"/>
      <c r="RJN43" s="1070"/>
      <c r="RJO43" s="1070"/>
      <c r="RJP43" s="1070"/>
      <c r="RJQ43" s="1070"/>
      <c r="RJR43" s="1070"/>
      <c r="RJS43" s="1070"/>
      <c r="RJT43" s="1070"/>
      <c r="RJU43" s="1070"/>
      <c r="RJV43" s="1070"/>
      <c r="RJW43" s="1070"/>
      <c r="RJX43" s="1070"/>
      <c r="RJY43" s="1070"/>
      <c r="RJZ43" s="1070"/>
      <c r="RKA43" s="1070"/>
      <c r="RKB43" s="1070"/>
      <c r="RKC43" s="1070"/>
      <c r="RKD43" s="1070"/>
      <c r="RKE43" s="1070"/>
      <c r="RKF43" s="1070"/>
      <c r="RKG43" s="1070"/>
      <c r="RKH43" s="1070"/>
      <c r="RKI43" s="1070"/>
      <c r="RKJ43" s="1070"/>
      <c r="RKK43" s="1070"/>
      <c r="RKL43" s="1070"/>
      <c r="RKM43" s="1070"/>
      <c r="RKN43" s="1070"/>
      <c r="RKO43" s="1070"/>
      <c r="RKP43" s="1070"/>
      <c r="RKQ43" s="1070"/>
      <c r="RKR43" s="1070"/>
      <c r="RKS43" s="1070"/>
      <c r="RKT43" s="1070"/>
      <c r="RKU43" s="1070"/>
      <c r="RKV43" s="1070"/>
      <c r="RKW43" s="1070"/>
      <c r="RKX43" s="1070"/>
      <c r="RKY43" s="1070"/>
      <c r="RKZ43" s="1070"/>
      <c r="RLA43" s="1070"/>
      <c r="RLB43" s="1070"/>
      <c r="RLC43" s="1070"/>
      <c r="RLD43" s="1070"/>
      <c r="RLE43" s="1070"/>
      <c r="RLF43" s="1070"/>
      <c r="RLG43" s="1070"/>
      <c r="RLH43" s="1070"/>
      <c r="RLI43" s="1070"/>
      <c r="RLJ43" s="1070"/>
      <c r="RLK43" s="1070"/>
      <c r="RLL43" s="1070"/>
      <c r="RLM43" s="1070"/>
      <c r="RLN43" s="1070"/>
      <c r="RLO43" s="1070"/>
      <c r="RLP43" s="1070"/>
      <c r="RLQ43" s="1070"/>
      <c r="RLR43" s="1070"/>
      <c r="RLS43" s="1070"/>
      <c r="RLT43" s="1070"/>
      <c r="RLU43" s="1070"/>
      <c r="RLV43" s="1070"/>
      <c r="RLW43" s="1070"/>
      <c r="RLX43" s="1070"/>
      <c r="RLY43" s="1070"/>
      <c r="RLZ43" s="1070"/>
      <c r="RMA43" s="1070"/>
      <c r="RMB43" s="1070"/>
      <c r="RMC43" s="1070"/>
      <c r="RMD43" s="1070"/>
      <c r="RME43" s="1070"/>
      <c r="RMF43" s="1070"/>
      <c r="RMG43" s="1070"/>
      <c r="RMH43" s="1070"/>
      <c r="RMI43" s="1070"/>
      <c r="RMJ43" s="1070"/>
      <c r="RMK43" s="1070"/>
      <c r="RML43" s="1070"/>
      <c r="RMM43" s="1070"/>
      <c r="RMN43" s="1070"/>
      <c r="RMO43" s="1070"/>
      <c r="RMP43" s="1070"/>
      <c r="RMQ43" s="1070"/>
      <c r="RMR43" s="1070"/>
      <c r="RMS43" s="1070"/>
      <c r="RMT43" s="1070"/>
      <c r="RMU43" s="1070"/>
      <c r="RMV43" s="1070"/>
      <c r="RMW43" s="1070"/>
      <c r="RMX43" s="1070"/>
      <c r="RMY43" s="1070"/>
      <c r="RMZ43" s="1070"/>
      <c r="RNA43" s="1070"/>
      <c r="RNB43" s="1070"/>
      <c r="RNC43" s="1070"/>
      <c r="RND43" s="1070"/>
      <c r="RNE43" s="1070"/>
      <c r="RNF43" s="1070"/>
      <c r="RNG43" s="1070"/>
      <c r="RNH43" s="1070"/>
      <c r="RNI43" s="1070"/>
      <c r="RNJ43" s="1070"/>
      <c r="RNK43" s="1070"/>
      <c r="RNL43" s="1070"/>
      <c r="RNM43" s="1070"/>
      <c r="RNN43" s="1070"/>
      <c r="RNO43" s="1070"/>
      <c r="RNP43" s="1070"/>
      <c r="RNQ43" s="1070"/>
      <c r="RNR43" s="1070"/>
      <c r="RNS43" s="1070"/>
      <c r="RNT43" s="1070"/>
      <c r="RNU43" s="1070"/>
      <c r="RNV43" s="1070"/>
      <c r="RNW43" s="1070"/>
      <c r="RNX43" s="1070"/>
      <c r="RNY43" s="1070"/>
      <c r="RNZ43" s="1070"/>
      <c r="ROA43" s="1070"/>
      <c r="ROB43" s="1070"/>
      <c r="ROC43" s="1070"/>
      <c r="ROD43" s="1070"/>
      <c r="ROE43" s="1070"/>
      <c r="ROF43" s="1070"/>
      <c r="ROG43" s="1070"/>
      <c r="ROH43" s="1070"/>
      <c r="ROI43" s="1070"/>
      <c r="ROJ43" s="1070"/>
      <c r="ROK43" s="1070"/>
      <c r="ROL43" s="1070"/>
      <c r="ROM43" s="1070"/>
      <c r="RON43" s="1070"/>
      <c r="ROO43" s="1070"/>
      <c r="ROP43" s="1070"/>
      <c r="ROQ43" s="1070"/>
      <c r="ROR43" s="1070"/>
      <c r="ROS43" s="1070"/>
      <c r="ROT43" s="1070"/>
      <c r="ROU43" s="1070"/>
      <c r="ROV43" s="1070"/>
      <c r="ROW43" s="1070"/>
      <c r="ROX43" s="1070"/>
      <c r="ROY43" s="1070"/>
      <c r="ROZ43" s="1070"/>
      <c r="RPA43" s="1070"/>
      <c r="RPB43" s="1070"/>
      <c r="RPC43" s="1070"/>
      <c r="RPD43" s="1070"/>
      <c r="RPE43" s="1070"/>
      <c r="RPF43" s="1070"/>
      <c r="RPG43" s="1070"/>
      <c r="RPH43" s="1070"/>
      <c r="RPI43" s="1070"/>
      <c r="RPJ43" s="1070"/>
      <c r="RPK43" s="1070"/>
      <c r="RPL43" s="1070"/>
      <c r="RPM43" s="1070"/>
      <c r="RPN43" s="1070"/>
      <c r="RPO43" s="1070"/>
      <c r="RPP43" s="1070"/>
      <c r="RPQ43" s="1070"/>
      <c r="RPR43" s="1070"/>
      <c r="RPS43" s="1070"/>
      <c r="RPT43" s="1070"/>
      <c r="RPU43" s="1070"/>
      <c r="RPV43" s="1070"/>
      <c r="RPW43" s="1070"/>
      <c r="RPX43" s="1070"/>
      <c r="RPY43" s="1070"/>
      <c r="RPZ43" s="1070"/>
      <c r="RQA43" s="1070"/>
      <c r="RQB43" s="1070"/>
      <c r="RQC43" s="1070"/>
      <c r="RQD43" s="1070"/>
      <c r="RQE43" s="1070"/>
      <c r="RQF43" s="1070"/>
      <c r="RQG43" s="1070"/>
      <c r="RQH43" s="1070"/>
      <c r="RQI43" s="1070"/>
      <c r="RQJ43" s="1070"/>
      <c r="RQK43" s="1070"/>
      <c r="RQL43" s="1070"/>
      <c r="RQM43" s="1070"/>
      <c r="RQN43" s="1070"/>
      <c r="RQO43" s="1070"/>
      <c r="RQP43" s="1070"/>
      <c r="RQQ43" s="1070"/>
      <c r="RQR43" s="1070"/>
      <c r="RQS43" s="1070"/>
      <c r="RQT43" s="1070"/>
      <c r="RQU43" s="1070"/>
      <c r="RQV43" s="1070"/>
      <c r="RQW43" s="1070"/>
      <c r="RQX43" s="1070"/>
      <c r="RQY43" s="1070"/>
      <c r="RQZ43" s="1070"/>
      <c r="RRA43" s="1070"/>
      <c r="RRB43" s="1070"/>
      <c r="RRC43" s="1070"/>
      <c r="RRD43" s="1070"/>
      <c r="RRE43" s="1070"/>
      <c r="RRF43" s="1070"/>
      <c r="RRG43" s="1070"/>
      <c r="RRH43" s="1070"/>
      <c r="RRI43" s="1070"/>
      <c r="RRJ43" s="1070"/>
      <c r="RRK43" s="1070"/>
      <c r="RRL43" s="1070"/>
      <c r="RRM43" s="1070"/>
      <c r="RRN43" s="1070"/>
      <c r="RRO43" s="1070"/>
      <c r="RRP43" s="1070"/>
      <c r="RRQ43" s="1070"/>
      <c r="RRR43" s="1070"/>
      <c r="RRS43" s="1070"/>
      <c r="RRT43" s="1070"/>
      <c r="RRU43" s="1070"/>
      <c r="RRV43" s="1070"/>
      <c r="RRW43" s="1070"/>
      <c r="RRX43" s="1070"/>
      <c r="RRY43" s="1070"/>
      <c r="RRZ43" s="1070"/>
      <c r="RSA43" s="1070"/>
      <c r="RSB43" s="1070"/>
      <c r="RSC43" s="1070"/>
      <c r="RSD43" s="1070"/>
      <c r="RSE43" s="1070"/>
      <c r="RSF43" s="1070"/>
      <c r="RSG43" s="1070"/>
      <c r="RSH43" s="1070"/>
      <c r="RSI43" s="1070"/>
      <c r="RSJ43" s="1070"/>
      <c r="RSK43" s="1070"/>
      <c r="RSL43" s="1070"/>
      <c r="RSM43" s="1070"/>
      <c r="RSN43" s="1070"/>
      <c r="RSO43" s="1070"/>
      <c r="RSP43" s="1070"/>
      <c r="RSQ43" s="1070"/>
      <c r="RSR43" s="1070"/>
      <c r="RSS43" s="1070"/>
      <c r="RST43" s="1070"/>
      <c r="RSU43" s="1070"/>
      <c r="RSV43" s="1070"/>
      <c r="RSW43" s="1070"/>
      <c r="RSX43" s="1070"/>
      <c r="RSY43" s="1070"/>
      <c r="RSZ43" s="1070"/>
      <c r="RTA43" s="1070"/>
      <c r="RTB43" s="1070"/>
      <c r="RTC43" s="1070"/>
      <c r="RTD43" s="1070"/>
      <c r="RTE43" s="1070"/>
      <c r="RTF43" s="1070"/>
      <c r="RTG43" s="1070"/>
      <c r="RTH43" s="1070"/>
      <c r="RTI43" s="1070"/>
      <c r="RTJ43" s="1070"/>
      <c r="RTK43" s="1070"/>
      <c r="RTL43" s="1070"/>
      <c r="RTM43" s="1070"/>
      <c r="RTN43" s="1070"/>
      <c r="RTO43" s="1070"/>
      <c r="RTP43" s="1070"/>
      <c r="RTQ43" s="1070"/>
      <c r="RTR43" s="1070"/>
      <c r="RTS43" s="1070"/>
      <c r="RTT43" s="1070"/>
      <c r="RTU43" s="1070"/>
      <c r="RTV43" s="1070"/>
      <c r="RTW43" s="1070"/>
      <c r="RTX43" s="1070"/>
      <c r="RTY43" s="1070"/>
      <c r="RTZ43" s="1070"/>
      <c r="RUA43" s="1070"/>
      <c r="RUB43" s="1070"/>
      <c r="RUC43" s="1070"/>
      <c r="RUD43" s="1070"/>
      <c r="RUE43" s="1070"/>
      <c r="RUF43" s="1070"/>
      <c r="RUG43" s="1070"/>
      <c r="RUH43" s="1070"/>
      <c r="RUI43" s="1070"/>
      <c r="RUJ43" s="1070"/>
      <c r="RUK43" s="1070"/>
      <c r="RUL43" s="1070"/>
      <c r="RUM43" s="1070"/>
      <c r="RUN43" s="1070"/>
      <c r="RUO43" s="1070"/>
      <c r="RUP43" s="1070"/>
      <c r="RUQ43" s="1070"/>
      <c r="RUR43" s="1070"/>
      <c r="RUS43" s="1070"/>
      <c r="RUT43" s="1070"/>
      <c r="RUU43" s="1070"/>
      <c r="RUV43" s="1070"/>
      <c r="RUW43" s="1070"/>
      <c r="RUX43" s="1070"/>
      <c r="RUY43" s="1070"/>
      <c r="RUZ43" s="1070"/>
      <c r="RVA43" s="1070"/>
      <c r="RVB43" s="1070"/>
      <c r="RVC43" s="1070"/>
      <c r="RVD43" s="1070"/>
      <c r="RVE43" s="1070"/>
      <c r="RVF43" s="1070"/>
      <c r="RVG43" s="1070"/>
      <c r="RVH43" s="1070"/>
      <c r="RVI43" s="1070"/>
      <c r="RVJ43" s="1070"/>
      <c r="RVK43" s="1070"/>
      <c r="RVL43" s="1070"/>
      <c r="RVM43" s="1070"/>
      <c r="RVN43" s="1070"/>
      <c r="RVO43" s="1070"/>
      <c r="RVP43" s="1070"/>
      <c r="RVQ43" s="1070"/>
      <c r="RVR43" s="1070"/>
      <c r="RVS43" s="1070"/>
      <c r="RVT43" s="1070"/>
      <c r="RVU43" s="1070"/>
      <c r="RVV43" s="1070"/>
      <c r="RVW43" s="1070"/>
      <c r="RVX43" s="1070"/>
      <c r="RVY43" s="1070"/>
      <c r="RVZ43" s="1070"/>
      <c r="RWA43" s="1070"/>
      <c r="RWB43" s="1070"/>
      <c r="RWC43" s="1070"/>
      <c r="RWD43" s="1070"/>
      <c r="RWE43" s="1070"/>
      <c r="RWF43" s="1070"/>
      <c r="RWG43" s="1070"/>
      <c r="RWH43" s="1070"/>
      <c r="RWI43" s="1070"/>
      <c r="RWJ43" s="1070"/>
      <c r="RWK43" s="1070"/>
      <c r="RWL43" s="1070"/>
      <c r="RWM43" s="1070"/>
      <c r="RWN43" s="1070"/>
      <c r="RWO43" s="1070"/>
      <c r="RWP43" s="1070"/>
      <c r="RWQ43" s="1070"/>
      <c r="RWR43" s="1070"/>
      <c r="RWS43" s="1070"/>
      <c r="RWT43" s="1070"/>
      <c r="RWU43" s="1070"/>
      <c r="RWV43" s="1070"/>
      <c r="RWW43" s="1070"/>
      <c r="RWX43" s="1070"/>
      <c r="RWY43" s="1070"/>
      <c r="RWZ43" s="1070"/>
      <c r="RXA43" s="1070"/>
      <c r="RXB43" s="1070"/>
      <c r="RXC43" s="1070"/>
      <c r="RXD43" s="1070"/>
      <c r="RXE43" s="1070"/>
      <c r="RXF43" s="1070"/>
      <c r="RXG43" s="1070"/>
      <c r="RXH43" s="1070"/>
      <c r="RXI43" s="1070"/>
      <c r="RXJ43" s="1070"/>
      <c r="RXK43" s="1070"/>
      <c r="RXL43" s="1070"/>
      <c r="RXM43" s="1070"/>
      <c r="RXN43" s="1070"/>
      <c r="RXO43" s="1070"/>
      <c r="RXP43" s="1070"/>
      <c r="RXQ43" s="1070"/>
      <c r="RXR43" s="1070"/>
      <c r="RXS43" s="1070"/>
      <c r="RXT43" s="1070"/>
      <c r="RXU43" s="1070"/>
      <c r="RXV43" s="1070"/>
      <c r="RXW43" s="1070"/>
      <c r="RXX43" s="1070"/>
      <c r="RXY43" s="1070"/>
      <c r="RXZ43" s="1070"/>
      <c r="RYA43" s="1070"/>
      <c r="RYB43" s="1070"/>
      <c r="RYC43" s="1070"/>
      <c r="RYD43" s="1070"/>
      <c r="RYE43" s="1070"/>
      <c r="RYF43" s="1070"/>
      <c r="RYG43" s="1070"/>
      <c r="RYH43" s="1070"/>
      <c r="RYI43" s="1070"/>
      <c r="RYJ43" s="1070"/>
      <c r="RYK43" s="1070"/>
      <c r="RYL43" s="1070"/>
      <c r="RYM43" s="1070"/>
      <c r="RYN43" s="1070"/>
      <c r="RYO43" s="1070"/>
      <c r="RYP43" s="1070"/>
      <c r="RYQ43" s="1070"/>
      <c r="RYR43" s="1070"/>
      <c r="RYS43" s="1070"/>
      <c r="RYT43" s="1070"/>
      <c r="RYU43" s="1070"/>
      <c r="RYV43" s="1070"/>
      <c r="RYW43" s="1070"/>
      <c r="RYX43" s="1070"/>
      <c r="RYY43" s="1070"/>
      <c r="RYZ43" s="1070"/>
      <c r="RZA43" s="1070"/>
      <c r="RZB43" s="1070"/>
      <c r="RZC43" s="1070"/>
      <c r="RZD43" s="1070"/>
      <c r="RZE43" s="1070"/>
      <c r="RZF43" s="1070"/>
      <c r="RZG43" s="1070"/>
      <c r="RZH43" s="1070"/>
      <c r="RZI43" s="1070"/>
      <c r="RZJ43" s="1070"/>
      <c r="RZK43" s="1070"/>
      <c r="RZL43" s="1070"/>
      <c r="RZM43" s="1070"/>
      <c r="RZN43" s="1070"/>
      <c r="RZO43" s="1070"/>
      <c r="RZP43" s="1070"/>
      <c r="RZQ43" s="1070"/>
      <c r="RZR43" s="1070"/>
      <c r="RZS43" s="1070"/>
      <c r="RZT43" s="1070"/>
      <c r="RZU43" s="1070"/>
      <c r="RZV43" s="1070"/>
      <c r="RZW43" s="1070"/>
      <c r="RZX43" s="1070"/>
      <c r="RZY43" s="1070"/>
      <c r="RZZ43" s="1070"/>
      <c r="SAA43" s="1070"/>
      <c r="SAB43" s="1070"/>
      <c r="SAC43" s="1070"/>
      <c r="SAD43" s="1070"/>
      <c r="SAE43" s="1070"/>
      <c r="SAF43" s="1070"/>
      <c r="SAG43" s="1070"/>
      <c r="SAH43" s="1070"/>
      <c r="SAI43" s="1070"/>
      <c r="SAJ43" s="1070"/>
      <c r="SAK43" s="1070"/>
      <c r="SAL43" s="1070"/>
      <c r="SAM43" s="1070"/>
      <c r="SAN43" s="1070"/>
      <c r="SAO43" s="1070"/>
      <c r="SAP43" s="1070"/>
      <c r="SAQ43" s="1070"/>
      <c r="SAR43" s="1070"/>
      <c r="SAS43" s="1070"/>
      <c r="SAT43" s="1070"/>
      <c r="SAU43" s="1070"/>
      <c r="SAV43" s="1070"/>
      <c r="SAW43" s="1070"/>
      <c r="SAX43" s="1070"/>
      <c r="SAY43" s="1070"/>
      <c r="SAZ43" s="1070"/>
      <c r="SBA43" s="1070"/>
      <c r="SBB43" s="1070"/>
      <c r="SBC43" s="1070"/>
      <c r="SBD43" s="1070"/>
      <c r="SBE43" s="1070"/>
      <c r="SBF43" s="1070"/>
      <c r="SBG43" s="1070"/>
      <c r="SBH43" s="1070"/>
      <c r="SBI43" s="1070"/>
      <c r="SBJ43" s="1070"/>
      <c r="SBK43" s="1070"/>
      <c r="SBL43" s="1070"/>
      <c r="SBM43" s="1070"/>
      <c r="SBN43" s="1070"/>
      <c r="SBO43" s="1070"/>
      <c r="SBP43" s="1070"/>
      <c r="SBQ43" s="1070"/>
      <c r="SBR43" s="1070"/>
      <c r="SBS43" s="1070"/>
      <c r="SBT43" s="1070"/>
      <c r="SBU43" s="1070"/>
      <c r="SBV43" s="1070"/>
      <c r="SBW43" s="1070"/>
      <c r="SBX43" s="1070"/>
      <c r="SBY43" s="1070"/>
      <c r="SBZ43" s="1070"/>
      <c r="SCA43" s="1070"/>
      <c r="SCB43" s="1070"/>
      <c r="SCC43" s="1070"/>
      <c r="SCD43" s="1070"/>
      <c r="SCE43" s="1070"/>
      <c r="SCF43" s="1070"/>
      <c r="SCG43" s="1070"/>
      <c r="SCH43" s="1070"/>
      <c r="SCI43" s="1070"/>
      <c r="SCJ43" s="1070"/>
      <c r="SCK43" s="1070"/>
      <c r="SCL43" s="1070"/>
      <c r="SCM43" s="1070"/>
      <c r="SCN43" s="1070"/>
      <c r="SCO43" s="1070"/>
      <c r="SCP43" s="1070"/>
      <c r="SCQ43" s="1070"/>
      <c r="SCR43" s="1070"/>
      <c r="SCS43" s="1070"/>
      <c r="SCT43" s="1070"/>
      <c r="SCU43" s="1070"/>
      <c r="SCV43" s="1070"/>
      <c r="SCW43" s="1070"/>
      <c r="SCX43" s="1070"/>
      <c r="SCY43" s="1070"/>
      <c r="SCZ43" s="1070"/>
      <c r="SDA43" s="1070"/>
      <c r="SDB43" s="1070"/>
      <c r="SDC43" s="1070"/>
      <c r="SDD43" s="1070"/>
      <c r="SDE43" s="1070"/>
      <c r="SDF43" s="1070"/>
      <c r="SDG43" s="1070"/>
      <c r="SDH43" s="1070"/>
      <c r="SDI43" s="1070"/>
      <c r="SDJ43" s="1070"/>
      <c r="SDK43" s="1070"/>
      <c r="SDL43" s="1070"/>
      <c r="SDM43" s="1070"/>
      <c r="SDN43" s="1070"/>
      <c r="SDO43" s="1070"/>
      <c r="SDP43" s="1070"/>
      <c r="SDQ43" s="1070"/>
      <c r="SDR43" s="1070"/>
      <c r="SDS43" s="1070"/>
      <c r="SDT43" s="1070"/>
      <c r="SDU43" s="1070"/>
      <c r="SDV43" s="1070"/>
      <c r="SDW43" s="1070"/>
      <c r="SDX43" s="1070"/>
      <c r="SDY43" s="1070"/>
      <c r="SDZ43" s="1070"/>
      <c r="SEA43" s="1070"/>
      <c r="SEB43" s="1070"/>
      <c r="SEC43" s="1070"/>
      <c r="SED43" s="1070"/>
      <c r="SEE43" s="1070"/>
      <c r="SEF43" s="1070"/>
      <c r="SEG43" s="1070"/>
      <c r="SEH43" s="1070"/>
      <c r="SEI43" s="1070"/>
      <c r="SEJ43" s="1070"/>
      <c r="SEK43" s="1070"/>
      <c r="SEL43" s="1070"/>
      <c r="SEM43" s="1070"/>
      <c r="SEN43" s="1070"/>
      <c r="SEO43" s="1070"/>
      <c r="SEP43" s="1070"/>
      <c r="SEQ43" s="1070"/>
      <c r="SER43" s="1070"/>
      <c r="SES43" s="1070"/>
      <c r="SET43" s="1070"/>
      <c r="SEU43" s="1070"/>
      <c r="SEV43" s="1070"/>
      <c r="SEW43" s="1070"/>
      <c r="SEX43" s="1070"/>
      <c r="SEY43" s="1070"/>
      <c r="SEZ43" s="1070"/>
      <c r="SFA43" s="1070"/>
      <c r="SFB43" s="1070"/>
      <c r="SFC43" s="1070"/>
      <c r="SFD43" s="1070"/>
      <c r="SFE43" s="1070"/>
      <c r="SFF43" s="1070"/>
      <c r="SFG43" s="1070"/>
      <c r="SFH43" s="1070"/>
      <c r="SFI43" s="1070"/>
      <c r="SFJ43" s="1070"/>
      <c r="SFK43" s="1070"/>
      <c r="SFL43" s="1070"/>
      <c r="SFM43" s="1070"/>
      <c r="SFN43" s="1070"/>
      <c r="SFO43" s="1070"/>
      <c r="SFP43" s="1070"/>
      <c r="SFQ43" s="1070"/>
      <c r="SFR43" s="1070"/>
      <c r="SFS43" s="1070"/>
      <c r="SFT43" s="1070"/>
      <c r="SFU43" s="1070"/>
      <c r="SFV43" s="1070"/>
      <c r="SFW43" s="1070"/>
      <c r="SFX43" s="1070"/>
      <c r="SFY43" s="1070"/>
      <c r="SFZ43" s="1070"/>
      <c r="SGA43" s="1070"/>
      <c r="SGB43" s="1070"/>
      <c r="SGC43" s="1070"/>
      <c r="SGD43" s="1070"/>
      <c r="SGE43" s="1070"/>
      <c r="SGF43" s="1070"/>
      <c r="SGG43" s="1070"/>
      <c r="SGH43" s="1070"/>
      <c r="SGI43" s="1070"/>
      <c r="SGJ43" s="1070"/>
      <c r="SGK43" s="1070"/>
      <c r="SGL43" s="1070"/>
      <c r="SGM43" s="1070"/>
      <c r="SGN43" s="1070"/>
      <c r="SGO43" s="1070"/>
      <c r="SGP43" s="1070"/>
      <c r="SGQ43" s="1070"/>
      <c r="SGR43" s="1070"/>
      <c r="SGS43" s="1070"/>
      <c r="SGT43" s="1070"/>
      <c r="SGU43" s="1070"/>
      <c r="SGV43" s="1070"/>
      <c r="SGW43" s="1070"/>
      <c r="SGX43" s="1070"/>
      <c r="SGY43" s="1070"/>
      <c r="SGZ43" s="1070"/>
      <c r="SHA43" s="1070"/>
      <c r="SHB43" s="1070"/>
      <c r="SHC43" s="1070"/>
      <c r="SHD43" s="1070"/>
      <c r="SHE43" s="1070"/>
      <c r="SHF43" s="1070"/>
      <c r="SHG43" s="1070"/>
      <c r="SHH43" s="1070"/>
      <c r="SHI43" s="1070"/>
      <c r="SHJ43" s="1070"/>
      <c r="SHK43" s="1070"/>
      <c r="SHL43" s="1070"/>
      <c r="SHM43" s="1070"/>
      <c r="SHN43" s="1070"/>
      <c r="SHO43" s="1070"/>
      <c r="SHP43" s="1070"/>
      <c r="SHQ43" s="1070"/>
      <c r="SHR43" s="1070"/>
      <c r="SHS43" s="1070"/>
      <c r="SHT43" s="1070"/>
      <c r="SHU43" s="1070"/>
      <c r="SHV43" s="1070"/>
      <c r="SHW43" s="1070"/>
      <c r="SHX43" s="1070"/>
      <c r="SHY43" s="1070"/>
      <c r="SHZ43" s="1070"/>
      <c r="SIA43" s="1070"/>
      <c r="SIB43" s="1070"/>
      <c r="SIC43" s="1070"/>
      <c r="SID43" s="1070"/>
      <c r="SIE43" s="1070"/>
      <c r="SIF43" s="1070"/>
      <c r="SIG43" s="1070"/>
      <c r="SIH43" s="1070"/>
      <c r="SII43" s="1070"/>
      <c r="SIJ43" s="1070"/>
      <c r="SIK43" s="1070"/>
      <c r="SIL43" s="1070"/>
      <c r="SIM43" s="1070"/>
      <c r="SIN43" s="1070"/>
      <c r="SIO43" s="1070"/>
      <c r="SIP43" s="1070"/>
      <c r="SIQ43" s="1070"/>
      <c r="SIR43" s="1070"/>
      <c r="SIS43" s="1070"/>
      <c r="SIT43" s="1070"/>
      <c r="SIU43" s="1070"/>
      <c r="SIV43" s="1070"/>
      <c r="SIW43" s="1070"/>
      <c r="SIX43" s="1070"/>
      <c r="SIY43" s="1070"/>
      <c r="SIZ43" s="1070"/>
      <c r="SJA43" s="1070"/>
      <c r="SJB43" s="1070"/>
      <c r="SJC43" s="1070"/>
      <c r="SJD43" s="1070"/>
      <c r="SJE43" s="1070"/>
      <c r="SJF43" s="1070"/>
      <c r="SJG43" s="1070"/>
      <c r="SJH43" s="1070"/>
      <c r="SJI43" s="1070"/>
      <c r="SJJ43" s="1070"/>
      <c r="SJK43" s="1070"/>
      <c r="SJL43" s="1070"/>
      <c r="SJM43" s="1070"/>
      <c r="SJN43" s="1070"/>
      <c r="SJO43" s="1070"/>
      <c r="SJP43" s="1070"/>
      <c r="SJQ43" s="1070"/>
      <c r="SJR43" s="1070"/>
      <c r="SJS43" s="1070"/>
      <c r="SJT43" s="1070"/>
      <c r="SJU43" s="1070"/>
      <c r="SJV43" s="1070"/>
      <c r="SJW43" s="1070"/>
      <c r="SJX43" s="1070"/>
      <c r="SJY43" s="1070"/>
      <c r="SJZ43" s="1070"/>
      <c r="SKA43" s="1070"/>
      <c r="SKB43" s="1070"/>
      <c r="SKC43" s="1070"/>
      <c r="SKD43" s="1070"/>
      <c r="SKE43" s="1070"/>
      <c r="SKF43" s="1070"/>
      <c r="SKG43" s="1070"/>
      <c r="SKH43" s="1070"/>
      <c r="SKI43" s="1070"/>
      <c r="SKJ43" s="1070"/>
      <c r="SKK43" s="1070"/>
      <c r="SKL43" s="1070"/>
      <c r="SKM43" s="1070"/>
      <c r="SKN43" s="1070"/>
      <c r="SKO43" s="1070"/>
      <c r="SKP43" s="1070"/>
      <c r="SKQ43" s="1070"/>
      <c r="SKR43" s="1070"/>
      <c r="SKS43" s="1070"/>
      <c r="SKT43" s="1070"/>
      <c r="SKU43" s="1070"/>
      <c r="SKV43" s="1070"/>
      <c r="SKW43" s="1070"/>
      <c r="SKX43" s="1070"/>
      <c r="SKY43" s="1070"/>
      <c r="SKZ43" s="1070"/>
      <c r="SLA43" s="1070"/>
      <c r="SLB43" s="1070"/>
      <c r="SLC43" s="1070"/>
      <c r="SLD43" s="1070"/>
      <c r="SLE43" s="1070"/>
      <c r="SLF43" s="1070"/>
      <c r="SLG43" s="1070"/>
      <c r="SLH43" s="1070"/>
      <c r="SLI43" s="1070"/>
      <c r="SLJ43" s="1070"/>
      <c r="SLK43" s="1070"/>
      <c r="SLL43" s="1070"/>
      <c r="SLM43" s="1070"/>
      <c r="SLN43" s="1070"/>
      <c r="SLO43" s="1070"/>
      <c r="SLP43" s="1070"/>
      <c r="SLQ43" s="1070"/>
      <c r="SLR43" s="1070"/>
      <c r="SLS43" s="1070"/>
      <c r="SLT43" s="1070"/>
      <c r="SLU43" s="1070"/>
      <c r="SLV43" s="1070"/>
      <c r="SLW43" s="1070"/>
      <c r="SLX43" s="1070"/>
      <c r="SLY43" s="1070"/>
      <c r="SLZ43" s="1070"/>
      <c r="SMA43" s="1070"/>
      <c r="SMB43" s="1070"/>
      <c r="SMC43" s="1070"/>
      <c r="SMD43" s="1070"/>
      <c r="SME43" s="1070"/>
      <c r="SMF43" s="1070"/>
      <c r="SMG43" s="1070"/>
      <c r="SMH43" s="1070"/>
      <c r="SMI43" s="1070"/>
      <c r="SMJ43" s="1070"/>
      <c r="SMK43" s="1070"/>
      <c r="SML43" s="1070"/>
      <c r="SMM43" s="1070"/>
      <c r="SMN43" s="1070"/>
      <c r="SMO43" s="1070"/>
      <c r="SMP43" s="1070"/>
      <c r="SMQ43" s="1070"/>
      <c r="SMR43" s="1070"/>
      <c r="SMS43" s="1070"/>
      <c r="SMT43" s="1070"/>
      <c r="SMU43" s="1070"/>
      <c r="SMV43" s="1070"/>
      <c r="SMW43" s="1070"/>
      <c r="SMX43" s="1070"/>
      <c r="SMY43" s="1070"/>
      <c r="SMZ43" s="1070"/>
      <c r="SNA43" s="1070"/>
      <c r="SNB43" s="1070"/>
      <c r="SNC43" s="1070"/>
      <c r="SND43" s="1070"/>
      <c r="SNE43" s="1070"/>
      <c r="SNF43" s="1070"/>
      <c r="SNG43" s="1070"/>
      <c r="SNH43" s="1070"/>
      <c r="SNI43" s="1070"/>
      <c r="SNJ43" s="1070"/>
      <c r="SNK43" s="1070"/>
      <c r="SNL43" s="1070"/>
      <c r="SNM43" s="1070"/>
      <c r="SNN43" s="1070"/>
      <c r="SNO43" s="1070"/>
      <c r="SNP43" s="1070"/>
      <c r="SNQ43" s="1070"/>
      <c r="SNR43" s="1070"/>
      <c r="SNS43" s="1070"/>
      <c r="SNT43" s="1070"/>
      <c r="SNU43" s="1070"/>
      <c r="SNV43" s="1070"/>
      <c r="SNW43" s="1070"/>
      <c r="SNX43" s="1070"/>
      <c r="SNY43" s="1070"/>
      <c r="SNZ43" s="1070"/>
      <c r="SOA43" s="1070"/>
      <c r="SOB43" s="1070"/>
      <c r="SOC43" s="1070"/>
      <c r="SOD43" s="1070"/>
      <c r="SOE43" s="1070"/>
      <c r="SOF43" s="1070"/>
      <c r="SOG43" s="1070"/>
      <c r="SOH43" s="1070"/>
      <c r="SOI43" s="1070"/>
      <c r="SOJ43" s="1070"/>
      <c r="SOK43" s="1070"/>
      <c r="SOL43" s="1070"/>
      <c r="SOM43" s="1070"/>
      <c r="SON43" s="1070"/>
      <c r="SOO43" s="1070"/>
      <c r="SOP43" s="1070"/>
      <c r="SOQ43" s="1070"/>
      <c r="SOR43" s="1070"/>
      <c r="SOS43" s="1070"/>
      <c r="SOT43" s="1070"/>
      <c r="SOU43" s="1070"/>
      <c r="SOV43" s="1070"/>
      <c r="SOW43" s="1070"/>
      <c r="SOX43" s="1070"/>
      <c r="SOY43" s="1070"/>
      <c r="SOZ43" s="1070"/>
      <c r="SPA43" s="1070"/>
      <c r="SPB43" s="1070"/>
      <c r="SPC43" s="1070"/>
      <c r="SPD43" s="1070"/>
      <c r="SPE43" s="1070"/>
      <c r="SPF43" s="1070"/>
      <c r="SPG43" s="1070"/>
      <c r="SPH43" s="1070"/>
      <c r="SPI43" s="1070"/>
      <c r="SPJ43" s="1070"/>
      <c r="SPK43" s="1070"/>
      <c r="SPL43" s="1070"/>
      <c r="SPM43" s="1070"/>
      <c r="SPN43" s="1070"/>
      <c r="SPO43" s="1070"/>
      <c r="SPP43" s="1070"/>
      <c r="SPQ43" s="1070"/>
      <c r="SPR43" s="1070"/>
      <c r="SPS43" s="1070"/>
      <c r="SPT43" s="1070"/>
      <c r="SPU43" s="1070"/>
      <c r="SPV43" s="1070"/>
      <c r="SPW43" s="1070"/>
      <c r="SPX43" s="1070"/>
      <c r="SPY43" s="1070"/>
      <c r="SPZ43" s="1070"/>
      <c r="SQA43" s="1070"/>
      <c r="SQB43" s="1070"/>
      <c r="SQC43" s="1070"/>
      <c r="SQD43" s="1070"/>
      <c r="SQE43" s="1070"/>
      <c r="SQF43" s="1070"/>
      <c r="SQG43" s="1070"/>
      <c r="SQH43" s="1070"/>
      <c r="SQI43" s="1070"/>
      <c r="SQJ43" s="1070"/>
      <c r="SQK43" s="1070"/>
      <c r="SQL43" s="1070"/>
      <c r="SQM43" s="1070"/>
      <c r="SQN43" s="1070"/>
      <c r="SQO43" s="1070"/>
      <c r="SQP43" s="1070"/>
      <c r="SQQ43" s="1070"/>
      <c r="SQR43" s="1070"/>
      <c r="SQS43" s="1070"/>
      <c r="SQT43" s="1070"/>
      <c r="SQU43" s="1070"/>
      <c r="SQV43" s="1070"/>
      <c r="SQW43" s="1070"/>
      <c r="SQX43" s="1070"/>
      <c r="SQY43" s="1070"/>
      <c r="SQZ43" s="1070"/>
      <c r="SRA43" s="1070"/>
      <c r="SRB43" s="1070"/>
      <c r="SRC43" s="1070"/>
      <c r="SRD43" s="1070"/>
      <c r="SRE43" s="1070"/>
      <c r="SRF43" s="1070"/>
      <c r="SRG43" s="1070"/>
      <c r="SRH43" s="1070"/>
      <c r="SRI43" s="1070"/>
      <c r="SRJ43" s="1070"/>
      <c r="SRK43" s="1070"/>
      <c r="SRL43" s="1070"/>
      <c r="SRM43" s="1070"/>
      <c r="SRN43" s="1070"/>
      <c r="SRO43" s="1070"/>
      <c r="SRP43" s="1070"/>
      <c r="SRQ43" s="1070"/>
      <c r="SRR43" s="1070"/>
      <c r="SRS43" s="1070"/>
      <c r="SRT43" s="1070"/>
      <c r="SRU43" s="1070"/>
      <c r="SRV43" s="1070"/>
      <c r="SRW43" s="1070"/>
      <c r="SRX43" s="1070"/>
      <c r="SRY43" s="1070"/>
      <c r="SRZ43" s="1070"/>
      <c r="SSA43" s="1070"/>
      <c r="SSB43" s="1070"/>
      <c r="SSC43" s="1070"/>
      <c r="SSD43" s="1070"/>
      <c r="SSE43" s="1070"/>
      <c r="SSF43" s="1070"/>
      <c r="SSG43" s="1070"/>
      <c r="SSH43" s="1070"/>
      <c r="SSI43" s="1070"/>
      <c r="SSJ43" s="1070"/>
      <c r="SSK43" s="1070"/>
      <c r="SSL43" s="1070"/>
      <c r="SSM43" s="1070"/>
      <c r="SSN43" s="1070"/>
      <c r="SSO43" s="1070"/>
      <c r="SSP43" s="1070"/>
      <c r="SSQ43" s="1070"/>
      <c r="SSR43" s="1070"/>
      <c r="SSS43" s="1070"/>
      <c r="SST43" s="1070"/>
      <c r="SSU43" s="1070"/>
      <c r="SSV43" s="1070"/>
      <c r="SSW43" s="1070"/>
      <c r="SSX43" s="1070"/>
      <c r="SSY43" s="1070"/>
      <c r="SSZ43" s="1070"/>
      <c r="STA43" s="1070"/>
      <c r="STB43" s="1070"/>
      <c r="STC43" s="1070"/>
      <c r="STD43" s="1070"/>
      <c r="STE43" s="1070"/>
      <c r="STF43" s="1070"/>
      <c r="STG43" s="1070"/>
      <c r="STH43" s="1070"/>
      <c r="STI43" s="1070"/>
      <c r="STJ43" s="1070"/>
      <c r="STK43" s="1070"/>
      <c r="STL43" s="1070"/>
      <c r="STM43" s="1070"/>
      <c r="STN43" s="1070"/>
      <c r="STO43" s="1070"/>
      <c r="STP43" s="1070"/>
      <c r="STQ43" s="1070"/>
      <c r="STR43" s="1070"/>
      <c r="STS43" s="1070"/>
      <c r="STT43" s="1070"/>
      <c r="STU43" s="1070"/>
      <c r="STV43" s="1070"/>
      <c r="STW43" s="1070"/>
      <c r="STX43" s="1070"/>
      <c r="STY43" s="1070"/>
      <c r="STZ43" s="1070"/>
      <c r="SUA43" s="1070"/>
      <c r="SUB43" s="1070"/>
      <c r="SUC43" s="1070"/>
      <c r="SUD43" s="1070"/>
      <c r="SUE43" s="1070"/>
      <c r="SUF43" s="1070"/>
      <c r="SUG43" s="1070"/>
      <c r="SUH43" s="1070"/>
      <c r="SUI43" s="1070"/>
      <c r="SUJ43" s="1070"/>
      <c r="SUK43" s="1070"/>
      <c r="SUL43" s="1070"/>
      <c r="SUM43" s="1070"/>
      <c r="SUN43" s="1070"/>
      <c r="SUO43" s="1070"/>
      <c r="SUP43" s="1070"/>
      <c r="SUQ43" s="1070"/>
      <c r="SUR43" s="1070"/>
      <c r="SUS43" s="1070"/>
      <c r="SUT43" s="1070"/>
      <c r="SUU43" s="1070"/>
      <c r="SUV43" s="1070"/>
      <c r="SUW43" s="1070"/>
      <c r="SUX43" s="1070"/>
      <c r="SUY43" s="1070"/>
      <c r="SUZ43" s="1070"/>
      <c r="SVA43" s="1070"/>
      <c r="SVB43" s="1070"/>
      <c r="SVC43" s="1070"/>
      <c r="SVD43" s="1070"/>
      <c r="SVE43" s="1070"/>
      <c r="SVF43" s="1070"/>
      <c r="SVG43" s="1070"/>
      <c r="SVH43" s="1070"/>
      <c r="SVI43" s="1070"/>
      <c r="SVJ43" s="1070"/>
      <c r="SVK43" s="1070"/>
      <c r="SVL43" s="1070"/>
      <c r="SVM43" s="1070"/>
      <c r="SVN43" s="1070"/>
      <c r="SVO43" s="1070"/>
      <c r="SVP43" s="1070"/>
      <c r="SVQ43" s="1070"/>
      <c r="SVR43" s="1070"/>
      <c r="SVS43" s="1070"/>
      <c r="SVT43" s="1070"/>
      <c r="SVU43" s="1070"/>
      <c r="SVV43" s="1070"/>
      <c r="SVW43" s="1070"/>
      <c r="SVX43" s="1070"/>
      <c r="SVY43" s="1070"/>
      <c r="SVZ43" s="1070"/>
      <c r="SWA43" s="1070"/>
      <c r="SWB43" s="1070"/>
      <c r="SWC43" s="1070"/>
      <c r="SWD43" s="1070"/>
      <c r="SWE43" s="1070"/>
      <c r="SWF43" s="1070"/>
      <c r="SWG43" s="1070"/>
      <c r="SWH43" s="1070"/>
      <c r="SWI43" s="1070"/>
      <c r="SWJ43" s="1070"/>
      <c r="SWK43" s="1070"/>
      <c r="SWL43" s="1070"/>
      <c r="SWM43" s="1070"/>
      <c r="SWN43" s="1070"/>
      <c r="SWO43" s="1070"/>
      <c r="SWP43" s="1070"/>
      <c r="SWQ43" s="1070"/>
      <c r="SWR43" s="1070"/>
      <c r="SWS43" s="1070"/>
      <c r="SWT43" s="1070"/>
      <c r="SWU43" s="1070"/>
      <c r="SWV43" s="1070"/>
      <c r="SWW43" s="1070"/>
      <c r="SWX43" s="1070"/>
      <c r="SWY43" s="1070"/>
      <c r="SWZ43" s="1070"/>
      <c r="SXA43" s="1070"/>
      <c r="SXB43" s="1070"/>
      <c r="SXC43" s="1070"/>
      <c r="SXD43" s="1070"/>
      <c r="SXE43" s="1070"/>
      <c r="SXF43" s="1070"/>
      <c r="SXG43" s="1070"/>
      <c r="SXH43" s="1070"/>
      <c r="SXI43" s="1070"/>
      <c r="SXJ43" s="1070"/>
      <c r="SXK43" s="1070"/>
      <c r="SXL43" s="1070"/>
      <c r="SXM43" s="1070"/>
      <c r="SXN43" s="1070"/>
      <c r="SXO43" s="1070"/>
      <c r="SXP43" s="1070"/>
      <c r="SXQ43" s="1070"/>
      <c r="SXR43" s="1070"/>
      <c r="SXS43" s="1070"/>
      <c r="SXT43" s="1070"/>
      <c r="SXU43" s="1070"/>
      <c r="SXV43" s="1070"/>
      <c r="SXW43" s="1070"/>
      <c r="SXX43" s="1070"/>
      <c r="SXY43" s="1070"/>
      <c r="SXZ43" s="1070"/>
      <c r="SYA43" s="1070"/>
      <c r="SYB43" s="1070"/>
      <c r="SYC43" s="1070"/>
      <c r="SYD43" s="1070"/>
      <c r="SYE43" s="1070"/>
      <c r="SYF43" s="1070"/>
      <c r="SYG43" s="1070"/>
      <c r="SYH43" s="1070"/>
      <c r="SYI43" s="1070"/>
      <c r="SYJ43" s="1070"/>
      <c r="SYK43" s="1070"/>
      <c r="SYL43" s="1070"/>
      <c r="SYM43" s="1070"/>
      <c r="SYN43" s="1070"/>
      <c r="SYO43" s="1070"/>
      <c r="SYP43" s="1070"/>
      <c r="SYQ43" s="1070"/>
      <c r="SYR43" s="1070"/>
      <c r="SYS43" s="1070"/>
      <c r="SYT43" s="1070"/>
      <c r="SYU43" s="1070"/>
      <c r="SYV43" s="1070"/>
      <c r="SYW43" s="1070"/>
      <c r="SYX43" s="1070"/>
      <c r="SYY43" s="1070"/>
      <c r="SYZ43" s="1070"/>
      <c r="SZA43" s="1070"/>
      <c r="SZB43" s="1070"/>
      <c r="SZC43" s="1070"/>
      <c r="SZD43" s="1070"/>
      <c r="SZE43" s="1070"/>
      <c r="SZF43" s="1070"/>
      <c r="SZG43" s="1070"/>
      <c r="SZH43" s="1070"/>
      <c r="SZI43" s="1070"/>
      <c r="SZJ43" s="1070"/>
      <c r="SZK43" s="1070"/>
      <c r="SZL43" s="1070"/>
      <c r="SZM43" s="1070"/>
      <c r="SZN43" s="1070"/>
      <c r="SZO43" s="1070"/>
      <c r="SZP43" s="1070"/>
      <c r="SZQ43" s="1070"/>
      <c r="SZR43" s="1070"/>
      <c r="SZS43" s="1070"/>
      <c r="SZT43" s="1070"/>
      <c r="SZU43" s="1070"/>
      <c r="SZV43" s="1070"/>
      <c r="SZW43" s="1070"/>
      <c r="SZX43" s="1070"/>
      <c r="SZY43" s="1070"/>
      <c r="SZZ43" s="1070"/>
      <c r="TAA43" s="1070"/>
      <c r="TAB43" s="1070"/>
      <c r="TAC43" s="1070"/>
      <c r="TAD43" s="1070"/>
      <c r="TAE43" s="1070"/>
      <c r="TAF43" s="1070"/>
      <c r="TAG43" s="1070"/>
      <c r="TAH43" s="1070"/>
      <c r="TAI43" s="1070"/>
      <c r="TAJ43" s="1070"/>
      <c r="TAK43" s="1070"/>
      <c r="TAL43" s="1070"/>
      <c r="TAM43" s="1070"/>
      <c r="TAN43" s="1070"/>
      <c r="TAO43" s="1070"/>
      <c r="TAP43" s="1070"/>
      <c r="TAQ43" s="1070"/>
      <c r="TAR43" s="1070"/>
      <c r="TAS43" s="1070"/>
      <c r="TAT43" s="1070"/>
      <c r="TAU43" s="1070"/>
      <c r="TAV43" s="1070"/>
      <c r="TAW43" s="1070"/>
      <c r="TAX43" s="1070"/>
      <c r="TAY43" s="1070"/>
      <c r="TAZ43" s="1070"/>
      <c r="TBA43" s="1070"/>
      <c r="TBB43" s="1070"/>
      <c r="TBC43" s="1070"/>
      <c r="TBD43" s="1070"/>
      <c r="TBE43" s="1070"/>
      <c r="TBF43" s="1070"/>
      <c r="TBG43" s="1070"/>
      <c r="TBH43" s="1070"/>
      <c r="TBI43" s="1070"/>
      <c r="TBJ43" s="1070"/>
      <c r="TBK43" s="1070"/>
      <c r="TBL43" s="1070"/>
      <c r="TBM43" s="1070"/>
      <c r="TBN43" s="1070"/>
      <c r="TBO43" s="1070"/>
      <c r="TBP43" s="1070"/>
      <c r="TBQ43" s="1070"/>
      <c r="TBR43" s="1070"/>
      <c r="TBS43" s="1070"/>
      <c r="TBT43" s="1070"/>
      <c r="TBU43" s="1070"/>
      <c r="TBV43" s="1070"/>
      <c r="TBW43" s="1070"/>
      <c r="TBX43" s="1070"/>
      <c r="TBY43" s="1070"/>
      <c r="TBZ43" s="1070"/>
      <c r="TCA43" s="1070"/>
      <c r="TCB43" s="1070"/>
      <c r="TCC43" s="1070"/>
      <c r="TCD43" s="1070"/>
      <c r="TCE43" s="1070"/>
      <c r="TCF43" s="1070"/>
      <c r="TCG43" s="1070"/>
      <c r="TCH43" s="1070"/>
      <c r="TCI43" s="1070"/>
      <c r="TCJ43" s="1070"/>
      <c r="TCK43" s="1070"/>
      <c r="TCL43" s="1070"/>
      <c r="TCM43" s="1070"/>
      <c r="TCN43" s="1070"/>
      <c r="TCO43" s="1070"/>
      <c r="TCP43" s="1070"/>
      <c r="TCQ43" s="1070"/>
      <c r="TCR43" s="1070"/>
      <c r="TCS43" s="1070"/>
      <c r="TCT43" s="1070"/>
      <c r="TCU43" s="1070"/>
      <c r="TCV43" s="1070"/>
      <c r="TCW43" s="1070"/>
      <c r="TCX43" s="1070"/>
      <c r="TCY43" s="1070"/>
      <c r="TCZ43" s="1070"/>
      <c r="TDA43" s="1070"/>
      <c r="TDB43" s="1070"/>
      <c r="TDC43" s="1070"/>
      <c r="TDD43" s="1070"/>
      <c r="TDE43" s="1070"/>
      <c r="TDF43" s="1070"/>
      <c r="TDG43" s="1070"/>
      <c r="TDH43" s="1070"/>
      <c r="TDI43" s="1070"/>
      <c r="TDJ43" s="1070"/>
      <c r="TDK43" s="1070"/>
      <c r="TDL43" s="1070"/>
      <c r="TDM43" s="1070"/>
      <c r="TDN43" s="1070"/>
      <c r="TDO43" s="1070"/>
      <c r="TDP43" s="1070"/>
      <c r="TDQ43" s="1070"/>
      <c r="TDR43" s="1070"/>
      <c r="TDS43" s="1070"/>
      <c r="TDT43" s="1070"/>
      <c r="TDU43" s="1070"/>
      <c r="TDV43" s="1070"/>
      <c r="TDW43" s="1070"/>
      <c r="TDX43" s="1070"/>
      <c r="TDY43" s="1070"/>
      <c r="TDZ43" s="1070"/>
      <c r="TEA43" s="1070"/>
      <c r="TEB43" s="1070"/>
      <c r="TEC43" s="1070"/>
      <c r="TED43" s="1070"/>
      <c r="TEE43" s="1070"/>
      <c r="TEF43" s="1070"/>
      <c r="TEG43" s="1070"/>
      <c r="TEH43" s="1070"/>
      <c r="TEI43" s="1070"/>
      <c r="TEJ43" s="1070"/>
      <c r="TEK43" s="1070"/>
      <c r="TEL43" s="1070"/>
      <c r="TEM43" s="1070"/>
      <c r="TEN43" s="1070"/>
      <c r="TEO43" s="1070"/>
      <c r="TEP43" s="1070"/>
      <c r="TEQ43" s="1070"/>
      <c r="TER43" s="1070"/>
      <c r="TES43" s="1070"/>
      <c r="TET43" s="1070"/>
      <c r="TEU43" s="1070"/>
      <c r="TEV43" s="1070"/>
      <c r="TEW43" s="1070"/>
      <c r="TEX43" s="1070"/>
      <c r="TEY43" s="1070"/>
      <c r="TEZ43" s="1070"/>
      <c r="TFA43" s="1070"/>
      <c r="TFB43" s="1070"/>
      <c r="TFC43" s="1070"/>
      <c r="TFD43" s="1070"/>
      <c r="TFE43" s="1070"/>
      <c r="TFF43" s="1070"/>
      <c r="TFG43" s="1070"/>
      <c r="TFH43" s="1070"/>
      <c r="TFI43" s="1070"/>
      <c r="TFJ43" s="1070"/>
      <c r="TFK43" s="1070"/>
      <c r="TFL43" s="1070"/>
      <c r="TFM43" s="1070"/>
      <c r="TFN43" s="1070"/>
      <c r="TFO43" s="1070"/>
      <c r="TFP43" s="1070"/>
      <c r="TFQ43" s="1070"/>
      <c r="TFR43" s="1070"/>
      <c r="TFS43" s="1070"/>
      <c r="TFT43" s="1070"/>
      <c r="TFU43" s="1070"/>
      <c r="TFV43" s="1070"/>
      <c r="TFW43" s="1070"/>
      <c r="TFX43" s="1070"/>
      <c r="TFY43" s="1070"/>
      <c r="TFZ43" s="1070"/>
      <c r="TGA43" s="1070"/>
      <c r="TGB43" s="1070"/>
      <c r="TGC43" s="1070"/>
      <c r="TGD43" s="1070"/>
      <c r="TGE43" s="1070"/>
      <c r="TGF43" s="1070"/>
      <c r="TGG43" s="1070"/>
      <c r="TGH43" s="1070"/>
      <c r="TGI43" s="1070"/>
      <c r="TGJ43" s="1070"/>
      <c r="TGK43" s="1070"/>
      <c r="TGL43" s="1070"/>
      <c r="TGM43" s="1070"/>
      <c r="TGN43" s="1070"/>
      <c r="TGO43" s="1070"/>
      <c r="TGP43" s="1070"/>
      <c r="TGQ43" s="1070"/>
      <c r="TGR43" s="1070"/>
      <c r="TGS43" s="1070"/>
      <c r="TGT43" s="1070"/>
      <c r="TGU43" s="1070"/>
      <c r="TGV43" s="1070"/>
      <c r="TGW43" s="1070"/>
      <c r="TGX43" s="1070"/>
      <c r="TGY43" s="1070"/>
      <c r="TGZ43" s="1070"/>
      <c r="THA43" s="1070"/>
      <c r="THB43" s="1070"/>
      <c r="THC43" s="1070"/>
      <c r="THD43" s="1070"/>
      <c r="THE43" s="1070"/>
      <c r="THF43" s="1070"/>
      <c r="THG43" s="1070"/>
      <c r="THH43" s="1070"/>
      <c r="THI43" s="1070"/>
      <c r="THJ43" s="1070"/>
      <c r="THK43" s="1070"/>
      <c r="THL43" s="1070"/>
      <c r="THM43" s="1070"/>
      <c r="THN43" s="1070"/>
      <c r="THO43" s="1070"/>
      <c r="THP43" s="1070"/>
      <c r="THQ43" s="1070"/>
      <c r="THR43" s="1070"/>
      <c r="THS43" s="1070"/>
      <c r="THT43" s="1070"/>
      <c r="THU43" s="1070"/>
      <c r="THV43" s="1070"/>
      <c r="THW43" s="1070"/>
      <c r="THX43" s="1070"/>
      <c r="THY43" s="1070"/>
      <c r="THZ43" s="1070"/>
      <c r="TIA43" s="1070"/>
      <c r="TIB43" s="1070"/>
      <c r="TIC43" s="1070"/>
      <c r="TID43" s="1070"/>
      <c r="TIE43" s="1070"/>
      <c r="TIF43" s="1070"/>
      <c r="TIG43" s="1070"/>
      <c r="TIH43" s="1070"/>
      <c r="TII43" s="1070"/>
      <c r="TIJ43" s="1070"/>
      <c r="TIK43" s="1070"/>
      <c r="TIL43" s="1070"/>
      <c r="TIM43" s="1070"/>
      <c r="TIN43" s="1070"/>
      <c r="TIO43" s="1070"/>
      <c r="TIP43" s="1070"/>
      <c r="TIQ43" s="1070"/>
      <c r="TIR43" s="1070"/>
      <c r="TIS43" s="1070"/>
      <c r="TIT43" s="1070"/>
      <c r="TIU43" s="1070"/>
      <c r="TIV43" s="1070"/>
      <c r="TIW43" s="1070"/>
      <c r="TIX43" s="1070"/>
      <c r="TIY43" s="1070"/>
      <c r="TIZ43" s="1070"/>
      <c r="TJA43" s="1070"/>
      <c r="TJB43" s="1070"/>
      <c r="TJC43" s="1070"/>
      <c r="TJD43" s="1070"/>
      <c r="TJE43" s="1070"/>
      <c r="TJF43" s="1070"/>
      <c r="TJG43" s="1070"/>
      <c r="TJH43" s="1070"/>
      <c r="TJI43" s="1070"/>
      <c r="TJJ43" s="1070"/>
      <c r="TJK43" s="1070"/>
      <c r="TJL43" s="1070"/>
      <c r="TJM43" s="1070"/>
      <c r="TJN43" s="1070"/>
      <c r="TJO43" s="1070"/>
      <c r="TJP43" s="1070"/>
      <c r="TJQ43" s="1070"/>
      <c r="TJR43" s="1070"/>
      <c r="TJS43" s="1070"/>
      <c r="TJT43" s="1070"/>
      <c r="TJU43" s="1070"/>
      <c r="TJV43" s="1070"/>
      <c r="TJW43" s="1070"/>
      <c r="TJX43" s="1070"/>
      <c r="TJY43" s="1070"/>
      <c r="TJZ43" s="1070"/>
      <c r="TKA43" s="1070"/>
      <c r="TKB43" s="1070"/>
      <c r="TKC43" s="1070"/>
      <c r="TKD43" s="1070"/>
      <c r="TKE43" s="1070"/>
      <c r="TKF43" s="1070"/>
      <c r="TKG43" s="1070"/>
      <c r="TKH43" s="1070"/>
      <c r="TKI43" s="1070"/>
      <c r="TKJ43" s="1070"/>
      <c r="TKK43" s="1070"/>
      <c r="TKL43" s="1070"/>
      <c r="TKM43" s="1070"/>
      <c r="TKN43" s="1070"/>
      <c r="TKO43" s="1070"/>
      <c r="TKP43" s="1070"/>
      <c r="TKQ43" s="1070"/>
      <c r="TKR43" s="1070"/>
      <c r="TKS43" s="1070"/>
      <c r="TKT43" s="1070"/>
      <c r="TKU43" s="1070"/>
      <c r="TKV43" s="1070"/>
      <c r="TKW43" s="1070"/>
      <c r="TKX43" s="1070"/>
      <c r="TKY43" s="1070"/>
      <c r="TKZ43" s="1070"/>
      <c r="TLA43" s="1070"/>
      <c r="TLB43" s="1070"/>
      <c r="TLC43" s="1070"/>
      <c r="TLD43" s="1070"/>
      <c r="TLE43" s="1070"/>
      <c r="TLF43" s="1070"/>
      <c r="TLG43" s="1070"/>
      <c r="TLH43" s="1070"/>
      <c r="TLI43" s="1070"/>
      <c r="TLJ43" s="1070"/>
      <c r="TLK43" s="1070"/>
      <c r="TLL43" s="1070"/>
      <c r="TLM43" s="1070"/>
      <c r="TLN43" s="1070"/>
      <c r="TLO43" s="1070"/>
      <c r="TLP43" s="1070"/>
      <c r="TLQ43" s="1070"/>
      <c r="TLR43" s="1070"/>
      <c r="TLS43" s="1070"/>
      <c r="TLT43" s="1070"/>
      <c r="TLU43" s="1070"/>
      <c r="TLV43" s="1070"/>
      <c r="TLW43" s="1070"/>
      <c r="TLX43" s="1070"/>
      <c r="TLY43" s="1070"/>
      <c r="TLZ43" s="1070"/>
      <c r="TMA43" s="1070"/>
      <c r="TMB43" s="1070"/>
      <c r="TMC43" s="1070"/>
      <c r="TMD43" s="1070"/>
      <c r="TME43" s="1070"/>
      <c r="TMF43" s="1070"/>
      <c r="TMG43" s="1070"/>
      <c r="TMH43" s="1070"/>
      <c r="TMI43" s="1070"/>
      <c r="TMJ43" s="1070"/>
      <c r="TMK43" s="1070"/>
      <c r="TML43" s="1070"/>
      <c r="TMM43" s="1070"/>
      <c r="TMN43" s="1070"/>
      <c r="TMO43" s="1070"/>
      <c r="TMP43" s="1070"/>
      <c r="TMQ43" s="1070"/>
      <c r="TMR43" s="1070"/>
      <c r="TMS43" s="1070"/>
      <c r="TMT43" s="1070"/>
      <c r="TMU43" s="1070"/>
      <c r="TMV43" s="1070"/>
      <c r="TMW43" s="1070"/>
      <c r="TMX43" s="1070"/>
      <c r="TMY43" s="1070"/>
      <c r="TMZ43" s="1070"/>
      <c r="TNA43" s="1070"/>
      <c r="TNB43" s="1070"/>
      <c r="TNC43" s="1070"/>
      <c r="TND43" s="1070"/>
      <c r="TNE43" s="1070"/>
      <c r="TNF43" s="1070"/>
      <c r="TNG43" s="1070"/>
      <c r="TNH43" s="1070"/>
      <c r="TNI43" s="1070"/>
      <c r="TNJ43" s="1070"/>
      <c r="TNK43" s="1070"/>
      <c r="TNL43" s="1070"/>
      <c r="TNM43" s="1070"/>
      <c r="TNN43" s="1070"/>
      <c r="TNO43" s="1070"/>
      <c r="TNP43" s="1070"/>
      <c r="TNQ43" s="1070"/>
      <c r="TNR43" s="1070"/>
      <c r="TNS43" s="1070"/>
      <c r="TNT43" s="1070"/>
      <c r="TNU43" s="1070"/>
      <c r="TNV43" s="1070"/>
      <c r="TNW43" s="1070"/>
      <c r="TNX43" s="1070"/>
      <c r="TNY43" s="1070"/>
      <c r="TNZ43" s="1070"/>
      <c r="TOA43" s="1070"/>
      <c r="TOB43" s="1070"/>
      <c r="TOC43" s="1070"/>
      <c r="TOD43" s="1070"/>
      <c r="TOE43" s="1070"/>
      <c r="TOF43" s="1070"/>
      <c r="TOG43" s="1070"/>
      <c r="TOH43" s="1070"/>
      <c r="TOI43" s="1070"/>
      <c r="TOJ43" s="1070"/>
      <c r="TOK43" s="1070"/>
      <c r="TOL43" s="1070"/>
      <c r="TOM43" s="1070"/>
      <c r="TON43" s="1070"/>
      <c r="TOO43" s="1070"/>
      <c r="TOP43" s="1070"/>
      <c r="TOQ43" s="1070"/>
      <c r="TOR43" s="1070"/>
      <c r="TOS43" s="1070"/>
      <c r="TOT43" s="1070"/>
      <c r="TOU43" s="1070"/>
      <c r="TOV43" s="1070"/>
      <c r="TOW43" s="1070"/>
      <c r="TOX43" s="1070"/>
      <c r="TOY43" s="1070"/>
      <c r="TOZ43" s="1070"/>
      <c r="TPA43" s="1070"/>
      <c r="TPB43" s="1070"/>
      <c r="TPC43" s="1070"/>
      <c r="TPD43" s="1070"/>
      <c r="TPE43" s="1070"/>
      <c r="TPF43" s="1070"/>
      <c r="TPG43" s="1070"/>
      <c r="TPH43" s="1070"/>
      <c r="TPI43" s="1070"/>
      <c r="TPJ43" s="1070"/>
      <c r="TPK43" s="1070"/>
      <c r="TPL43" s="1070"/>
      <c r="TPM43" s="1070"/>
      <c r="TPN43" s="1070"/>
      <c r="TPO43" s="1070"/>
      <c r="TPP43" s="1070"/>
      <c r="TPQ43" s="1070"/>
      <c r="TPR43" s="1070"/>
      <c r="TPS43" s="1070"/>
      <c r="TPT43" s="1070"/>
      <c r="TPU43" s="1070"/>
      <c r="TPV43" s="1070"/>
      <c r="TPW43" s="1070"/>
      <c r="TPX43" s="1070"/>
      <c r="TPY43" s="1070"/>
      <c r="TPZ43" s="1070"/>
      <c r="TQA43" s="1070"/>
      <c r="TQB43" s="1070"/>
      <c r="TQC43" s="1070"/>
      <c r="TQD43" s="1070"/>
      <c r="TQE43" s="1070"/>
      <c r="TQF43" s="1070"/>
      <c r="TQG43" s="1070"/>
      <c r="TQH43" s="1070"/>
      <c r="TQI43" s="1070"/>
      <c r="TQJ43" s="1070"/>
      <c r="TQK43" s="1070"/>
      <c r="TQL43" s="1070"/>
      <c r="TQM43" s="1070"/>
      <c r="TQN43" s="1070"/>
      <c r="TQO43" s="1070"/>
      <c r="TQP43" s="1070"/>
      <c r="TQQ43" s="1070"/>
      <c r="TQR43" s="1070"/>
      <c r="TQS43" s="1070"/>
      <c r="TQT43" s="1070"/>
      <c r="TQU43" s="1070"/>
      <c r="TQV43" s="1070"/>
      <c r="TQW43" s="1070"/>
      <c r="TQX43" s="1070"/>
      <c r="TQY43" s="1070"/>
      <c r="TQZ43" s="1070"/>
      <c r="TRA43" s="1070"/>
      <c r="TRB43" s="1070"/>
      <c r="TRC43" s="1070"/>
      <c r="TRD43" s="1070"/>
      <c r="TRE43" s="1070"/>
      <c r="TRF43" s="1070"/>
      <c r="TRG43" s="1070"/>
      <c r="TRH43" s="1070"/>
      <c r="TRI43" s="1070"/>
      <c r="TRJ43" s="1070"/>
      <c r="TRK43" s="1070"/>
      <c r="TRL43" s="1070"/>
      <c r="TRM43" s="1070"/>
      <c r="TRN43" s="1070"/>
      <c r="TRO43" s="1070"/>
      <c r="TRP43" s="1070"/>
      <c r="TRQ43" s="1070"/>
      <c r="TRR43" s="1070"/>
      <c r="TRS43" s="1070"/>
      <c r="TRT43" s="1070"/>
      <c r="TRU43" s="1070"/>
      <c r="TRV43" s="1070"/>
      <c r="TRW43" s="1070"/>
      <c r="TRX43" s="1070"/>
      <c r="TRY43" s="1070"/>
      <c r="TRZ43" s="1070"/>
      <c r="TSA43" s="1070"/>
      <c r="TSB43" s="1070"/>
      <c r="TSC43" s="1070"/>
      <c r="TSD43" s="1070"/>
      <c r="TSE43" s="1070"/>
      <c r="TSF43" s="1070"/>
      <c r="TSG43" s="1070"/>
      <c r="TSH43" s="1070"/>
      <c r="TSI43" s="1070"/>
      <c r="TSJ43" s="1070"/>
      <c r="TSK43" s="1070"/>
      <c r="TSL43" s="1070"/>
      <c r="TSM43" s="1070"/>
      <c r="TSN43" s="1070"/>
      <c r="TSO43" s="1070"/>
      <c r="TSP43" s="1070"/>
      <c r="TSQ43" s="1070"/>
      <c r="TSR43" s="1070"/>
      <c r="TSS43" s="1070"/>
      <c r="TST43" s="1070"/>
      <c r="TSU43" s="1070"/>
      <c r="TSV43" s="1070"/>
      <c r="TSW43" s="1070"/>
      <c r="TSX43" s="1070"/>
      <c r="TSY43" s="1070"/>
      <c r="TSZ43" s="1070"/>
      <c r="TTA43" s="1070"/>
      <c r="TTB43" s="1070"/>
      <c r="TTC43" s="1070"/>
      <c r="TTD43" s="1070"/>
      <c r="TTE43" s="1070"/>
      <c r="TTF43" s="1070"/>
      <c r="TTG43" s="1070"/>
      <c r="TTH43" s="1070"/>
      <c r="TTI43" s="1070"/>
      <c r="TTJ43" s="1070"/>
      <c r="TTK43" s="1070"/>
      <c r="TTL43" s="1070"/>
      <c r="TTM43" s="1070"/>
      <c r="TTN43" s="1070"/>
      <c r="TTO43" s="1070"/>
      <c r="TTP43" s="1070"/>
      <c r="TTQ43" s="1070"/>
      <c r="TTR43" s="1070"/>
      <c r="TTS43" s="1070"/>
      <c r="TTT43" s="1070"/>
      <c r="TTU43" s="1070"/>
      <c r="TTV43" s="1070"/>
      <c r="TTW43" s="1070"/>
      <c r="TTX43" s="1070"/>
      <c r="TTY43" s="1070"/>
      <c r="TTZ43" s="1070"/>
      <c r="TUA43" s="1070"/>
      <c r="TUB43" s="1070"/>
      <c r="TUC43" s="1070"/>
      <c r="TUD43" s="1070"/>
      <c r="TUE43" s="1070"/>
      <c r="TUF43" s="1070"/>
      <c r="TUG43" s="1070"/>
      <c r="TUH43" s="1070"/>
      <c r="TUI43" s="1070"/>
      <c r="TUJ43" s="1070"/>
      <c r="TUK43" s="1070"/>
      <c r="TUL43" s="1070"/>
      <c r="TUM43" s="1070"/>
      <c r="TUN43" s="1070"/>
      <c r="TUO43" s="1070"/>
      <c r="TUP43" s="1070"/>
      <c r="TUQ43" s="1070"/>
      <c r="TUR43" s="1070"/>
      <c r="TUS43" s="1070"/>
      <c r="TUT43" s="1070"/>
      <c r="TUU43" s="1070"/>
      <c r="TUV43" s="1070"/>
      <c r="TUW43" s="1070"/>
      <c r="TUX43" s="1070"/>
      <c r="TUY43" s="1070"/>
      <c r="TUZ43" s="1070"/>
      <c r="TVA43" s="1070"/>
      <c r="TVB43" s="1070"/>
      <c r="TVC43" s="1070"/>
      <c r="TVD43" s="1070"/>
      <c r="TVE43" s="1070"/>
      <c r="TVF43" s="1070"/>
      <c r="TVG43" s="1070"/>
      <c r="TVH43" s="1070"/>
      <c r="TVI43" s="1070"/>
      <c r="TVJ43" s="1070"/>
      <c r="TVK43" s="1070"/>
      <c r="TVL43" s="1070"/>
      <c r="TVM43" s="1070"/>
      <c r="TVN43" s="1070"/>
      <c r="TVO43" s="1070"/>
      <c r="TVP43" s="1070"/>
      <c r="TVQ43" s="1070"/>
      <c r="TVR43" s="1070"/>
      <c r="TVS43" s="1070"/>
      <c r="TVT43" s="1070"/>
      <c r="TVU43" s="1070"/>
      <c r="TVV43" s="1070"/>
      <c r="TVW43" s="1070"/>
      <c r="TVX43" s="1070"/>
      <c r="TVY43" s="1070"/>
      <c r="TVZ43" s="1070"/>
      <c r="TWA43" s="1070"/>
      <c r="TWB43" s="1070"/>
      <c r="TWC43" s="1070"/>
      <c r="TWD43" s="1070"/>
      <c r="TWE43" s="1070"/>
      <c r="TWF43" s="1070"/>
      <c r="TWG43" s="1070"/>
      <c r="TWH43" s="1070"/>
      <c r="TWI43" s="1070"/>
      <c r="TWJ43" s="1070"/>
      <c r="TWK43" s="1070"/>
      <c r="TWL43" s="1070"/>
      <c r="TWM43" s="1070"/>
      <c r="TWN43" s="1070"/>
      <c r="TWO43" s="1070"/>
      <c r="TWP43" s="1070"/>
      <c r="TWQ43" s="1070"/>
      <c r="TWR43" s="1070"/>
      <c r="TWS43" s="1070"/>
      <c r="TWT43" s="1070"/>
      <c r="TWU43" s="1070"/>
      <c r="TWV43" s="1070"/>
      <c r="TWW43" s="1070"/>
      <c r="TWX43" s="1070"/>
      <c r="TWY43" s="1070"/>
      <c r="TWZ43" s="1070"/>
      <c r="TXA43" s="1070"/>
      <c r="TXB43" s="1070"/>
      <c r="TXC43" s="1070"/>
      <c r="TXD43" s="1070"/>
      <c r="TXE43" s="1070"/>
      <c r="TXF43" s="1070"/>
      <c r="TXG43" s="1070"/>
      <c r="TXH43" s="1070"/>
      <c r="TXI43" s="1070"/>
      <c r="TXJ43" s="1070"/>
      <c r="TXK43" s="1070"/>
      <c r="TXL43" s="1070"/>
      <c r="TXM43" s="1070"/>
      <c r="TXN43" s="1070"/>
      <c r="TXO43" s="1070"/>
      <c r="TXP43" s="1070"/>
      <c r="TXQ43" s="1070"/>
      <c r="TXR43" s="1070"/>
      <c r="TXS43" s="1070"/>
      <c r="TXT43" s="1070"/>
      <c r="TXU43" s="1070"/>
      <c r="TXV43" s="1070"/>
      <c r="TXW43" s="1070"/>
      <c r="TXX43" s="1070"/>
      <c r="TXY43" s="1070"/>
      <c r="TXZ43" s="1070"/>
      <c r="TYA43" s="1070"/>
      <c r="TYB43" s="1070"/>
      <c r="TYC43" s="1070"/>
      <c r="TYD43" s="1070"/>
      <c r="TYE43" s="1070"/>
      <c r="TYF43" s="1070"/>
      <c r="TYG43" s="1070"/>
      <c r="TYH43" s="1070"/>
      <c r="TYI43" s="1070"/>
      <c r="TYJ43" s="1070"/>
      <c r="TYK43" s="1070"/>
      <c r="TYL43" s="1070"/>
      <c r="TYM43" s="1070"/>
      <c r="TYN43" s="1070"/>
      <c r="TYO43" s="1070"/>
      <c r="TYP43" s="1070"/>
      <c r="TYQ43" s="1070"/>
      <c r="TYR43" s="1070"/>
      <c r="TYS43" s="1070"/>
      <c r="TYT43" s="1070"/>
      <c r="TYU43" s="1070"/>
      <c r="TYV43" s="1070"/>
      <c r="TYW43" s="1070"/>
      <c r="TYX43" s="1070"/>
      <c r="TYY43" s="1070"/>
      <c r="TYZ43" s="1070"/>
      <c r="TZA43" s="1070"/>
      <c r="TZB43" s="1070"/>
      <c r="TZC43" s="1070"/>
      <c r="TZD43" s="1070"/>
      <c r="TZE43" s="1070"/>
      <c r="TZF43" s="1070"/>
      <c r="TZG43" s="1070"/>
      <c r="TZH43" s="1070"/>
      <c r="TZI43" s="1070"/>
      <c r="TZJ43" s="1070"/>
      <c r="TZK43" s="1070"/>
      <c r="TZL43" s="1070"/>
      <c r="TZM43" s="1070"/>
      <c r="TZN43" s="1070"/>
      <c r="TZO43" s="1070"/>
      <c r="TZP43" s="1070"/>
      <c r="TZQ43" s="1070"/>
      <c r="TZR43" s="1070"/>
      <c r="TZS43" s="1070"/>
      <c r="TZT43" s="1070"/>
      <c r="TZU43" s="1070"/>
      <c r="TZV43" s="1070"/>
      <c r="TZW43" s="1070"/>
      <c r="TZX43" s="1070"/>
      <c r="TZY43" s="1070"/>
      <c r="TZZ43" s="1070"/>
      <c r="UAA43" s="1070"/>
      <c r="UAB43" s="1070"/>
      <c r="UAC43" s="1070"/>
      <c r="UAD43" s="1070"/>
      <c r="UAE43" s="1070"/>
      <c r="UAF43" s="1070"/>
      <c r="UAG43" s="1070"/>
      <c r="UAH43" s="1070"/>
      <c r="UAI43" s="1070"/>
      <c r="UAJ43" s="1070"/>
      <c r="UAK43" s="1070"/>
      <c r="UAL43" s="1070"/>
      <c r="UAM43" s="1070"/>
      <c r="UAN43" s="1070"/>
      <c r="UAO43" s="1070"/>
      <c r="UAP43" s="1070"/>
      <c r="UAQ43" s="1070"/>
      <c r="UAR43" s="1070"/>
      <c r="UAS43" s="1070"/>
      <c r="UAT43" s="1070"/>
      <c r="UAU43" s="1070"/>
      <c r="UAV43" s="1070"/>
      <c r="UAW43" s="1070"/>
      <c r="UAX43" s="1070"/>
      <c r="UAY43" s="1070"/>
      <c r="UAZ43" s="1070"/>
      <c r="UBA43" s="1070"/>
      <c r="UBB43" s="1070"/>
      <c r="UBC43" s="1070"/>
      <c r="UBD43" s="1070"/>
      <c r="UBE43" s="1070"/>
      <c r="UBF43" s="1070"/>
      <c r="UBG43" s="1070"/>
      <c r="UBH43" s="1070"/>
      <c r="UBI43" s="1070"/>
      <c r="UBJ43" s="1070"/>
      <c r="UBK43" s="1070"/>
      <c r="UBL43" s="1070"/>
      <c r="UBM43" s="1070"/>
      <c r="UBN43" s="1070"/>
      <c r="UBO43" s="1070"/>
      <c r="UBP43" s="1070"/>
      <c r="UBQ43" s="1070"/>
      <c r="UBR43" s="1070"/>
      <c r="UBS43" s="1070"/>
      <c r="UBT43" s="1070"/>
      <c r="UBU43" s="1070"/>
      <c r="UBV43" s="1070"/>
      <c r="UBW43" s="1070"/>
      <c r="UBX43" s="1070"/>
      <c r="UBY43" s="1070"/>
      <c r="UBZ43" s="1070"/>
      <c r="UCA43" s="1070"/>
      <c r="UCB43" s="1070"/>
      <c r="UCC43" s="1070"/>
      <c r="UCD43" s="1070"/>
      <c r="UCE43" s="1070"/>
      <c r="UCF43" s="1070"/>
      <c r="UCG43" s="1070"/>
      <c r="UCH43" s="1070"/>
      <c r="UCI43" s="1070"/>
      <c r="UCJ43" s="1070"/>
      <c r="UCK43" s="1070"/>
      <c r="UCL43" s="1070"/>
      <c r="UCM43" s="1070"/>
      <c r="UCN43" s="1070"/>
      <c r="UCO43" s="1070"/>
      <c r="UCP43" s="1070"/>
      <c r="UCQ43" s="1070"/>
      <c r="UCR43" s="1070"/>
      <c r="UCS43" s="1070"/>
      <c r="UCT43" s="1070"/>
      <c r="UCU43" s="1070"/>
      <c r="UCV43" s="1070"/>
      <c r="UCW43" s="1070"/>
      <c r="UCX43" s="1070"/>
      <c r="UCY43" s="1070"/>
      <c r="UCZ43" s="1070"/>
      <c r="UDA43" s="1070"/>
      <c r="UDB43" s="1070"/>
      <c r="UDC43" s="1070"/>
      <c r="UDD43" s="1070"/>
      <c r="UDE43" s="1070"/>
      <c r="UDF43" s="1070"/>
      <c r="UDG43" s="1070"/>
      <c r="UDH43" s="1070"/>
      <c r="UDI43" s="1070"/>
      <c r="UDJ43" s="1070"/>
      <c r="UDK43" s="1070"/>
      <c r="UDL43" s="1070"/>
      <c r="UDM43" s="1070"/>
      <c r="UDN43" s="1070"/>
      <c r="UDO43" s="1070"/>
      <c r="UDP43" s="1070"/>
      <c r="UDQ43" s="1070"/>
      <c r="UDR43" s="1070"/>
      <c r="UDS43" s="1070"/>
      <c r="UDT43" s="1070"/>
      <c r="UDU43" s="1070"/>
      <c r="UDV43" s="1070"/>
      <c r="UDW43" s="1070"/>
      <c r="UDX43" s="1070"/>
      <c r="UDY43" s="1070"/>
      <c r="UDZ43" s="1070"/>
      <c r="UEA43" s="1070"/>
      <c r="UEB43" s="1070"/>
      <c r="UEC43" s="1070"/>
      <c r="UED43" s="1070"/>
      <c r="UEE43" s="1070"/>
      <c r="UEF43" s="1070"/>
      <c r="UEG43" s="1070"/>
      <c r="UEH43" s="1070"/>
      <c r="UEI43" s="1070"/>
      <c r="UEJ43" s="1070"/>
      <c r="UEK43" s="1070"/>
      <c r="UEL43" s="1070"/>
      <c r="UEM43" s="1070"/>
      <c r="UEN43" s="1070"/>
      <c r="UEO43" s="1070"/>
      <c r="UEP43" s="1070"/>
      <c r="UEQ43" s="1070"/>
      <c r="UER43" s="1070"/>
      <c r="UES43" s="1070"/>
      <c r="UET43" s="1070"/>
      <c r="UEU43" s="1070"/>
      <c r="UEV43" s="1070"/>
      <c r="UEW43" s="1070"/>
      <c r="UEX43" s="1070"/>
      <c r="UEY43" s="1070"/>
      <c r="UEZ43" s="1070"/>
      <c r="UFA43" s="1070"/>
      <c r="UFB43" s="1070"/>
      <c r="UFC43" s="1070"/>
      <c r="UFD43" s="1070"/>
      <c r="UFE43" s="1070"/>
      <c r="UFF43" s="1070"/>
      <c r="UFG43" s="1070"/>
      <c r="UFH43" s="1070"/>
      <c r="UFI43" s="1070"/>
      <c r="UFJ43" s="1070"/>
      <c r="UFK43" s="1070"/>
      <c r="UFL43" s="1070"/>
      <c r="UFM43" s="1070"/>
      <c r="UFN43" s="1070"/>
      <c r="UFO43" s="1070"/>
      <c r="UFP43" s="1070"/>
      <c r="UFQ43" s="1070"/>
      <c r="UFR43" s="1070"/>
      <c r="UFS43" s="1070"/>
      <c r="UFT43" s="1070"/>
      <c r="UFU43" s="1070"/>
      <c r="UFV43" s="1070"/>
      <c r="UFW43" s="1070"/>
      <c r="UFX43" s="1070"/>
      <c r="UFY43" s="1070"/>
      <c r="UFZ43" s="1070"/>
      <c r="UGA43" s="1070"/>
      <c r="UGB43" s="1070"/>
      <c r="UGC43" s="1070"/>
      <c r="UGD43" s="1070"/>
      <c r="UGE43" s="1070"/>
      <c r="UGF43" s="1070"/>
      <c r="UGG43" s="1070"/>
      <c r="UGH43" s="1070"/>
      <c r="UGI43" s="1070"/>
      <c r="UGJ43" s="1070"/>
      <c r="UGK43" s="1070"/>
      <c r="UGL43" s="1070"/>
      <c r="UGM43" s="1070"/>
      <c r="UGN43" s="1070"/>
      <c r="UGO43" s="1070"/>
      <c r="UGP43" s="1070"/>
      <c r="UGQ43" s="1070"/>
      <c r="UGR43" s="1070"/>
      <c r="UGS43" s="1070"/>
      <c r="UGT43" s="1070"/>
      <c r="UGU43" s="1070"/>
      <c r="UGV43" s="1070"/>
      <c r="UGW43" s="1070"/>
      <c r="UGX43" s="1070"/>
      <c r="UGY43" s="1070"/>
      <c r="UGZ43" s="1070"/>
      <c r="UHA43" s="1070"/>
      <c r="UHB43" s="1070"/>
      <c r="UHC43" s="1070"/>
      <c r="UHD43" s="1070"/>
      <c r="UHE43" s="1070"/>
      <c r="UHF43" s="1070"/>
      <c r="UHG43" s="1070"/>
      <c r="UHH43" s="1070"/>
      <c r="UHI43" s="1070"/>
      <c r="UHJ43" s="1070"/>
      <c r="UHK43" s="1070"/>
      <c r="UHL43" s="1070"/>
      <c r="UHM43" s="1070"/>
      <c r="UHN43" s="1070"/>
      <c r="UHO43" s="1070"/>
      <c r="UHP43" s="1070"/>
      <c r="UHQ43" s="1070"/>
      <c r="UHR43" s="1070"/>
      <c r="UHS43" s="1070"/>
      <c r="UHT43" s="1070"/>
      <c r="UHU43" s="1070"/>
      <c r="UHV43" s="1070"/>
      <c r="UHW43" s="1070"/>
      <c r="UHX43" s="1070"/>
      <c r="UHY43" s="1070"/>
      <c r="UHZ43" s="1070"/>
      <c r="UIA43" s="1070"/>
      <c r="UIB43" s="1070"/>
      <c r="UIC43" s="1070"/>
      <c r="UID43" s="1070"/>
      <c r="UIE43" s="1070"/>
      <c r="UIF43" s="1070"/>
      <c r="UIG43" s="1070"/>
      <c r="UIH43" s="1070"/>
      <c r="UII43" s="1070"/>
      <c r="UIJ43" s="1070"/>
      <c r="UIK43" s="1070"/>
      <c r="UIL43" s="1070"/>
      <c r="UIM43" s="1070"/>
      <c r="UIN43" s="1070"/>
      <c r="UIO43" s="1070"/>
      <c r="UIP43" s="1070"/>
      <c r="UIQ43" s="1070"/>
      <c r="UIR43" s="1070"/>
      <c r="UIS43" s="1070"/>
      <c r="UIT43" s="1070"/>
      <c r="UIU43" s="1070"/>
      <c r="UIV43" s="1070"/>
      <c r="UIW43" s="1070"/>
      <c r="UIX43" s="1070"/>
      <c r="UIY43" s="1070"/>
      <c r="UIZ43" s="1070"/>
      <c r="UJA43" s="1070"/>
      <c r="UJB43" s="1070"/>
      <c r="UJC43" s="1070"/>
      <c r="UJD43" s="1070"/>
      <c r="UJE43" s="1070"/>
      <c r="UJF43" s="1070"/>
      <c r="UJG43" s="1070"/>
      <c r="UJH43" s="1070"/>
      <c r="UJI43" s="1070"/>
      <c r="UJJ43" s="1070"/>
      <c r="UJK43" s="1070"/>
      <c r="UJL43" s="1070"/>
      <c r="UJM43" s="1070"/>
      <c r="UJN43" s="1070"/>
      <c r="UJO43" s="1070"/>
      <c r="UJP43" s="1070"/>
      <c r="UJQ43" s="1070"/>
      <c r="UJR43" s="1070"/>
      <c r="UJS43" s="1070"/>
      <c r="UJT43" s="1070"/>
      <c r="UJU43" s="1070"/>
      <c r="UJV43" s="1070"/>
      <c r="UJW43" s="1070"/>
      <c r="UJX43" s="1070"/>
      <c r="UJY43" s="1070"/>
      <c r="UJZ43" s="1070"/>
      <c r="UKA43" s="1070"/>
      <c r="UKB43" s="1070"/>
      <c r="UKC43" s="1070"/>
      <c r="UKD43" s="1070"/>
      <c r="UKE43" s="1070"/>
      <c r="UKF43" s="1070"/>
      <c r="UKG43" s="1070"/>
      <c r="UKH43" s="1070"/>
      <c r="UKI43" s="1070"/>
      <c r="UKJ43" s="1070"/>
      <c r="UKK43" s="1070"/>
      <c r="UKL43" s="1070"/>
      <c r="UKM43" s="1070"/>
      <c r="UKN43" s="1070"/>
      <c r="UKO43" s="1070"/>
      <c r="UKP43" s="1070"/>
      <c r="UKQ43" s="1070"/>
      <c r="UKR43" s="1070"/>
      <c r="UKS43" s="1070"/>
      <c r="UKT43" s="1070"/>
      <c r="UKU43" s="1070"/>
      <c r="UKV43" s="1070"/>
      <c r="UKW43" s="1070"/>
      <c r="UKX43" s="1070"/>
      <c r="UKY43" s="1070"/>
      <c r="UKZ43" s="1070"/>
      <c r="ULA43" s="1070"/>
      <c r="ULB43" s="1070"/>
      <c r="ULC43" s="1070"/>
      <c r="ULD43" s="1070"/>
      <c r="ULE43" s="1070"/>
      <c r="ULF43" s="1070"/>
      <c r="ULG43" s="1070"/>
      <c r="ULH43" s="1070"/>
      <c r="ULI43" s="1070"/>
      <c r="ULJ43" s="1070"/>
      <c r="ULK43" s="1070"/>
      <c r="ULL43" s="1070"/>
      <c r="ULM43" s="1070"/>
      <c r="ULN43" s="1070"/>
      <c r="ULO43" s="1070"/>
      <c r="ULP43" s="1070"/>
      <c r="ULQ43" s="1070"/>
      <c r="ULR43" s="1070"/>
      <c r="ULS43" s="1070"/>
      <c r="ULT43" s="1070"/>
      <c r="ULU43" s="1070"/>
      <c r="ULV43" s="1070"/>
      <c r="ULW43" s="1070"/>
      <c r="ULX43" s="1070"/>
      <c r="ULY43" s="1070"/>
      <c r="ULZ43" s="1070"/>
      <c r="UMA43" s="1070"/>
      <c r="UMB43" s="1070"/>
      <c r="UMC43" s="1070"/>
      <c r="UMD43" s="1070"/>
      <c r="UME43" s="1070"/>
      <c r="UMF43" s="1070"/>
      <c r="UMG43" s="1070"/>
      <c r="UMH43" s="1070"/>
      <c r="UMI43" s="1070"/>
      <c r="UMJ43" s="1070"/>
      <c r="UMK43" s="1070"/>
      <c r="UML43" s="1070"/>
      <c r="UMM43" s="1070"/>
      <c r="UMN43" s="1070"/>
      <c r="UMO43" s="1070"/>
      <c r="UMP43" s="1070"/>
      <c r="UMQ43" s="1070"/>
      <c r="UMR43" s="1070"/>
      <c r="UMS43" s="1070"/>
      <c r="UMT43" s="1070"/>
      <c r="UMU43" s="1070"/>
      <c r="UMV43" s="1070"/>
      <c r="UMW43" s="1070"/>
      <c r="UMX43" s="1070"/>
      <c r="UMY43" s="1070"/>
      <c r="UMZ43" s="1070"/>
      <c r="UNA43" s="1070"/>
      <c r="UNB43" s="1070"/>
      <c r="UNC43" s="1070"/>
      <c r="UND43" s="1070"/>
      <c r="UNE43" s="1070"/>
      <c r="UNF43" s="1070"/>
      <c r="UNG43" s="1070"/>
      <c r="UNH43" s="1070"/>
      <c r="UNI43" s="1070"/>
      <c r="UNJ43" s="1070"/>
      <c r="UNK43" s="1070"/>
      <c r="UNL43" s="1070"/>
      <c r="UNM43" s="1070"/>
      <c r="UNN43" s="1070"/>
      <c r="UNO43" s="1070"/>
      <c r="UNP43" s="1070"/>
      <c r="UNQ43" s="1070"/>
      <c r="UNR43" s="1070"/>
      <c r="UNS43" s="1070"/>
      <c r="UNT43" s="1070"/>
      <c r="UNU43" s="1070"/>
      <c r="UNV43" s="1070"/>
      <c r="UNW43" s="1070"/>
      <c r="UNX43" s="1070"/>
      <c r="UNY43" s="1070"/>
      <c r="UNZ43" s="1070"/>
      <c r="UOA43" s="1070"/>
      <c r="UOB43" s="1070"/>
      <c r="UOC43" s="1070"/>
      <c r="UOD43" s="1070"/>
      <c r="UOE43" s="1070"/>
      <c r="UOF43" s="1070"/>
      <c r="UOG43" s="1070"/>
      <c r="UOH43" s="1070"/>
      <c r="UOI43" s="1070"/>
      <c r="UOJ43" s="1070"/>
      <c r="UOK43" s="1070"/>
      <c r="UOL43" s="1070"/>
      <c r="UOM43" s="1070"/>
      <c r="UON43" s="1070"/>
      <c r="UOO43" s="1070"/>
      <c r="UOP43" s="1070"/>
      <c r="UOQ43" s="1070"/>
      <c r="UOR43" s="1070"/>
      <c r="UOS43" s="1070"/>
      <c r="UOT43" s="1070"/>
      <c r="UOU43" s="1070"/>
      <c r="UOV43" s="1070"/>
      <c r="UOW43" s="1070"/>
      <c r="UOX43" s="1070"/>
      <c r="UOY43" s="1070"/>
      <c r="UOZ43" s="1070"/>
      <c r="UPA43" s="1070"/>
      <c r="UPB43" s="1070"/>
      <c r="UPC43" s="1070"/>
      <c r="UPD43" s="1070"/>
      <c r="UPE43" s="1070"/>
      <c r="UPF43" s="1070"/>
      <c r="UPG43" s="1070"/>
      <c r="UPH43" s="1070"/>
      <c r="UPI43" s="1070"/>
      <c r="UPJ43" s="1070"/>
      <c r="UPK43" s="1070"/>
      <c r="UPL43" s="1070"/>
      <c r="UPM43" s="1070"/>
      <c r="UPN43" s="1070"/>
      <c r="UPO43" s="1070"/>
      <c r="UPP43" s="1070"/>
      <c r="UPQ43" s="1070"/>
      <c r="UPR43" s="1070"/>
      <c r="UPS43" s="1070"/>
      <c r="UPT43" s="1070"/>
      <c r="UPU43" s="1070"/>
      <c r="UPV43" s="1070"/>
      <c r="UPW43" s="1070"/>
      <c r="UPX43" s="1070"/>
      <c r="UPY43" s="1070"/>
      <c r="UPZ43" s="1070"/>
      <c r="UQA43" s="1070"/>
      <c r="UQB43" s="1070"/>
      <c r="UQC43" s="1070"/>
      <c r="UQD43" s="1070"/>
      <c r="UQE43" s="1070"/>
      <c r="UQF43" s="1070"/>
      <c r="UQG43" s="1070"/>
      <c r="UQH43" s="1070"/>
      <c r="UQI43" s="1070"/>
      <c r="UQJ43" s="1070"/>
      <c r="UQK43" s="1070"/>
      <c r="UQL43" s="1070"/>
      <c r="UQM43" s="1070"/>
      <c r="UQN43" s="1070"/>
      <c r="UQO43" s="1070"/>
      <c r="UQP43" s="1070"/>
      <c r="UQQ43" s="1070"/>
      <c r="UQR43" s="1070"/>
      <c r="UQS43" s="1070"/>
      <c r="UQT43" s="1070"/>
      <c r="UQU43" s="1070"/>
      <c r="UQV43" s="1070"/>
      <c r="UQW43" s="1070"/>
      <c r="UQX43" s="1070"/>
      <c r="UQY43" s="1070"/>
      <c r="UQZ43" s="1070"/>
      <c r="URA43" s="1070"/>
      <c r="URB43" s="1070"/>
      <c r="URC43" s="1070"/>
      <c r="URD43" s="1070"/>
      <c r="URE43" s="1070"/>
      <c r="URF43" s="1070"/>
      <c r="URG43" s="1070"/>
      <c r="URH43" s="1070"/>
      <c r="URI43" s="1070"/>
      <c r="URJ43" s="1070"/>
      <c r="URK43" s="1070"/>
      <c r="URL43" s="1070"/>
      <c r="URM43" s="1070"/>
      <c r="URN43" s="1070"/>
      <c r="URO43" s="1070"/>
      <c r="URP43" s="1070"/>
      <c r="URQ43" s="1070"/>
      <c r="URR43" s="1070"/>
      <c r="URS43" s="1070"/>
      <c r="URT43" s="1070"/>
      <c r="URU43" s="1070"/>
      <c r="URV43" s="1070"/>
      <c r="URW43" s="1070"/>
      <c r="URX43" s="1070"/>
      <c r="URY43" s="1070"/>
      <c r="URZ43" s="1070"/>
      <c r="USA43" s="1070"/>
      <c r="USB43" s="1070"/>
      <c r="USC43" s="1070"/>
      <c r="USD43" s="1070"/>
      <c r="USE43" s="1070"/>
      <c r="USF43" s="1070"/>
      <c r="USG43" s="1070"/>
      <c r="USH43" s="1070"/>
      <c r="USI43" s="1070"/>
      <c r="USJ43" s="1070"/>
      <c r="USK43" s="1070"/>
      <c r="USL43" s="1070"/>
      <c r="USM43" s="1070"/>
      <c r="USN43" s="1070"/>
      <c r="USO43" s="1070"/>
      <c r="USP43" s="1070"/>
      <c r="USQ43" s="1070"/>
      <c r="USR43" s="1070"/>
      <c r="USS43" s="1070"/>
      <c r="UST43" s="1070"/>
      <c r="USU43" s="1070"/>
      <c r="USV43" s="1070"/>
      <c r="USW43" s="1070"/>
      <c r="USX43" s="1070"/>
      <c r="USY43" s="1070"/>
      <c r="USZ43" s="1070"/>
      <c r="UTA43" s="1070"/>
      <c r="UTB43" s="1070"/>
      <c r="UTC43" s="1070"/>
      <c r="UTD43" s="1070"/>
      <c r="UTE43" s="1070"/>
      <c r="UTF43" s="1070"/>
      <c r="UTG43" s="1070"/>
      <c r="UTH43" s="1070"/>
      <c r="UTI43" s="1070"/>
      <c r="UTJ43" s="1070"/>
      <c r="UTK43" s="1070"/>
      <c r="UTL43" s="1070"/>
      <c r="UTM43" s="1070"/>
      <c r="UTN43" s="1070"/>
      <c r="UTO43" s="1070"/>
      <c r="UTP43" s="1070"/>
      <c r="UTQ43" s="1070"/>
      <c r="UTR43" s="1070"/>
      <c r="UTS43" s="1070"/>
      <c r="UTT43" s="1070"/>
      <c r="UTU43" s="1070"/>
      <c r="UTV43" s="1070"/>
      <c r="UTW43" s="1070"/>
      <c r="UTX43" s="1070"/>
      <c r="UTY43" s="1070"/>
      <c r="UTZ43" s="1070"/>
      <c r="UUA43" s="1070"/>
      <c r="UUB43" s="1070"/>
      <c r="UUC43" s="1070"/>
      <c r="UUD43" s="1070"/>
      <c r="UUE43" s="1070"/>
      <c r="UUF43" s="1070"/>
      <c r="UUG43" s="1070"/>
      <c r="UUH43" s="1070"/>
      <c r="UUI43" s="1070"/>
      <c r="UUJ43" s="1070"/>
      <c r="UUK43" s="1070"/>
      <c r="UUL43" s="1070"/>
      <c r="UUM43" s="1070"/>
      <c r="UUN43" s="1070"/>
      <c r="UUO43" s="1070"/>
      <c r="UUP43" s="1070"/>
      <c r="UUQ43" s="1070"/>
      <c r="UUR43" s="1070"/>
      <c r="UUS43" s="1070"/>
      <c r="UUT43" s="1070"/>
      <c r="UUU43" s="1070"/>
      <c r="UUV43" s="1070"/>
      <c r="UUW43" s="1070"/>
      <c r="UUX43" s="1070"/>
      <c r="UUY43" s="1070"/>
      <c r="UUZ43" s="1070"/>
      <c r="UVA43" s="1070"/>
      <c r="UVB43" s="1070"/>
      <c r="UVC43" s="1070"/>
      <c r="UVD43" s="1070"/>
      <c r="UVE43" s="1070"/>
      <c r="UVF43" s="1070"/>
      <c r="UVG43" s="1070"/>
      <c r="UVH43" s="1070"/>
      <c r="UVI43" s="1070"/>
      <c r="UVJ43" s="1070"/>
      <c r="UVK43" s="1070"/>
      <c r="UVL43" s="1070"/>
      <c r="UVM43" s="1070"/>
      <c r="UVN43" s="1070"/>
      <c r="UVO43" s="1070"/>
      <c r="UVP43" s="1070"/>
      <c r="UVQ43" s="1070"/>
      <c r="UVR43" s="1070"/>
      <c r="UVS43" s="1070"/>
      <c r="UVT43" s="1070"/>
      <c r="UVU43" s="1070"/>
      <c r="UVV43" s="1070"/>
      <c r="UVW43" s="1070"/>
      <c r="UVX43" s="1070"/>
      <c r="UVY43" s="1070"/>
      <c r="UVZ43" s="1070"/>
      <c r="UWA43" s="1070"/>
      <c r="UWB43" s="1070"/>
      <c r="UWC43" s="1070"/>
      <c r="UWD43" s="1070"/>
      <c r="UWE43" s="1070"/>
      <c r="UWF43" s="1070"/>
      <c r="UWG43" s="1070"/>
      <c r="UWH43" s="1070"/>
      <c r="UWI43" s="1070"/>
      <c r="UWJ43" s="1070"/>
      <c r="UWK43" s="1070"/>
      <c r="UWL43" s="1070"/>
      <c r="UWM43" s="1070"/>
      <c r="UWN43" s="1070"/>
      <c r="UWO43" s="1070"/>
      <c r="UWP43" s="1070"/>
      <c r="UWQ43" s="1070"/>
      <c r="UWR43" s="1070"/>
      <c r="UWS43" s="1070"/>
      <c r="UWT43" s="1070"/>
      <c r="UWU43" s="1070"/>
      <c r="UWV43" s="1070"/>
      <c r="UWW43" s="1070"/>
      <c r="UWX43" s="1070"/>
      <c r="UWY43" s="1070"/>
      <c r="UWZ43" s="1070"/>
      <c r="UXA43" s="1070"/>
      <c r="UXB43" s="1070"/>
      <c r="UXC43" s="1070"/>
      <c r="UXD43" s="1070"/>
      <c r="UXE43" s="1070"/>
      <c r="UXF43" s="1070"/>
      <c r="UXG43" s="1070"/>
      <c r="UXH43" s="1070"/>
      <c r="UXI43" s="1070"/>
      <c r="UXJ43" s="1070"/>
      <c r="UXK43" s="1070"/>
      <c r="UXL43" s="1070"/>
      <c r="UXM43" s="1070"/>
      <c r="UXN43" s="1070"/>
      <c r="UXO43" s="1070"/>
      <c r="UXP43" s="1070"/>
      <c r="UXQ43" s="1070"/>
      <c r="UXR43" s="1070"/>
      <c r="UXS43" s="1070"/>
      <c r="UXT43" s="1070"/>
      <c r="UXU43" s="1070"/>
      <c r="UXV43" s="1070"/>
      <c r="UXW43" s="1070"/>
      <c r="UXX43" s="1070"/>
      <c r="UXY43" s="1070"/>
      <c r="UXZ43" s="1070"/>
      <c r="UYA43" s="1070"/>
      <c r="UYB43" s="1070"/>
      <c r="UYC43" s="1070"/>
      <c r="UYD43" s="1070"/>
      <c r="UYE43" s="1070"/>
      <c r="UYF43" s="1070"/>
      <c r="UYG43" s="1070"/>
      <c r="UYH43" s="1070"/>
      <c r="UYI43" s="1070"/>
      <c r="UYJ43" s="1070"/>
      <c r="UYK43" s="1070"/>
      <c r="UYL43" s="1070"/>
      <c r="UYM43" s="1070"/>
      <c r="UYN43" s="1070"/>
      <c r="UYO43" s="1070"/>
      <c r="UYP43" s="1070"/>
      <c r="UYQ43" s="1070"/>
      <c r="UYR43" s="1070"/>
      <c r="UYS43" s="1070"/>
      <c r="UYT43" s="1070"/>
      <c r="UYU43" s="1070"/>
      <c r="UYV43" s="1070"/>
      <c r="UYW43" s="1070"/>
      <c r="UYX43" s="1070"/>
      <c r="UYY43" s="1070"/>
      <c r="UYZ43" s="1070"/>
      <c r="UZA43" s="1070"/>
      <c r="UZB43" s="1070"/>
      <c r="UZC43" s="1070"/>
      <c r="UZD43" s="1070"/>
      <c r="UZE43" s="1070"/>
      <c r="UZF43" s="1070"/>
      <c r="UZG43" s="1070"/>
      <c r="UZH43" s="1070"/>
      <c r="UZI43" s="1070"/>
      <c r="UZJ43" s="1070"/>
      <c r="UZK43" s="1070"/>
      <c r="UZL43" s="1070"/>
      <c r="UZM43" s="1070"/>
      <c r="UZN43" s="1070"/>
      <c r="UZO43" s="1070"/>
      <c r="UZP43" s="1070"/>
      <c r="UZQ43" s="1070"/>
      <c r="UZR43" s="1070"/>
      <c r="UZS43" s="1070"/>
      <c r="UZT43" s="1070"/>
      <c r="UZU43" s="1070"/>
      <c r="UZV43" s="1070"/>
      <c r="UZW43" s="1070"/>
      <c r="UZX43" s="1070"/>
      <c r="UZY43" s="1070"/>
      <c r="UZZ43" s="1070"/>
      <c r="VAA43" s="1070"/>
      <c r="VAB43" s="1070"/>
      <c r="VAC43" s="1070"/>
      <c r="VAD43" s="1070"/>
      <c r="VAE43" s="1070"/>
      <c r="VAF43" s="1070"/>
      <c r="VAG43" s="1070"/>
      <c r="VAH43" s="1070"/>
      <c r="VAI43" s="1070"/>
      <c r="VAJ43" s="1070"/>
      <c r="VAK43" s="1070"/>
      <c r="VAL43" s="1070"/>
      <c r="VAM43" s="1070"/>
      <c r="VAN43" s="1070"/>
      <c r="VAO43" s="1070"/>
      <c r="VAP43" s="1070"/>
      <c r="VAQ43" s="1070"/>
      <c r="VAR43" s="1070"/>
      <c r="VAS43" s="1070"/>
      <c r="VAT43" s="1070"/>
      <c r="VAU43" s="1070"/>
      <c r="VAV43" s="1070"/>
      <c r="VAW43" s="1070"/>
      <c r="VAX43" s="1070"/>
      <c r="VAY43" s="1070"/>
      <c r="VAZ43" s="1070"/>
      <c r="VBA43" s="1070"/>
      <c r="VBB43" s="1070"/>
      <c r="VBC43" s="1070"/>
      <c r="VBD43" s="1070"/>
      <c r="VBE43" s="1070"/>
      <c r="VBF43" s="1070"/>
      <c r="VBG43" s="1070"/>
      <c r="VBH43" s="1070"/>
      <c r="VBI43" s="1070"/>
      <c r="VBJ43" s="1070"/>
      <c r="VBK43" s="1070"/>
      <c r="VBL43" s="1070"/>
      <c r="VBM43" s="1070"/>
      <c r="VBN43" s="1070"/>
      <c r="VBO43" s="1070"/>
      <c r="VBP43" s="1070"/>
      <c r="VBQ43" s="1070"/>
      <c r="VBR43" s="1070"/>
      <c r="VBS43" s="1070"/>
      <c r="VBT43" s="1070"/>
      <c r="VBU43" s="1070"/>
      <c r="VBV43" s="1070"/>
      <c r="VBW43" s="1070"/>
      <c r="VBX43" s="1070"/>
      <c r="VBY43" s="1070"/>
      <c r="VBZ43" s="1070"/>
      <c r="VCA43" s="1070"/>
      <c r="VCB43" s="1070"/>
      <c r="VCC43" s="1070"/>
      <c r="VCD43" s="1070"/>
      <c r="VCE43" s="1070"/>
      <c r="VCF43" s="1070"/>
      <c r="VCG43" s="1070"/>
      <c r="VCH43" s="1070"/>
      <c r="VCI43" s="1070"/>
      <c r="VCJ43" s="1070"/>
      <c r="VCK43" s="1070"/>
      <c r="VCL43" s="1070"/>
      <c r="VCM43" s="1070"/>
      <c r="VCN43" s="1070"/>
      <c r="VCO43" s="1070"/>
      <c r="VCP43" s="1070"/>
      <c r="VCQ43" s="1070"/>
      <c r="VCR43" s="1070"/>
      <c r="VCS43" s="1070"/>
      <c r="VCT43" s="1070"/>
      <c r="VCU43" s="1070"/>
      <c r="VCV43" s="1070"/>
      <c r="VCW43" s="1070"/>
      <c r="VCX43" s="1070"/>
      <c r="VCY43" s="1070"/>
      <c r="VCZ43" s="1070"/>
      <c r="VDA43" s="1070"/>
      <c r="VDB43" s="1070"/>
      <c r="VDC43" s="1070"/>
      <c r="VDD43" s="1070"/>
      <c r="VDE43" s="1070"/>
      <c r="VDF43" s="1070"/>
      <c r="VDG43" s="1070"/>
      <c r="VDH43" s="1070"/>
      <c r="VDI43" s="1070"/>
      <c r="VDJ43" s="1070"/>
      <c r="VDK43" s="1070"/>
      <c r="VDL43" s="1070"/>
      <c r="VDM43" s="1070"/>
      <c r="VDN43" s="1070"/>
      <c r="VDO43" s="1070"/>
      <c r="VDP43" s="1070"/>
      <c r="VDQ43" s="1070"/>
      <c r="VDR43" s="1070"/>
      <c r="VDS43" s="1070"/>
      <c r="VDT43" s="1070"/>
      <c r="VDU43" s="1070"/>
      <c r="VDV43" s="1070"/>
      <c r="VDW43" s="1070"/>
      <c r="VDX43" s="1070"/>
      <c r="VDY43" s="1070"/>
      <c r="VDZ43" s="1070"/>
      <c r="VEA43" s="1070"/>
      <c r="VEB43" s="1070"/>
      <c r="VEC43" s="1070"/>
      <c r="VED43" s="1070"/>
      <c r="VEE43" s="1070"/>
      <c r="VEF43" s="1070"/>
      <c r="VEG43" s="1070"/>
      <c r="VEH43" s="1070"/>
      <c r="VEI43" s="1070"/>
      <c r="VEJ43" s="1070"/>
      <c r="VEK43" s="1070"/>
      <c r="VEL43" s="1070"/>
      <c r="VEM43" s="1070"/>
      <c r="VEN43" s="1070"/>
      <c r="VEO43" s="1070"/>
      <c r="VEP43" s="1070"/>
      <c r="VEQ43" s="1070"/>
      <c r="VER43" s="1070"/>
      <c r="VES43" s="1070"/>
      <c r="VET43" s="1070"/>
      <c r="VEU43" s="1070"/>
      <c r="VEV43" s="1070"/>
      <c r="VEW43" s="1070"/>
      <c r="VEX43" s="1070"/>
      <c r="VEY43" s="1070"/>
      <c r="VEZ43" s="1070"/>
      <c r="VFA43" s="1070"/>
      <c r="VFB43" s="1070"/>
      <c r="VFC43" s="1070"/>
      <c r="VFD43" s="1070"/>
      <c r="VFE43" s="1070"/>
      <c r="VFF43" s="1070"/>
      <c r="VFG43" s="1070"/>
      <c r="VFH43" s="1070"/>
      <c r="VFI43" s="1070"/>
      <c r="VFJ43" s="1070"/>
      <c r="VFK43" s="1070"/>
      <c r="VFL43" s="1070"/>
      <c r="VFM43" s="1070"/>
      <c r="VFN43" s="1070"/>
      <c r="VFO43" s="1070"/>
      <c r="VFP43" s="1070"/>
      <c r="VFQ43" s="1070"/>
      <c r="VFR43" s="1070"/>
      <c r="VFS43" s="1070"/>
      <c r="VFT43" s="1070"/>
      <c r="VFU43" s="1070"/>
      <c r="VFV43" s="1070"/>
      <c r="VFW43" s="1070"/>
      <c r="VFX43" s="1070"/>
      <c r="VFY43" s="1070"/>
      <c r="VFZ43" s="1070"/>
      <c r="VGA43" s="1070"/>
      <c r="VGB43" s="1070"/>
      <c r="VGC43" s="1070"/>
      <c r="VGD43" s="1070"/>
      <c r="VGE43" s="1070"/>
      <c r="VGF43" s="1070"/>
      <c r="VGG43" s="1070"/>
      <c r="VGH43" s="1070"/>
      <c r="VGI43" s="1070"/>
      <c r="VGJ43" s="1070"/>
      <c r="VGK43" s="1070"/>
      <c r="VGL43" s="1070"/>
      <c r="VGM43" s="1070"/>
      <c r="VGN43" s="1070"/>
      <c r="VGO43" s="1070"/>
      <c r="VGP43" s="1070"/>
      <c r="VGQ43" s="1070"/>
      <c r="VGR43" s="1070"/>
      <c r="VGS43" s="1070"/>
      <c r="VGT43" s="1070"/>
      <c r="VGU43" s="1070"/>
      <c r="VGV43" s="1070"/>
      <c r="VGW43" s="1070"/>
      <c r="VGX43" s="1070"/>
      <c r="VGY43" s="1070"/>
      <c r="VGZ43" s="1070"/>
      <c r="VHA43" s="1070"/>
      <c r="VHB43" s="1070"/>
      <c r="VHC43" s="1070"/>
      <c r="VHD43" s="1070"/>
      <c r="VHE43" s="1070"/>
      <c r="VHF43" s="1070"/>
      <c r="VHG43" s="1070"/>
      <c r="VHH43" s="1070"/>
      <c r="VHI43" s="1070"/>
      <c r="VHJ43" s="1070"/>
      <c r="VHK43" s="1070"/>
      <c r="VHL43" s="1070"/>
      <c r="VHM43" s="1070"/>
      <c r="VHN43" s="1070"/>
      <c r="VHO43" s="1070"/>
      <c r="VHP43" s="1070"/>
      <c r="VHQ43" s="1070"/>
      <c r="VHR43" s="1070"/>
      <c r="VHS43" s="1070"/>
      <c r="VHT43" s="1070"/>
      <c r="VHU43" s="1070"/>
      <c r="VHV43" s="1070"/>
      <c r="VHW43" s="1070"/>
      <c r="VHX43" s="1070"/>
      <c r="VHY43" s="1070"/>
      <c r="VHZ43" s="1070"/>
      <c r="VIA43" s="1070"/>
      <c r="VIB43" s="1070"/>
      <c r="VIC43" s="1070"/>
      <c r="VID43" s="1070"/>
      <c r="VIE43" s="1070"/>
      <c r="VIF43" s="1070"/>
      <c r="VIG43" s="1070"/>
      <c r="VIH43" s="1070"/>
      <c r="VII43" s="1070"/>
      <c r="VIJ43" s="1070"/>
      <c r="VIK43" s="1070"/>
      <c r="VIL43" s="1070"/>
      <c r="VIM43" s="1070"/>
      <c r="VIN43" s="1070"/>
      <c r="VIO43" s="1070"/>
      <c r="VIP43" s="1070"/>
      <c r="VIQ43" s="1070"/>
      <c r="VIR43" s="1070"/>
      <c r="VIS43" s="1070"/>
      <c r="VIT43" s="1070"/>
      <c r="VIU43" s="1070"/>
      <c r="VIV43" s="1070"/>
      <c r="VIW43" s="1070"/>
      <c r="VIX43" s="1070"/>
      <c r="VIY43" s="1070"/>
      <c r="VIZ43" s="1070"/>
      <c r="VJA43" s="1070"/>
      <c r="VJB43" s="1070"/>
      <c r="VJC43" s="1070"/>
      <c r="VJD43" s="1070"/>
      <c r="VJE43" s="1070"/>
      <c r="VJF43" s="1070"/>
      <c r="VJG43" s="1070"/>
      <c r="VJH43" s="1070"/>
      <c r="VJI43" s="1070"/>
      <c r="VJJ43" s="1070"/>
      <c r="VJK43" s="1070"/>
      <c r="VJL43" s="1070"/>
      <c r="VJM43" s="1070"/>
      <c r="VJN43" s="1070"/>
      <c r="VJO43" s="1070"/>
      <c r="VJP43" s="1070"/>
      <c r="VJQ43" s="1070"/>
      <c r="VJR43" s="1070"/>
      <c r="VJS43" s="1070"/>
      <c r="VJT43" s="1070"/>
      <c r="VJU43" s="1070"/>
      <c r="VJV43" s="1070"/>
      <c r="VJW43" s="1070"/>
      <c r="VJX43" s="1070"/>
      <c r="VJY43" s="1070"/>
      <c r="VJZ43" s="1070"/>
      <c r="VKA43" s="1070"/>
      <c r="VKB43" s="1070"/>
      <c r="VKC43" s="1070"/>
      <c r="VKD43" s="1070"/>
      <c r="VKE43" s="1070"/>
      <c r="VKF43" s="1070"/>
      <c r="VKG43" s="1070"/>
      <c r="VKH43" s="1070"/>
      <c r="VKI43" s="1070"/>
      <c r="VKJ43" s="1070"/>
      <c r="VKK43" s="1070"/>
      <c r="VKL43" s="1070"/>
      <c r="VKM43" s="1070"/>
      <c r="VKN43" s="1070"/>
      <c r="VKO43" s="1070"/>
      <c r="VKP43" s="1070"/>
      <c r="VKQ43" s="1070"/>
      <c r="VKR43" s="1070"/>
      <c r="VKS43" s="1070"/>
      <c r="VKT43" s="1070"/>
      <c r="VKU43" s="1070"/>
      <c r="VKV43" s="1070"/>
      <c r="VKW43" s="1070"/>
      <c r="VKX43" s="1070"/>
      <c r="VKY43" s="1070"/>
      <c r="VKZ43" s="1070"/>
      <c r="VLA43" s="1070"/>
      <c r="VLB43" s="1070"/>
      <c r="VLC43" s="1070"/>
      <c r="VLD43" s="1070"/>
      <c r="VLE43" s="1070"/>
      <c r="VLF43" s="1070"/>
      <c r="VLG43" s="1070"/>
      <c r="VLH43" s="1070"/>
      <c r="VLI43" s="1070"/>
      <c r="VLJ43" s="1070"/>
      <c r="VLK43" s="1070"/>
      <c r="VLL43" s="1070"/>
      <c r="VLM43" s="1070"/>
      <c r="VLN43" s="1070"/>
      <c r="VLO43" s="1070"/>
      <c r="VLP43" s="1070"/>
      <c r="VLQ43" s="1070"/>
      <c r="VLR43" s="1070"/>
      <c r="VLS43" s="1070"/>
      <c r="VLT43" s="1070"/>
      <c r="VLU43" s="1070"/>
      <c r="VLV43" s="1070"/>
      <c r="VLW43" s="1070"/>
      <c r="VLX43" s="1070"/>
      <c r="VLY43" s="1070"/>
      <c r="VLZ43" s="1070"/>
      <c r="VMA43" s="1070"/>
      <c r="VMB43" s="1070"/>
      <c r="VMC43" s="1070"/>
      <c r="VMD43" s="1070"/>
      <c r="VME43" s="1070"/>
      <c r="VMF43" s="1070"/>
      <c r="VMG43" s="1070"/>
      <c r="VMH43" s="1070"/>
      <c r="VMI43" s="1070"/>
      <c r="VMJ43" s="1070"/>
      <c r="VMK43" s="1070"/>
      <c r="VML43" s="1070"/>
      <c r="VMM43" s="1070"/>
      <c r="VMN43" s="1070"/>
      <c r="VMO43" s="1070"/>
      <c r="VMP43" s="1070"/>
      <c r="VMQ43" s="1070"/>
      <c r="VMR43" s="1070"/>
      <c r="VMS43" s="1070"/>
      <c r="VMT43" s="1070"/>
      <c r="VMU43" s="1070"/>
      <c r="VMV43" s="1070"/>
      <c r="VMW43" s="1070"/>
      <c r="VMX43" s="1070"/>
      <c r="VMY43" s="1070"/>
      <c r="VMZ43" s="1070"/>
      <c r="VNA43" s="1070"/>
      <c r="VNB43" s="1070"/>
      <c r="VNC43" s="1070"/>
      <c r="VND43" s="1070"/>
      <c r="VNE43" s="1070"/>
      <c r="VNF43" s="1070"/>
      <c r="VNG43" s="1070"/>
      <c r="VNH43" s="1070"/>
      <c r="VNI43" s="1070"/>
      <c r="VNJ43" s="1070"/>
      <c r="VNK43" s="1070"/>
      <c r="VNL43" s="1070"/>
      <c r="VNM43" s="1070"/>
      <c r="VNN43" s="1070"/>
      <c r="VNO43" s="1070"/>
      <c r="VNP43" s="1070"/>
      <c r="VNQ43" s="1070"/>
      <c r="VNR43" s="1070"/>
      <c r="VNS43" s="1070"/>
      <c r="VNT43" s="1070"/>
      <c r="VNU43" s="1070"/>
      <c r="VNV43" s="1070"/>
      <c r="VNW43" s="1070"/>
      <c r="VNX43" s="1070"/>
      <c r="VNY43" s="1070"/>
      <c r="VNZ43" s="1070"/>
      <c r="VOA43" s="1070"/>
      <c r="VOB43" s="1070"/>
      <c r="VOC43" s="1070"/>
      <c r="VOD43" s="1070"/>
      <c r="VOE43" s="1070"/>
      <c r="VOF43" s="1070"/>
      <c r="VOG43" s="1070"/>
      <c r="VOH43" s="1070"/>
      <c r="VOI43" s="1070"/>
      <c r="VOJ43" s="1070"/>
      <c r="VOK43" s="1070"/>
      <c r="VOL43" s="1070"/>
      <c r="VOM43" s="1070"/>
      <c r="VON43" s="1070"/>
      <c r="VOO43" s="1070"/>
      <c r="VOP43" s="1070"/>
      <c r="VOQ43" s="1070"/>
      <c r="VOR43" s="1070"/>
      <c r="VOS43" s="1070"/>
      <c r="VOT43" s="1070"/>
      <c r="VOU43" s="1070"/>
      <c r="VOV43" s="1070"/>
      <c r="VOW43" s="1070"/>
      <c r="VOX43" s="1070"/>
      <c r="VOY43" s="1070"/>
      <c r="VOZ43" s="1070"/>
      <c r="VPA43" s="1070"/>
      <c r="VPB43" s="1070"/>
      <c r="VPC43" s="1070"/>
      <c r="VPD43" s="1070"/>
      <c r="VPE43" s="1070"/>
      <c r="VPF43" s="1070"/>
      <c r="VPG43" s="1070"/>
      <c r="VPH43" s="1070"/>
      <c r="VPI43" s="1070"/>
      <c r="VPJ43" s="1070"/>
      <c r="VPK43" s="1070"/>
      <c r="VPL43" s="1070"/>
      <c r="VPM43" s="1070"/>
      <c r="VPN43" s="1070"/>
      <c r="VPO43" s="1070"/>
      <c r="VPP43" s="1070"/>
      <c r="VPQ43" s="1070"/>
      <c r="VPR43" s="1070"/>
      <c r="VPS43" s="1070"/>
      <c r="VPT43" s="1070"/>
      <c r="VPU43" s="1070"/>
      <c r="VPV43" s="1070"/>
      <c r="VPW43" s="1070"/>
      <c r="VPX43" s="1070"/>
      <c r="VPY43" s="1070"/>
      <c r="VPZ43" s="1070"/>
      <c r="VQA43" s="1070"/>
      <c r="VQB43" s="1070"/>
      <c r="VQC43" s="1070"/>
      <c r="VQD43" s="1070"/>
      <c r="VQE43" s="1070"/>
      <c r="VQF43" s="1070"/>
      <c r="VQG43" s="1070"/>
      <c r="VQH43" s="1070"/>
      <c r="VQI43" s="1070"/>
      <c r="VQJ43" s="1070"/>
      <c r="VQK43" s="1070"/>
      <c r="VQL43" s="1070"/>
      <c r="VQM43" s="1070"/>
      <c r="VQN43" s="1070"/>
      <c r="VQO43" s="1070"/>
      <c r="VQP43" s="1070"/>
      <c r="VQQ43" s="1070"/>
      <c r="VQR43" s="1070"/>
      <c r="VQS43" s="1070"/>
      <c r="VQT43" s="1070"/>
      <c r="VQU43" s="1070"/>
      <c r="VQV43" s="1070"/>
      <c r="VQW43" s="1070"/>
      <c r="VQX43" s="1070"/>
      <c r="VQY43" s="1070"/>
      <c r="VQZ43" s="1070"/>
      <c r="VRA43" s="1070"/>
      <c r="VRB43" s="1070"/>
      <c r="VRC43" s="1070"/>
      <c r="VRD43" s="1070"/>
      <c r="VRE43" s="1070"/>
      <c r="VRF43" s="1070"/>
      <c r="VRG43" s="1070"/>
      <c r="VRH43" s="1070"/>
      <c r="VRI43" s="1070"/>
      <c r="VRJ43" s="1070"/>
      <c r="VRK43" s="1070"/>
      <c r="VRL43" s="1070"/>
      <c r="VRM43" s="1070"/>
      <c r="VRN43" s="1070"/>
      <c r="VRO43" s="1070"/>
      <c r="VRP43" s="1070"/>
      <c r="VRQ43" s="1070"/>
      <c r="VRR43" s="1070"/>
      <c r="VRS43" s="1070"/>
      <c r="VRT43" s="1070"/>
      <c r="VRU43" s="1070"/>
      <c r="VRV43" s="1070"/>
      <c r="VRW43" s="1070"/>
      <c r="VRX43" s="1070"/>
      <c r="VRY43" s="1070"/>
      <c r="VRZ43" s="1070"/>
      <c r="VSA43" s="1070"/>
      <c r="VSB43" s="1070"/>
      <c r="VSC43" s="1070"/>
      <c r="VSD43" s="1070"/>
      <c r="VSE43" s="1070"/>
      <c r="VSF43" s="1070"/>
      <c r="VSG43" s="1070"/>
      <c r="VSH43" s="1070"/>
      <c r="VSI43" s="1070"/>
      <c r="VSJ43" s="1070"/>
      <c r="VSK43" s="1070"/>
      <c r="VSL43" s="1070"/>
      <c r="VSM43" s="1070"/>
      <c r="VSN43" s="1070"/>
      <c r="VSO43" s="1070"/>
      <c r="VSP43" s="1070"/>
      <c r="VSQ43" s="1070"/>
      <c r="VSR43" s="1070"/>
      <c r="VSS43" s="1070"/>
      <c r="VST43" s="1070"/>
      <c r="VSU43" s="1070"/>
      <c r="VSV43" s="1070"/>
      <c r="VSW43" s="1070"/>
      <c r="VSX43" s="1070"/>
      <c r="VSY43" s="1070"/>
      <c r="VSZ43" s="1070"/>
      <c r="VTA43" s="1070"/>
      <c r="VTB43" s="1070"/>
      <c r="VTC43" s="1070"/>
      <c r="VTD43" s="1070"/>
      <c r="VTE43" s="1070"/>
      <c r="VTF43" s="1070"/>
      <c r="VTG43" s="1070"/>
      <c r="VTH43" s="1070"/>
      <c r="VTI43" s="1070"/>
      <c r="VTJ43" s="1070"/>
      <c r="VTK43" s="1070"/>
      <c r="VTL43" s="1070"/>
      <c r="VTM43" s="1070"/>
      <c r="VTN43" s="1070"/>
      <c r="VTO43" s="1070"/>
      <c r="VTP43" s="1070"/>
      <c r="VTQ43" s="1070"/>
      <c r="VTR43" s="1070"/>
      <c r="VTS43" s="1070"/>
      <c r="VTT43" s="1070"/>
      <c r="VTU43" s="1070"/>
      <c r="VTV43" s="1070"/>
      <c r="VTW43" s="1070"/>
      <c r="VTX43" s="1070"/>
      <c r="VTY43" s="1070"/>
      <c r="VTZ43" s="1070"/>
      <c r="VUA43" s="1070"/>
      <c r="VUB43" s="1070"/>
      <c r="VUC43" s="1070"/>
      <c r="VUD43" s="1070"/>
      <c r="VUE43" s="1070"/>
      <c r="VUF43" s="1070"/>
      <c r="VUG43" s="1070"/>
      <c r="VUH43" s="1070"/>
      <c r="VUI43" s="1070"/>
      <c r="VUJ43" s="1070"/>
      <c r="VUK43" s="1070"/>
      <c r="VUL43" s="1070"/>
      <c r="VUM43" s="1070"/>
      <c r="VUN43" s="1070"/>
      <c r="VUO43" s="1070"/>
      <c r="VUP43" s="1070"/>
      <c r="VUQ43" s="1070"/>
      <c r="VUR43" s="1070"/>
      <c r="VUS43" s="1070"/>
      <c r="VUT43" s="1070"/>
      <c r="VUU43" s="1070"/>
      <c r="VUV43" s="1070"/>
      <c r="VUW43" s="1070"/>
      <c r="VUX43" s="1070"/>
      <c r="VUY43" s="1070"/>
      <c r="VUZ43" s="1070"/>
      <c r="VVA43" s="1070"/>
      <c r="VVB43" s="1070"/>
      <c r="VVC43" s="1070"/>
      <c r="VVD43" s="1070"/>
      <c r="VVE43" s="1070"/>
      <c r="VVF43" s="1070"/>
      <c r="VVG43" s="1070"/>
      <c r="VVH43" s="1070"/>
      <c r="VVI43" s="1070"/>
      <c r="VVJ43" s="1070"/>
      <c r="VVK43" s="1070"/>
      <c r="VVL43" s="1070"/>
      <c r="VVM43" s="1070"/>
      <c r="VVN43" s="1070"/>
      <c r="VVO43" s="1070"/>
      <c r="VVP43" s="1070"/>
      <c r="VVQ43" s="1070"/>
      <c r="VVR43" s="1070"/>
      <c r="VVS43" s="1070"/>
      <c r="VVT43" s="1070"/>
      <c r="VVU43" s="1070"/>
      <c r="VVV43" s="1070"/>
      <c r="VVW43" s="1070"/>
      <c r="VVX43" s="1070"/>
      <c r="VVY43" s="1070"/>
      <c r="VVZ43" s="1070"/>
      <c r="VWA43" s="1070"/>
      <c r="VWB43" s="1070"/>
      <c r="VWC43" s="1070"/>
      <c r="VWD43" s="1070"/>
      <c r="VWE43" s="1070"/>
      <c r="VWF43" s="1070"/>
      <c r="VWG43" s="1070"/>
      <c r="VWH43" s="1070"/>
      <c r="VWI43" s="1070"/>
      <c r="VWJ43" s="1070"/>
      <c r="VWK43" s="1070"/>
      <c r="VWL43" s="1070"/>
      <c r="VWM43" s="1070"/>
      <c r="VWN43" s="1070"/>
      <c r="VWO43" s="1070"/>
      <c r="VWP43" s="1070"/>
      <c r="VWQ43" s="1070"/>
      <c r="VWR43" s="1070"/>
      <c r="VWS43" s="1070"/>
      <c r="VWT43" s="1070"/>
      <c r="VWU43" s="1070"/>
      <c r="VWV43" s="1070"/>
      <c r="VWW43" s="1070"/>
      <c r="VWX43" s="1070"/>
      <c r="VWY43" s="1070"/>
      <c r="VWZ43" s="1070"/>
      <c r="VXA43" s="1070"/>
      <c r="VXB43" s="1070"/>
      <c r="VXC43" s="1070"/>
      <c r="VXD43" s="1070"/>
      <c r="VXE43" s="1070"/>
      <c r="VXF43" s="1070"/>
      <c r="VXG43" s="1070"/>
      <c r="VXH43" s="1070"/>
      <c r="VXI43" s="1070"/>
      <c r="VXJ43" s="1070"/>
      <c r="VXK43" s="1070"/>
      <c r="VXL43" s="1070"/>
      <c r="VXM43" s="1070"/>
      <c r="VXN43" s="1070"/>
      <c r="VXO43" s="1070"/>
      <c r="VXP43" s="1070"/>
      <c r="VXQ43" s="1070"/>
      <c r="VXR43" s="1070"/>
      <c r="VXS43" s="1070"/>
      <c r="VXT43" s="1070"/>
      <c r="VXU43" s="1070"/>
      <c r="VXV43" s="1070"/>
      <c r="VXW43" s="1070"/>
      <c r="VXX43" s="1070"/>
      <c r="VXY43" s="1070"/>
      <c r="VXZ43" s="1070"/>
      <c r="VYA43" s="1070"/>
      <c r="VYB43" s="1070"/>
      <c r="VYC43" s="1070"/>
      <c r="VYD43" s="1070"/>
      <c r="VYE43" s="1070"/>
      <c r="VYF43" s="1070"/>
      <c r="VYG43" s="1070"/>
      <c r="VYH43" s="1070"/>
      <c r="VYI43" s="1070"/>
      <c r="VYJ43" s="1070"/>
      <c r="VYK43" s="1070"/>
      <c r="VYL43" s="1070"/>
      <c r="VYM43" s="1070"/>
      <c r="VYN43" s="1070"/>
      <c r="VYO43" s="1070"/>
      <c r="VYP43" s="1070"/>
      <c r="VYQ43" s="1070"/>
      <c r="VYR43" s="1070"/>
      <c r="VYS43" s="1070"/>
      <c r="VYT43" s="1070"/>
      <c r="VYU43" s="1070"/>
      <c r="VYV43" s="1070"/>
      <c r="VYW43" s="1070"/>
      <c r="VYX43" s="1070"/>
      <c r="VYY43" s="1070"/>
      <c r="VYZ43" s="1070"/>
      <c r="VZA43" s="1070"/>
      <c r="VZB43" s="1070"/>
      <c r="VZC43" s="1070"/>
      <c r="VZD43" s="1070"/>
      <c r="VZE43" s="1070"/>
      <c r="VZF43" s="1070"/>
      <c r="VZG43" s="1070"/>
      <c r="VZH43" s="1070"/>
      <c r="VZI43" s="1070"/>
      <c r="VZJ43" s="1070"/>
      <c r="VZK43" s="1070"/>
      <c r="VZL43" s="1070"/>
      <c r="VZM43" s="1070"/>
      <c r="VZN43" s="1070"/>
      <c r="VZO43" s="1070"/>
      <c r="VZP43" s="1070"/>
      <c r="VZQ43" s="1070"/>
      <c r="VZR43" s="1070"/>
      <c r="VZS43" s="1070"/>
      <c r="VZT43" s="1070"/>
      <c r="VZU43" s="1070"/>
      <c r="VZV43" s="1070"/>
      <c r="VZW43" s="1070"/>
      <c r="VZX43" s="1070"/>
      <c r="VZY43" s="1070"/>
      <c r="VZZ43" s="1070"/>
      <c r="WAA43" s="1070"/>
      <c r="WAB43" s="1070"/>
      <c r="WAC43" s="1070"/>
      <c r="WAD43" s="1070"/>
      <c r="WAE43" s="1070"/>
      <c r="WAF43" s="1070"/>
      <c r="WAG43" s="1070"/>
      <c r="WAH43" s="1070"/>
      <c r="WAI43" s="1070"/>
      <c r="WAJ43" s="1070"/>
      <c r="WAK43" s="1070"/>
      <c r="WAL43" s="1070"/>
      <c r="WAM43" s="1070"/>
      <c r="WAN43" s="1070"/>
      <c r="WAO43" s="1070"/>
      <c r="WAP43" s="1070"/>
      <c r="WAQ43" s="1070"/>
      <c r="WAR43" s="1070"/>
      <c r="WAS43" s="1070"/>
      <c r="WAT43" s="1070"/>
      <c r="WAU43" s="1070"/>
      <c r="WAV43" s="1070"/>
      <c r="WAW43" s="1070"/>
      <c r="WAX43" s="1070"/>
      <c r="WAY43" s="1070"/>
      <c r="WAZ43" s="1070"/>
      <c r="WBA43" s="1070"/>
      <c r="WBB43" s="1070"/>
      <c r="WBC43" s="1070"/>
      <c r="WBD43" s="1070"/>
      <c r="WBE43" s="1070"/>
      <c r="WBF43" s="1070"/>
      <c r="WBG43" s="1070"/>
      <c r="WBH43" s="1070"/>
      <c r="WBI43" s="1070"/>
      <c r="WBJ43" s="1070"/>
      <c r="WBK43" s="1070"/>
      <c r="WBL43" s="1070"/>
      <c r="WBM43" s="1070"/>
      <c r="WBN43" s="1070"/>
      <c r="WBO43" s="1070"/>
      <c r="WBP43" s="1070"/>
      <c r="WBQ43" s="1070"/>
      <c r="WBR43" s="1070"/>
      <c r="WBS43" s="1070"/>
      <c r="WBT43" s="1070"/>
      <c r="WBU43" s="1070"/>
      <c r="WBV43" s="1070"/>
      <c r="WBW43" s="1070"/>
      <c r="WBX43" s="1070"/>
      <c r="WBY43" s="1070"/>
      <c r="WBZ43" s="1070"/>
      <c r="WCA43" s="1070"/>
      <c r="WCB43" s="1070"/>
      <c r="WCC43" s="1070"/>
      <c r="WCD43" s="1070"/>
      <c r="WCE43" s="1070"/>
      <c r="WCF43" s="1070"/>
      <c r="WCG43" s="1070"/>
      <c r="WCH43" s="1070"/>
      <c r="WCI43" s="1070"/>
      <c r="WCJ43" s="1070"/>
      <c r="WCK43" s="1070"/>
      <c r="WCL43" s="1070"/>
      <c r="WCM43" s="1070"/>
      <c r="WCN43" s="1070"/>
      <c r="WCO43" s="1070"/>
      <c r="WCP43" s="1070"/>
      <c r="WCQ43" s="1070"/>
      <c r="WCR43" s="1070"/>
      <c r="WCS43" s="1070"/>
      <c r="WCT43" s="1070"/>
      <c r="WCU43" s="1070"/>
      <c r="WCV43" s="1070"/>
      <c r="WCW43" s="1070"/>
      <c r="WCX43" s="1070"/>
      <c r="WCY43" s="1070"/>
      <c r="WCZ43" s="1070"/>
      <c r="WDA43" s="1070"/>
      <c r="WDB43" s="1070"/>
      <c r="WDC43" s="1070"/>
      <c r="WDD43" s="1070"/>
      <c r="WDE43" s="1070"/>
      <c r="WDF43" s="1070"/>
      <c r="WDG43" s="1070"/>
      <c r="WDH43" s="1070"/>
      <c r="WDI43" s="1070"/>
      <c r="WDJ43" s="1070"/>
      <c r="WDK43" s="1070"/>
      <c r="WDL43" s="1070"/>
      <c r="WDM43" s="1070"/>
      <c r="WDN43" s="1070"/>
      <c r="WDO43" s="1070"/>
      <c r="WDP43" s="1070"/>
      <c r="WDQ43" s="1070"/>
      <c r="WDR43" s="1070"/>
      <c r="WDS43" s="1070"/>
      <c r="WDT43" s="1070"/>
      <c r="WDU43" s="1070"/>
      <c r="WDV43" s="1070"/>
      <c r="WDW43" s="1070"/>
      <c r="WDX43" s="1070"/>
      <c r="WDY43" s="1070"/>
      <c r="WDZ43" s="1070"/>
      <c r="WEA43" s="1070"/>
      <c r="WEB43" s="1070"/>
      <c r="WEC43" s="1070"/>
      <c r="WED43" s="1070"/>
      <c r="WEE43" s="1070"/>
      <c r="WEF43" s="1070"/>
      <c r="WEG43" s="1070"/>
      <c r="WEH43" s="1070"/>
      <c r="WEI43" s="1070"/>
      <c r="WEJ43" s="1070"/>
      <c r="WEK43" s="1070"/>
      <c r="WEL43" s="1070"/>
      <c r="WEM43" s="1070"/>
      <c r="WEN43" s="1070"/>
      <c r="WEO43" s="1070"/>
      <c r="WEP43" s="1070"/>
      <c r="WEQ43" s="1070"/>
      <c r="WER43" s="1070"/>
      <c r="WES43" s="1070"/>
      <c r="WET43" s="1070"/>
      <c r="WEU43" s="1070"/>
      <c r="WEV43" s="1070"/>
      <c r="WEW43" s="1070"/>
      <c r="WEX43" s="1070"/>
      <c r="WEY43" s="1070"/>
      <c r="WEZ43" s="1070"/>
      <c r="WFA43" s="1070"/>
      <c r="WFB43" s="1070"/>
      <c r="WFC43" s="1070"/>
      <c r="WFD43" s="1070"/>
      <c r="WFE43" s="1070"/>
      <c r="WFF43" s="1070"/>
      <c r="WFG43" s="1070"/>
      <c r="WFH43" s="1070"/>
      <c r="WFI43" s="1070"/>
      <c r="WFJ43" s="1070"/>
      <c r="WFK43" s="1070"/>
      <c r="WFL43" s="1070"/>
      <c r="WFM43" s="1070"/>
      <c r="WFN43" s="1070"/>
      <c r="WFO43" s="1070"/>
      <c r="WFP43" s="1070"/>
      <c r="WFQ43" s="1070"/>
      <c r="WFR43" s="1070"/>
      <c r="WFS43" s="1070"/>
      <c r="WFT43" s="1070"/>
      <c r="WFU43" s="1070"/>
      <c r="WFV43" s="1070"/>
      <c r="WFW43" s="1070"/>
      <c r="WFX43" s="1070"/>
      <c r="WFY43" s="1070"/>
      <c r="WFZ43" s="1070"/>
      <c r="WGA43" s="1070"/>
      <c r="WGB43" s="1070"/>
      <c r="WGC43" s="1070"/>
      <c r="WGD43" s="1070"/>
      <c r="WGE43" s="1070"/>
      <c r="WGF43" s="1070"/>
      <c r="WGG43" s="1070"/>
      <c r="WGH43" s="1070"/>
      <c r="WGI43" s="1070"/>
      <c r="WGJ43" s="1070"/>
      <c r="WGK43" s="1070"/>
      <c r="WGL43" s="1070"/>
      <c r="WGM43" s="1070"/>
      <c r="WGN43" s="1070"/>
      <c r="WGO43" s="1070"/>
      <c r="WGP43" s="1070"/>
      <c r="WGQ43" s="1070"/>
      <c r="WGR43" s="1070"/>
      <c r="WGS43" s="1070"/>
      <c r="WGT43" s="1070"/>
      <c r="WGU43" s="1070"/>
      <c r="WGV43" s="1070"/>
      <c r="WGW43" s="1070"/>
      <c r="WGX43" s="1070"/>
      <c r="WGY43" s="1070"/>
      <c r="WGZ43" s="1070"/>
      <c r="WHA43" s="1070"/>
      <c r="WHB43" s="1070"/>
      <c r="WHC43" s="1070"/>
      <c r="WHD43" s="1070"/>
      <c r="WHE43" s="1070"/>
      <c r="WHF43" s="1070"/>
      <c r="WHG43" s="1070"/>
      <c r="WHH43" s="1070"/>
      <c r="WHI43" s="1070"/>
      <c r="WHJ43" s="1070"/>
      <c r="WHK43" s="1070"/>
      <c r="WHL43" s="1070"/>
      <c r="WHM43" s="1070"/>
      <c r="WHN43" s="1070"/>
      <c r="WHO43" s="1070"/>
      <c r="WHP43" s="1070"/>
      <c r="WHQ43" s="1070"/>
      <c r="WHR43" s="1070"/>
      <c r="WHS43" s="1070"/>
      <c r="WHT43" s="1070"/>
      <c r="WHU43" s="1070"/>
      <c r="WHV43" s="1070"/>
      <c r="WHW43" s="1070"/>
      <c r="WHX43" s="1070"/>
      <c r="WHY43" s="1070"/>
      <c r="WHZ43" s="1070"/>
      <c r="WIA43" s="1070"/>
      <c r="WIB43" s="1070"/>
      <c r="WIC43" s="1070"/>
      <c r="WID43" s="1070"/>
      <c r="WIE43" s="1070"/>
      <c r="WIF43" s="1070"/>
      <c r="WIG43" s="1070"/>
      <c r="WIH43" s="1070"/>
      <c r="WII43" s="1070"/>
      <c r="WIJ43" s="1070"/>
      <c r="WIK43" s="1070"/>
      <c r="WIL43" s="1070"/>
      <c r="WIM43" s="1070"/>
      <c r="WIN43" s="1070"/>
      <c r="WIO43" s="1070"/>
      <c r="WIP43" s="1070"/>
      <c r="WIQ43" s="1070"/>
      <c r="WIR43" s="1070"/>
      <c r="WIS43" s="1070"/>
      <c r="WIT43" s="1070"/>
      <c r="WIU43" s="1070"/>
      <c r="WIV43" s="1070"/>
      <c r="WIW43" s="1070"/>
      <c r="WIX43" s="1070"/>
      <c r="WIY43" s="1070"/>
      <c r="WIZ43" s="1070"/>
      <c r="WJA43" s="1070"/>
      <c r="WJB43" s="1070"/>
      <c r="WJC43" s="1070"/>
      <c r="WJD43" s="1070"/>
      <c r="WJE43" s="1070"/>
      <c r="WJF43" s="1070"/>
      <c r="WJG43" s="1070"/>
      <c r="WJH43" s="1070"/>
      <c r="WJI43" s="1070"/>
      <c r="WJJ43" s="1070"/>
      <c r="WJK43" s="1070"/>
      <c r="WJL43" s="1070"/>
      <c r="WJM43" s="1070"/>
      <c r="WJN43" s="1070"/>
      <c r="WJO43" s="1070"/>
      <c r="WJP43" s="1070"/>
      <c r="WJQ43" s="1070"/>
      <c r="WJR43" s="1070"/>
      <c r="WJS43" s="1070"/>
      <c r="WJT43" s="1070"/>
      <c r="WJU43" s="1070"/>
      <c r="WJV43" s="1070"/>
      <c r="WJW43" s="1070"/>
      <c r="WJX43" s="1070"/>
      <c r="WJY43" s="1070"/>
      <c r="WJZ43" s="1070"/>
      <c r="WKA43" s="1070"/>
      <c r="WKB43" s="1070"/>
      <c r="WKC43" s="1070"/>
      <c r="WKD43" s="1070"/>
      <c r="WKE43" s="1070"/>
      <c r="WKF43" s="1070"/>
      <c r="WKG43" s="1070"/>
      <c r="WKH43" s="1070"/>
      <c r="WKI43" s="1070"/>
      <c r="WKJ43" s="1070"/>
      <c r="WKK43" s="1070"/>
      <c r="WKL43" s="1070"/>
      <c r="WKM43" s="1070"/>
      <c r="WKN43" s="1070"/>
      <c r="WKO43" s="1070"/>
      <c r="WKP43" s="1070"/>
      <c r="WKQ43" s="1070"/>
      <c r="WKR43" s="1070"/>
      <c r="WKS43" s="1070"/>
      <c r="WKT43" s="1070"/>
      <c r="WKU43" s="1070"/>
      <c r="WKV43" s="1070"/>
      <c r="WKW43" s="1070"/>
      <c r="WKX43" s="1070"/>
      <c r="WKY43" s="1070"/>
      <c r="WKZ43" s="1070"/>
      <c r="WLA43" s="1070"/>
      <c r="WLB43" s="1070"/>
      <c r="WLC43" s="1070"/>
      <c r="WLD43" s="1070"/>
      <c r="WLE43" s="1070"/>
      <c r="WLF43" s="1070"/>
      <c r="WLG43" s="1070"/>
      <c r="WLH43" s="1070"/>
      <c r="WLI43" s="1070"/>
      <c r="WLJ43" s="1070"/>
      <c r="WLK43" s="1070"/>
      <c r="WLL43" s="1070"/>
      <c r="WLM43" s="1070"/>
      <c r="WLN43" s="1070"/>
      <c r="WLO43" s="1070"/>
      <c r="WLP43" s="1070"/>
      <c r="WLQ43" s="1070"/>
      <c r="WLR43" s="1070"/>
      <c r="WLS43" s="1070"/>
      <c r="WLT43" s="1070"/>
      <c r="WLU43" s="1070"/>
      <c r="WLV43" s="1070"/>
      <c r="WLW43" s="1070"/>
      <c r="WLX43" s="1070"/>
      <c r="WLY43" s="1070"/>
      <c r="WLZ43" s="1070"/>
      <c r="WMA43" s="1070"/>
      <c r="WMB43" s="1070"/>
      <c r="WMC43" s="1070"/>
      <c r="WMD43" s="1070"/>
      <c r="WME43" s="1070"/>
      <c r="WMF43" s="1070"/>
      <c r="WMG43" s="1070"/>
      <c r="WMH43" s="1070"/>
      <c r="WMI43" s="1070"/>
      <c r="WMJ43" s="1070"/>
      <c r="WMK43" s="1070"/>
      <c r="WML43" s="1070"/>
      <c r="WMM43" s="1070"/>
      <c r="WMN43" s="1070"/>
      <c r="WMO43" s="1070"/>
      <c r="WMP43" s="1070"/>
      <c r="WMQ43" s="1070"/>
      <c r="WMR43" s="1070"/>
      <c r="WMS43" s="1070"/>
      <c r="WMT43" s="1070"/>
      <c r="WMU43" s="1070"/>
      <c r="WMV43" s="1070"/>
      <c r="WMW43" s="1070"/>
      <c r="WMX43" s="1070"/>
      <c r="WMY43" s="1070"/>
      <c r="WMZ43" s="1070"/>
      <c r="WNA43" s="1070"/>
      <c r="WNB43" s="1070"/>
      <c r="WNC43" s="1070"/>
      <c r="WND43" s="1070"/>
      <c r="WNE43" s="1070"/>
      <c r="WNF43" s="1070"/>
      <c r="WNG43" s="1070"/>
      <c r="WNH43" s="1070"/>
      <c r="WNI43" s="1070"/>
      <c r="WNJ43" s="1070"/>
      <c r="WNK43" s="1070"/>
      <c r="WNL43" s="1070"/>
      <c r="WNM43" s="1070"/>
      <c r="WNN43" s="1070"/>
      <c r="WNO43" s="1070"/>
      <c r="WNP43" s="1070"/>
      <c r="WNQ43" s="1070"/>
      <c r="WNR43" s="1070"/>
      <c r="WNS43" s="1070"/>
      <c r="WNT43" s="1070"/>
      <c r="WNU43" s="1070"/>
      <c r="WNV43" s="1070"/>
      <c r="WNW43" s="1070"/>
      <c r="WNX43" s="1070"/>
      <c r="WNY43" s="1070"/>
      <c r="WNZ43" s="1070"/>
      <c r="WOA43" s="1070"/>
      <c r="WOB43" s="1070"/>
      <c r="WOC43" s="1070"/>
      <c r="WOD43" s="1070"/>
      <c r="WOE43" s="1070"/>
      <c r="WOF43" s="1070"/>
      <c r="WOG43" s="1070"/>
      <c r="WOH43" s="1070"/>
      <c r="WOI43" s="1070"/>
      <c r="WOJ43" s="1070"/>
      <c r="WOK43" s="1070"/>
      <c r="WOL43" s="1070"/>
      <c r="WOM43" s="1070"/>
      <c r="WON43" s="1070"/>
      <c r="WOO43" s="1070"/>
      <c r="WOP43" s="1070"/>
      <c r="WOQ43" s="1070"/>
      <c r="WOR43" s="1070"/>
      <c r="WOS43" s="1070"/>
      <c r="WOT43" s="1070"/>
      <c r="WOU43" s="1070"/>
      <c r="WOV43" s="1070"/>
      <c r="WOW43" s="1070"/>
      <c r="WOX43" s="1070"/>
      <c r="WOY43" s="1070"/>
      <c r="WOZ43" s="1070"/>
      <c r="WPA43" s="1070"/>
      <c r="WPB43" s="1070"/>
      <c r="WPC43" s="1070"/>
      <c r="WPD43" s="1070"/>
      <c r="WPE43" s="1070"/>
      <c r="WPF43" s="1070"/>
      <c r="WPG43" s="1070"/>
      <c r="WPH43" s="1070"/>
      <c r="WPI43" s="1070"/>
      <c r="WPJ43" s="1070"/>
      <c r="WPK43" s="1070"/>
      <c r="WPL43" s="1070"/>
      <c r="WPM43" s="1070"/>
      <c r="WPN43" s="1070"/>
      <c r="WPO43" s="1070"/>
      <c r="WPP43" s="1070"/>
      <c r="WPQ43" s="1070"/>
      <c r="WPR43" s="1070"/>
      <c r="WPS43" s="1070"/>
      <c r="WPT43" s="1070"/>
      <c r="WPU43" s="1070"/>
      <c r="WPV43" s="1070"/>
      <c r="WPW43" s="1070"/>
      <c r="WPX43" s="1070"/>
      <c r="WPY43" s="1070"/>
      <c r="WPZ43" s="1070"/>
      <c r="WQA43" s="1070"/>
      <c r="WQB43" s="1070"/>
      <c r="WQC43" s="1070"/>
      <c r="WQD43" s="1070"/>
      <c r="WQE43" s="1070"/>
      <c r="WQF43" s="1070"/>
      <c r="WQG43" s="1070"/>
      <c r="WQH43" s="1070"/>
      <c r="WQI43" s="1070"/>
      <c r="WQJ43" s="1070"/>
      <c r="WQK43" s="1070"/>
      <c r="WQL43" s="1070"/>
      <c r="WQM43" s="1070"/>
      <c r="WQN43" s="1070"/>
      <c r="WQO43" s="1070"/>
      <c r="WQP43" s="1070"/>
      <c r="WQQ43" s="1070"/>
      <c r="WQR43" s="1070"/>
      <c r="WQS43" s="1070"/>
      <c r="WQT43" s="1070"/>
      <c r="WQU43" s="1070"/>
      <c r="WQV43" s="1070"/>
      <c r="WQW43" s="1070"/>
      <c r="WQX43" s="1070"/>
      <c r="WQY43" s="1070"/>
      <c r="WQZ43" s="1070"/>
      <c r="WRA43" s="1070"/>
      <c r="WRB43" s="1070"/>
      <c r="WRC43" s="1070"/>
      <c r="WRD43" s="1070"/>
      <c r="WRE43" s="1070"/>
      <c r="WRF43" s="1070"/>
      <c r="WRG43" s="1070"/>
      <c r="WRH43" s="1070"/>
      <c r="WRI43" s="1070"/>
      <c r="WRJ43" s="1070"/>
      <c r="WRK43" s="1070"/>
      <c r="WRL43" s="1070"/>
      <c r="WRM43" s="1070"/>
      <c r="WRN43" s="1070"/>
      <c r="WRO43" s="1070"/>
      <c r="WRP43" s="1070"/>
      <c r="WRQ43" s="1070"/>
      <c r="WRR43" s="1070"/>
      <c r="WRS43" s="1070"/>
      <c r="WRT43" s="1070"/>
      <c r="WRU43" s="1070"/>
      <c r="WRV43" s="1070"/>
      <c r="WRW43" s="1070"/>
      <c r="WRX43" s="1070"/>
      <c r="WRY43" s="1070"/>
      <c r="WRZ43" s="1070"/>
      <c r="WSA43" s="1070"/>
      <c r="WSB43" s="1070"/>
      <c r="WSC43" s="1070"/>
      <c r="WSD43" s="1070"/>
      <c r="WSE43" s="1070"/>
      <c r="WSF43" s="1070"/>
      <c r="WSG43" s="1070"/>
      <c r="WSH43" s="1070"/>
      <c r="WSI43" s="1070"/>
      <c r="WSJ43" s="1070"/>
      <c r="WSK43" s="1070"/>
      <c r="WSL43" s="1070"/>
      <c r="WSM43" s="1070"/>
      <c r="WSN43" s="1070"/>
      <c r="WSO43" s="1070"/>
      <c r="WSP43" s="1070"/>
      <c r="WSQ43" s="1070"/>
      <c r="WSR43" s="1070"/>
      <c r="WSS43" s="1070"/>
      <c r="WST43" s="1070"/>
      <c r="WSU43" s="1070"/>
      <c r="WSV43" s="1070"/>
      <c r="WSW43" s="1070"/>
      <c r="WSX43" s="1070"/>
      <c r="WSY43" s="1070"/>
      <c r="WSZ43" s="1070"/>
      <c r="WTA43" s="1070"/>
      <c r="WTB43" s="1070"/>
      <c r="WTC43" s="1070"/>
      <c r="WTD43" s="1070"/>
      <c r="WTE43" s="1070"/>
      <c r="WTF43" s="1070"/>
      <c r="WTG43" s="1070"/>
      <c r="WTH43" s="1070"/>
      <c r="WTI43" s="1070"/>
      <c r="WTJ43" s="1070"/>
      <c r="WTK43" s="1070"/>
      <c r="WTL43" s="1070"/>
      <c r="WTM43" s="1070"/>
      <c r="WTN43" s="1070"/>
      <c r="WTO43" s="1070"/>
      <c r="WTP43" s="1070"/>
      <c r="WTQ43" s="1070"/>
      <c r="WTR43" s="1070"/>
      <c r="WTS43" s="1070"/>
      <c r="WTT43" s="1070"/>
      <c r="WTU43" s="1070"/>
      <c r="WTV43" s="1070"/>
      <c r="WTW43" s="1070"/>
      <c r="WTX43" s="1070"/>
      <c r="WTY43" s="1070"/>
      <c r="WTZ43" s="1070"/>
      <c r="WUA43" s="1070"/>
      <c r="WUB43" s="1070"/>
      <c r="WUC43" s="1070"/>
      <c r="WUD43" s="1070"/>
      <c r="WUE43" s="1070"/>
      <c r="WUF43" s="1070"/>
      <c r="WUG43" s="1070"/>
      <c r="WUH43" s="1070"/>
      <c r="WUI43" s="1070"/>
      <c r="WUJ43" s="1070"/>
      <c r="WUK43" s="1070"/>
      <c r="WUL43" s="1070"/>
      <c r="WUM43" s="1070"/>
      <c r="WUN43" s="1070"/>
      <c r="WUO43" s="1070"/>
      <c r="WUP43" s="1070"/>
      <c r="WUQ43" s="1070"/>
      <c r="WUR43" s="1070"/>
      <c r="WUS43" s="1070"/>
      <c r="WUT43" s="1070"/>
      <c r="WUU43" s="1070"/>
      <c r="WUV43" s="1070"/>
      <c r="WUW43" s="1070"/>
      <c r="WUX43" s="1070"/>
      <c r="WUY43" s="1070"/>
      <c r="WUZ43" s="1070"/>
      <c r="WVA43" s="1070"/>
      <c r="WVB43" s="1070"/>
      <c r="WVC43" s="1070"/>
      <c r="WVD43" s="1070"/>
      <c r="WVE43" s="1070"/>
      <c r="WVF43" s="1070"/>
      <c r="WVG43" s="1070"/>
      <c r="WVH43" s="1070"/>
      <c r="WVI43" s="1070"/>
      <c r="WVJ43" s="1070"/>
      <c r="WVK43" s="1070"/>
      <c r="WVL43" s="1070"/>
      <c r="WVM43" s="1070"/>
      <c r="WVN43" s="1070"/>
      <c r="WVO43" s="1070"/>
      <c r="WVP43" s="1070"/>
      <c r="WVQ43" s="1070"/>
      <c r="WVR43" s="1070"/>
      <c r="WVS43" s="1070"/>
      <c r="WVT43" s="1070"/>
      <c r="WVU43" s="1070"/>
      <c r="WVV43" s="1070"/>
      <c r="WVW43" s="1070"/>
      <c r="WVX43" s="1070"/>
      <c r="WVY43" s="1070"/>
      <c r="WVZ43" s="1070"/>
      <c r="WWA43" s="1070"/>
      <c r="WWB43" s="1070"/>
      <c r="WWC43" s="1070"/>
      <c r="WWD43" s="1070"/>
      <c r="WWE43" s="1070"/>
      <c r="WWF43" s="1070"/>
      <c r="WWG43" s="1070"/>
      <c r="WWH43" s="1070"/>
      <c r="WWI43" s="1070"/>
      <c r="WWJ43" s="1070"/>
      <c r="WWK43" s="1070"/>
      <c r="WWL43" s="1070"/>
      <c r="WWM43" s="1070"/>
      <c r="WWN43" s="1070"/>
      <c r="WWO43" s="1070"/>
      <c r="WWP43" s="1070"/>
      <c r="WWQ43" s="1070"/>
      <c r="WWR43" s="1070"/>
      <c r="WWS43" s="1070"/>
      <c r="WWT43" s="1070"/>
      <c r="WWU43" s="1070"/>
      <c r="WWV43" s="1070"/>
      <c r="WWW43" s="1070"/>
      <c r="WWX43" s="1070"/>
      <c r="WWY43" s="1070"/>
      <c r="WWZ43" s="1070"/>
      <c r="WXA43" s="1070"/>
      <c r="WXB43" s="1070"/>
      <c r="WXC43" s="1070"/>
      <c r="WXD43" s="1070"/>
      <c r="WXE43" s="1070"/>
      <c r="WXF43" s="1070"/>
      <c r="WXG43" s="1070"/>
      <c r="WXH43" s="1070"/>
      <c r="WXI43" s="1070"/>
      <c r="WXJ43" s="1070"/>
      <c r="WXK43" s="1070"/>
      <c r="WXL43" s="1070"/>
      <c r="WXM43" s="1070"/>
      <c r="WXN43" s="1070"/>
      <c r="WXO43" s="1070"/>
      <c r="WXP43" s="1070"/>
      <c r="WXQ43" s="1070"/>
      <c r="WXR43" s="1070"/>
      <c r="WXS43" s="1070"/>
      <c r="WXT43" s="1070"/>
      <c r="WXU43" s="1070"/>
      <c r="WXV43" s="1070"/>
      <c r="WXW43" s="1070"/>
      <c r="WXX43" s="1070"/>
      <c r="WXY43" s="1070"/>
      <c r="WXZ43" s="1070"/>
      <c r="WYA43" s="1070"/>
      <c r="WYB43" s="1070"/>
      <c r="WYC43" s="1070"/>
      <c r="WYD43" s="1070"/>
      <c r="WYE43" s="1070"/>
      <c r="WYF43" s="1070"/>
      <c r="WYG43" s="1070"/>
      <c r="WYH43" s="1070"/>
      <c r="WYI43" s="1070"/>
      <c r="WYJ43" s="1070"/>
      <c r="WYK43" s="1070"/>
      <c r="WYL43" s="1070"/>
      <c r="WYM43" s="1070"/>
      <c r="WYN43" s="1070"/>
      <c r="WYO43" s="1070"/>
      <c r="WYP43" s="1070"/>
      <c r="WYQ43" s="1070"/>
      <c r="WYR43" s="1070"/>
      <c r="WYS43" s="1070"/>
      <c r="WYT43" s="1070"/>
      <c r="WYU43" s="1070"/>
      <c r="WYV43" s="1070"/>
      <c r="WYW43" s="1070"/>
      <c r="WYX43" s="1070"/>
      <c r="WYY43" s="1070"/>
      <c r="WYZ43" s="1070"/>
      <c r="WZA43" s="1070"/>
      <c r="WZB43" s="1070"/>
      <c r="WZC43" s="1070"/>
      <c r="WZD43" s="1070"/>
      <c r="WZE43" s="1070"/>
      <c r="WZF43" s="1070"/>
      <c r="WZG43" s="1070"/>
      <c r="WZH43" s="1070"/>
      <c r="WZI43" s="1070"/>
      <c r="WZJ43" s="1070"/>
      <c r="WZK43" s="1070"/>
      <c r="WZL43" s="1070"/>
      <c r="WZM43" s="1070"/>
      <c r="WZN43" s="1070"/>
      <c r="WZO43" s="1070"/>
      <c r="WZP43" s="1070"/>
      <c r="WZQ43" s="1070"/>
      <c r="WZR43" s="1070"/>
      <c r="WZS43" s="1070"/>
      <c r="WZT43" s="1070"/>
      <c r="WZU43" s="1070"/>
      <c r="WZV43" s="1070"/>
      <c r="WZW43" s="1070"/>
      <c r="WZX43" s="1070"/>
      <c r="WZY43" s="1070"/>
      <c r="WZZ43" s="1070"/>
      <c r="XAA43" s="1070"/>
      <c r="XAB43" s="1070"/>
      <c r="XAC43" s="1070"/>
      <c r="XAD43" s="1070"/>
      <c r="XAE43" s="1070"/>
      <c r="XAF43" s="1070"/>
      <c r="XAG43" s="1070"/>
      <c r="XAH43" s="1070"/>
      <c r="XAI43" s="1070"/>
      <c r="XAJ43" s="1070"/>
      <c r="XAK43" s="1070"/>
      <c r="XAL43" s="1070"/>
      <c r="XAM43" s="1070"/>
      <c r="XAN43" s="1070"/>
      <c r="XAO43" s="1070"/>
      <c r="XAP43" s="1070"/>
      <c r="XAQ43" s="1070"/>
      <c r="XAR43" s="1070"/>
      <c r="XAS43" s="1070"/>
      <c r="XAT43" s="1070"/>
      <c r="XAU43" s="1070"/>
      <c r="XAV43" s="1070"/>
      <c r="XAW43" s="1070"/>
      <c r="XAX43" s="1070"/>
      <c r="XAY43" s="1070"/>
      <c r="XAZ43" s="1070"/>
      <c r="XBA43" s="1070"/>
      <c r="XBB43" s="1070"/>
      <c r="XBC43" s="1070"/>
      <c r="XBD43" s="1070"/>
      <c r="XBE43" s="1070"/>
      <c r="XBF43" s="1070"/>
      <c r="XBG43" s="1070"/>
      <c r="XBH43" s="1070"/>
      <c r="XBI43" s="1070"/>
      <c r="XBJ43" s="1070"/>
      <c r="XBK43" s="1070"/>
      <c r="XBL43" s="1070"/>
      <c r="XBM43" s="1070"/>
      <c r="XBN43" s="1070"/>
      <c r="XBO43" s="1070"/>
      <c r="XBP43" s="1070"/>
      <c r="XBQ43" s="1070"/>
      <c r="XBR43" s="1070"/>
      <c r="XBS43" s="1070"/>
      <c r="XBT43" s="1070"/>
      <c r="XBU43" s="1070"/>
      <c r="XBV43" s="1070"/>
      <c r="XBW43" s="1070"/>
      <c r="XBX43" s="1070"/>
      <c r="XBY43" s="1070"/>
      <c r="XBZ43" s="1070"/>
      <c r="XCA43" s="1070"/>
      <c r="XCB43" s="1070"/>
      <c r="XCC43" s="1070"/>
      <c r="XCD43" s="1070"/>
      <c r="XCE43" s="1070"/>
      <c r="XCF43" s="1070"/>
      <c r="XCG43" s="1070"/>
      <c r="XCH43" s="1070"/>
      <c r="XCI43" s="1070"/>
      <c r="XCJ43" s="1070"/>
      <c r="XCK43" s="1070"/>
      <c r="XCL43" s="1070"/>
      <c r="XCM43" s="1070"/>
      <c r="XCN43" s="1070"/>
      <c r="XCO43" s="1070"/>
      <c r="XCP43" s="1070"/>
      <c r="XCQ43" s="1070"/>
      <c r="XCR43" s="1070"/>
      <c r="XCS43" s="1070"/>
      <c r="XCT43" s="1070"/>
      <c r="XCU43" s="1070"/>
      <c r="XCV43" s="1070"/>
      <c r="XCW43" s="1070"/>
      <c r="XCX43" s="1070"/>
      <c r="XCY43" s="1070"/>
      <c r="XCZ43" s="1070"/>
      <c r="XDA43" s="1070"/>
      <c r="XDB43" s="1070"/>
      <c r="XDC43" s="1070"/>
      <c r="XDD43" s="1070"/>
      <c r="XDE43" s="1070"/>
      <c r="XDF43" s="1070"/>
      <c r="XDG43" s="1070"/>
      <c r="XDH43" s="1070"/>
      <c r="XDI43" s="1070"/>
      <c r="XDJ43" s="1070"/>
      <c r="XDK43" s="1070"/>
      <c r="XDL43" s="1070"/>
      <c r="XDM43" s="1070"/>
      <c r="XDN43" s="1070"/>
      <c r="XDO43" s="1070"/>
      <c r="XDP43" s="1070"/>
      <c r="XDQ43" s="1070"/>
      <c r="XDR43" s="1070"/>
      <c r="XDS43" s="1070"/>
      <c r="XDT43" s="1070"/>
      <c r="XDU43" s="1070"/>
      <c r="XDV43" s="1070"/>
      <c r="XDW43" s="1070"/>
      <c r="XDX43" s="1070"/>
      <c r="XDY43" s="1070"/>
      <c r="XDZ43" s="1070"/>
      <c r="XEA43" s="1070"/>
      <c r="XEB43" s="1070"/>
      <c r="XEC43" s="1070"/>
      <c r="XED43" s="1070"/>
      <c r="XEE43" s="1070"/>
      <c r="XEF43" s="1070"/>
      <c r="XEG43" s="1070"/>
      <c r="XEH43" s="1070"/>
      <c r="XEI43" s="1070"/>
      <c r="XEJ43" s="1070"/>
      <c r="XEK43" s="1070"/>
      <c r="XEL43" s="1070"/>
      <c r="XEM43" s="1070"/>
      <c r="XEN43" s="1070"/>
      <c r="XEO43" s="1070"/>
      <c r="XEP43" s="1070"/>
      <c r="XEQ43" s="1070"/>
      <c r="XER43" s="1070"/>
      <c r="XES43" s="1070"/>
      <c r="XET43" s="1070"/>
      <c r="XEU43" s="1070"/>
      <c r="XEV43" s="1070"/>
      <c r="XEW43" s="1070"/>
      <c r="XEX43" s="1070"/>
      <c r="XEY43" s="1070"/>
      <c r="XEZ43" s="1070"/>
      <c r="XFA43" s="1070"/>
      <c r="XFB43" s="1070"/>
      <c r="XFC43" s="1070"/>
      <c r="XFD43" s="1070"/>
    </row>
    <row r="44" spans="1:16384" ht="48.75" customHeight="1" x14ac:dyDescent="0.25">
      <c r="A44" s="1070" t="s">
        <v>5260</v>
      </c>
      <c r="B44" s="1070"/>
      <c r="C44" s="1070"/>
      <c r="D44" s="1070"/>
      <c r="E44" s="1070"/>
      <c r="F44" s="1070"/>
      <c r="G44" s="1070"/>
      <c r="H44" s="1070"/>
      <c r="I44" s="1070"/>
      <c r="J44" s="1070"/>
      <c r="K44" s="1070"/>
      <c r="L44" s="1070"/>
      <c r="M44" s="1070"/>
      <c r="N44" s="1070"/>
      <c r="O44" s="1070"/>
      <c r="P44" s="1070"/>
      <c r="Q44" s="1070"/>
      <c r="R44" s="1070"/>
      <c r="S44" s="1070"/>
      <c r="T44" s="1070"/>
      <c r="U44" s="1070"/>
      <c r="V44" s="1070"/>
      <c r="W44" s="1070"/>
      <c r="X44" s="1070"/>
      <c r="Y44" s="1070"/>
      <c r="Z44" s="1070"/>
      <c r="AA44" s="1070"/>
      <c r="AB44" s="1070"/>
      <c r="AC44" s="1070"/>
      <c r="AD44" s="1070"/>
      <c r="AE44" s="1070"/>
      <c r="AF44" s="1070"/>
      <c r="AG44" s="1070"/>
      <c r="AH44" s="1070"/>
      <c r="AI44" s="1070"/>
      <c r="AJ44" s="1070"/>
      <c r="AK44" s="1070"/>
      <c r="AL44" s="1070"/>
      <c r="AM44" s="1070"/>
      <c r="AN44" s="1070"/>
      <c r="AO44" s="1070"/>
      <c r="AP44" s="1070"/>
      <c r="AQ44" s="1070"/>
      <c r="AR44" s="1070"/>
      <c r="AS44" s="1070"/>
      <c r="AT44" s="1070"/>
      <c r="AU44" s="1070"/>
      <c r="AV44" s="1070"/>
      <c r="AW44" s="1070"/>
      <c r="AX44" s="1070"/>
      <c r="AY44" s="1070"/>
      <c r="AZ44" s="1070"/>
      <c r="BA44" s="1070"/>
      <c r="BB44" s="1070"/>
      <c r="BC44" s="1070"/>
      <c r="BD44" s="1070"/>
      <c r="BE44" s="1070"/>
      <c r="BF44" s="1070"/>
      <c r="BG44" s="1070"/>
      <c r="BH44" s="1070"/>
      <c r="BI44" s="1070"/>
      <c r="BJ44" s="1070"/>
      <c r="BK44" s="1070"/>
      <c r="BL44" s="1070"/>
      <c r="BM44" s="1070"/>
      <c r="BN44" s="1070"/>
      <c r="BO44" s="1070"/>
      <c r="BP44" s="1070"/>
      <c r="BQ44" s="1070"/>
      <c r="BR44" s="1070"/>
      <c r="BS44" s="1070"/>
      <c r="BT44" s="1070"/>
      <c r="BU44" s="1070"/>
      <c r="BV44" s="1070"/>
      <c r="BW44" s="1070"/>
      <c r="BX44" s="1070"/>
      <c r="BY44" s="1070"/>
      <c r="BZ44" s="1070"/>
      <c r="CA44" s="1070"/>
      <c r="CB44" s="1070"/>
      <c r="CC44" s="1070"/>
      <c r="CD44" s="1070"/>
      <c r="CE44" s="1070"/>
      <c r="CF44" s="1070"/>
      <c r="CG44" s="1070"/>
      <c r="CH44" s="1070"/>
      <c r="CI44" s="1070"/>
      <c r="CJ44" s="1070"/>
      <c r="CK44" s="1070"/>
      <c r="CL44" s="1070"/>
      <c r="CM44" s="1070"/>
      <c r="CN44" s="1070"/>
      <c r="CO44" s="1070"/>
      <c r="CP44" s="1070"/>
      <c r="CQ44" s="1070"/>
      <c r="CR44" s="1070"/>
      <c r="CS44" s="1070"/>
      <c r="CT44" s="1070"/>
      <c r="CU44" s="1070"/>
      <c r="CV44" s="1070"/>
      <c r="CW44" s="1070"/>
      <c r="CX44" s="1070"/>
      <c r="CY44" s="1070"/>
      <c r="CZ44" s="1070"/>
      <c r="DA44" s="1070"/>
      <c r="DB44" s="1070"/>
      <c r="DC44" s="1070"/>
      <c r="DD44" s="1070"/>
      <c r="DE44" s="1070"/>
      <c r="DF44" s="1070"/>
      <c r="DG44" s="1070"/>
      <c r="DH44" s="1070"/>
      <c r="DI44" s="1070"/>
      <c r="DJ44" s="1070"/>
      <c r="DK44" s="1070"/>
      <c r="DL44" s="1070"/>
      <c r="DM44" s="1070"/>
      <c r="DN44" s="1070"/>
      <c r="DO44" s="1070"/>
      <c r="DP44" s="1070"/>
      <c r="DQ44" s="1070"/>
      <c r="DR44" s="1070"/>
      <c r="DS44" s="1070"/>
      <c r="DT44" s="1070"/>
      <c r="DU44" s="1070"/>
      <c r="DV44" s="1070"/>
      <c r="DW44" s="1070"/>
      <c r="DX44" s="1070"/>
      <c r="DY44" s="1070"/>
      <c r="DZ44" s="1070"/>
      <c r="EA44" s="1070"/>
      <c r="EB44" s="1070"/>
      <c r="EC44" s="1070"/>
      <c r="ED44" s="1070"/>
      <c r="EE44" s="1070"/>
      <c r="EF44" s="1070"/>
      <c r="EG44" s="1070"/>
      <c r="EH44" s="1070"/>
      <c r="EI44" s="1070"/>
      <c r="EJ44" s="1070"/>
      <c r="EK44" s="1070"/>
      <c r="EL44" s="1070"/>
      <c r="EM44" s="1070"/>
      <c r="EN44" s="1070"/>
      <c r="EO44" s="1070"/>
      <c r="EP44" s="1070"/>
      <c r="EQ44" s="1070"/>
      <c r="ER44" s="1070"/>
      <c r="ES44" s="1070"/>
      <c r="ET44" s="1070"/>
      <c r="EU44" s="1070"/>
      <c r="EV44" s="1070"/>
      <c r="EW44" s="1070"/>
      <c r="EX44" s="1070"/>
      <c r="EY44" s="1070"/>
      <c r="EZ44" s="1070"/>
      <c r="FA44" s="1070"/>
      <c r="FB44" s="1070"/>
      <c r="FC44" s="1070"/>
      <c r="FD44" s="1070"/>
      <c r="FE44" s="1070"/>
      <c r="FF44" s="1070"/>
      <c r="FG44" s="1070"/>
      <c r="FH44" s="1070"/>
      <c r="FI44" s="1070"/>
      <c r="FJ44" s="1070"/>
      <c r="FK44" s="1070"/>
      <c r="FL44" s="1070"/>
      <c r="FM44" s="1070"/>
      <c r="FN44" s="1070"/>
      <c r="FO44" s="1070"/>
      <c r="FP44" s="1070"/>
      <c r="FQ44" s="1070"/>
      <c r="FR44" s="1070"/>
      <c r="FS44" s="1070"/>
      <c r="FT44" s="1070"/>
      <c r="FU44" s="1070"/>
      <c r="FV44" s="1070"/>
      <c r="FW44" s="1070"/>
      <c r="FX44" s="1070"/>
      <c r="FY44" s="1070"/>
      <c r="FZ44" s="1070"/>
      <c r="GA44" s="1070"/>
      <c r="GB44" s="1070"/>
      <c r="GC44" s="1070"/>
      <c r="GD44" s="1070"/>
      <c r="GE44" s="1070"/>
      <c r="GF44" s="1070"/>
      <c r="GG44" s="1070"/>
      <c r="GH44" s="1070"/>
      <c r="GI44" s="1070"/>
      <c r="GJ44" s="1070"/>
      <c r="GK44" s="1070"/>
      <c r="GL44" s="1070"/>
      <c r="GM44" s="1070"/>
      <c r="GN44" s="1070"/>
      <c r="GO44" s="1070"/>
      <c r="GP44" s="1070"/>
      <c r="GQ44" s="1070"/>
      <c r="GR44" s="1070"/>
      <c r="GS44" s="1070"/>
      <c r="GT44" s="1070"/>
      <c r="GU44" s="1070"/>
      <c r="GV44" s="1070"/>
      <c r="GW44" s="1070"/>
      <c r="GX44" s="1070"/>
      <c r="GY44" s="1070"/>
      <c r="GZ44" s="1070"/>
      <c r="HA44" s="1070"/>
      <c r="HB44" s="1070"/>
      <c r="HC44" s="1070"/>
      <c r="HD44" s="1070"/>
      <c r="HE44" s="1070"/>
      <c r="HF44" s="1070"/>
      <c r="HG44" s="1070"/>
      <c r="HH44" s="1070"/>
      <c r="HI44" s="1070"/>
      <c r="HJ44" s="1070"/>
      <c r="HK44" s="1070"/>
      <c r="HL44" s="1070"/>
      <c r="HM44" s="1070"/>
      <c r="HN44" s="1070"/>
      <c r="HO44" s="1070"/>
      <c r="HP44" s="1070"/>
      <c r="HQ44" s="1070"/>
      <c r="HR44" s="1070"/>
      <c r="HS44" s="1070"/>
      <c r="HT44" s="1070"/>
      <c r="HU44" s="1070"/>
      <c r="HV44" s="1070"/>
      <c r="HW44" s="1070"/>
      <c r="HX44" s="1070"/>
      <c r="HY44" s="1070"/>
      <c r="HZ44" s="1070"/>
      <c r="IA44" s="1070"/>
      <c r="IB44" s="1070"/>
      <c r="IC44" s="1070"/>
      <c r="ID44" s="1070"/>
      <c r="IE44" s="1070"/>
      <c r="IF44" s="1070"/>
      <c r="IG44" s="1070"/>
      <c r="IH44" s="1070"/>
      <c r="II44" s="1070"/>
      <c r="IJ44" s="1070"/>
      <c r="IK44" s="1070"/>
      <c r="IL44" s="1070"/>
      <c r="IM44" s="1070"/>
      <c r="IN44" s="1070"/>
      <c r="IO44" s="1070"/>
      <c r="IP44" s="1070"/>
      <c r="IQ44" s="1070"/>
      <c r="IR44" s="1070"/>
      <c r="IS44" s="1070"/>
      <c r="IT44" s="1070"/>
      <c r="IU44" s="1070"/>
      <c r="IV44" s="1070"/>
      <c r="IW44" s="1070"/>
      <c r="IX44" s="1070"/>
      <c r="IY44" s="1070"/>
      <c r="IZ44" s="1070"/>
      <c r="JA44" s="1070"/>
      <c r="JB44" s="1070"/>
      <c r="JC44" s="1070"/>
      <c r="JD44" s="1070"/>
      <c r="JE44" s="1070"/>
      <c r="JF44" s="1070"/>
      <c r="JG44" s="1070"/>
      <c r="JH44" s="1070"/>
      <c r="JI44" s="1070"/>
      <c r="JJ44" s="1070"/>
      <c r="JK44" s="1070"/>
      <c r="JL44" s="1070"/>
      <c r="JM44" s="1070"/>
      <c r="JN44" s="1070"/>
      <c r="JO44" s="1070"/>
      <c r="JP44" s="1070"/>
      <c r="JQ44" s="1070"/>
      <c r="JR44" s="1070"/>
      <c r="JS44" s="1070"/>
      <c r="JT44" s="1070"/>
      <c r="JU44" s="1070"/>
      <c r="JV44" s="1070"/>
      <c r="JW44" s="1070"/>
      <c r="JX44" s="1070"/>
      <c r="JY44" s="1070"/>
      <c r="JZ44" s="1070"/>
      <c r="KA44" s="1070"/>
      <c r="KB44" s="1070"/>
      <c r="KC44" s="1070"/>
      <c r="KD44" s="1070"/>
      <c r="KE44" s="1070"/>
      <c r="KF44" s="1070"/>
      <c r="KG44" s="1070"/>
      <c r="KH44" s="1070"/>
      <c r="KI44" s="1070"/>
      <c r="KJ44" s="1070"/>
      <c r="KK44" s="1070"/>
      <c r="KL44" s="1070"/>
      <c r="KM44" s="1070"/>
      <c r="KN44" s="1070"/>
      <c r="KO44" s="1070"/>
      <c r="KP44" s="1070"/>
      <c r="KQ44" s="1070"/>
      <c r="KR44" s="1070"/>
      <c r="KS44" s="1070"/>
      <c r="KT44" s="1070"/>
      <c r="KU44" s="1070"/>
      <c r="KV44" s="1070"/>
      <c r="KW44" s="1070"/>
      <c r="KX44" s="1070"/>
      <c r="KY44" s="1070"/>
      <c r="KZ44" s="1070"/>
      <c r="LA44" s="1070"/>
      <c r="LB44" s="1070"/>
      <c r="LC44" s="1070"/>
      <c r="LD44" s="1070"/>
      <c r="LE44" s="1070"/>
      <c r="LF44" s="1070"/>
      <c r="LG44" s="1070"/>
      <c r="LH44" s="1070"/>
      <c r="LI44" s="1070"/>
      <c r="LJ44" s="1070"/>
      <c r="LK44" s="1070"/>
      <c r="LL44" s="1070"/>
      <c r="LM44" s="1070"/>
      <c r="LN44" s="1070"/>
      <c r="LO44" s="1070"/>
      <c r="LP44" s="1070"/>
      <c r="LQ44" s="1070"/>
      <c r="LR44" s="1070"/>
      <c r="LS44" s="1070"/>
      <c r="LT44" s="1070"/>
      <c r="LU44" s="1070"/>
      <c r="LV44" s="1070"/>
      <c r="LW44" s="1070"/>
      <c r="LX44" s="1070"/>
      <c r="LY44" s="1070"/>
      <c r="LZ44" s="1070"/>
      <c r="MA44" s="1070"/>
      <c r="MB44" s="1070"/>
      <c r="MC44" s="1070"/>
      <c r="MD44" s="1070"/>
      <c r="ME44" s="1070"/>
      <c r="MF44" s="1070"/>
      <c r="MG44" s="1070"/>
      <c r="MH44" s="1070"/>
      <c r="MI44" s="1070"/>
      <c r="MJ44" s="1070"/>
      <c r="MK44" s="1070"/>
      <c r="ML44" s="1070"/>
      <c r="MM44" s="1070"/>
      <c r="MN44" s="1070"/>
      <c r="MO44" s="1070"/>
      <c r="MP44" s="1070"/>
      <c r="MQ44" s="1070"/>
      <c r="MR44" s="1070"/>
      <c r="MS44" s="1070"/>
      <c r="MT44" s="1070"/>
      <c r="MU44" s="1070"/>
      <c r="MV44" s="1070"/>
      <c r="MW44" s="1070"/>
      <c r="MX44" s="1070"/>
      <c r="MY44" s="1070"/>
      <c r="MZ44" s="1070"/>
      <c r="NA44" s="1070"/>
      <c r="NB44" s="1070"/>
      <c r="NC44" s="1070"/>
      <c r="ND44" s="1070"/>
      <c r="NE44" s="1070"/>
      <c r="NF44" s="1070"/>
      <c r="NG44" s="1070"/>
      <c r="NH44" s="1070"/>
      <c r="NI44" s="1070"/>
      <c r="NJ44" s="1070"/>
      <c r="NK44" s="1070"/>
      <c r="NL44" s="1070"/>
      <c r="NM44" s="1070"/>
      <c r="NN44" s="1070"/>
      <c r="NO44" s="1070"/>
      <c r="NP44" s="1070"/>
      <c r="NQ44" s="1070"/>
      <c r="NR44" s="1070"/>
      <c r="NS44" s="1070"/>
      <c r="NT44" s="1070"/>
      <c r="NU44" s="1070"/>
      <c r="NV44" s="1070"/>
      <c r="NW44" s="1070"/>
      <c r="NX44" s="1070"/>
      <c r="NY44" s="1070"/>
      <c r="NZ44" s="1070"/>
      <c r="OA44" s="1070"/>
      <c r="OB44" s="1070"/>
      <c r="OC44" s="1070"/>
      <c r="OD44" s="1070"/>
      <c r="OE44" s="1070"/>
      <c r="OF44" s="1070"/>
      <c r="OG44" s="1070"/>
      <c r="OH44" s="1070"/>
      <c r="OI44" s="1070"/>
      <c r="OJ44" s="1070"/>
      <c r="OK44" s="1070"/>
      <c r="OL44" s="1070"/>
      <c r="OM44" s="1070"/>
      <c r="ON44" s="1070"/>
      <c r="OO44" s="1070"/>
      <c r="OP44" s="1070"/>
      <c r="OQ44" s="1070"/>
      <c r="OR44" s="1070"/>
      <c r="OS44" s="1070"/>
      <c r="OT44" s="1070"/>
      <c r="OU44" s="1070"/>
      <c r="OV44" s="1070"/>
      <c r="OW44" s="1070"/>
      <c r="OX44" s="1070"/>
      <c r="OY44" s="1070"/>
      <c r="OZ44" s="1070"/>
      <c r="PA44" s="1070"/>
      <c r="PB44" s="1070"/>
      <c r="PC44" s="1070"/>
      <c r="PD44" s="1070"/>
      <c r="PE44" s="1070"/>
      <c r="PF44" s="1070"/>
      <c r="PG44" s="1070"/>
      <c r="PH44" s="1070"/>
      <c r="PI44" s="1070"/>
      <c r="PJ44" s="1070"/>
      <c r="PK44" s="1070"/>
      <c r="PL44" s="1070"/>
      <c r="PM44" s="1070"/>
      <c r="PN44" s="1070"/>
      <c r="PO44" s="1070"/>
      <c r="PP44" s="1070"/>
      <c r="PQ44" s="1070"/>
      <c r="PR44" s="1070"/>
      <c r="PS44" s="1070"/>
      <c r="PT44" s="1070"/>
      <c r="PU44" s="1070"/>
      <c r="PV44" s="1070"/>
      <c r="PW44" s="1070"/>
      <c r="PX44" s="1070"/>
      <c r="PY44" s="1070"/>
      <c r="PZ44" s="1070"/>
      <c r="QA44" s="1070"/>
      <c r="QB44" s="1070"/>
      <c r="QC44" s="1070"/>
      <c r="QD44" s="1070"/>
      <c r="QE44" s="1070"/>
      <c r="QF44" s="1070"/>
      <c r="QG44" s="1070"/>
      <c r="QH44" s="1070"/>
      <c r="QI44" s="1070"/>
      <c r="QJ44" s="1070"/>
      <c r="QK44" s="1070"/>
      <c r="QL44" s="1070"/>
      <c r="QM44" s="1070"/>
      <c r="QN44" s="1070"/>
      <c r="QO44" s="1070"/>
      <c r="QP44" s="1070"/>
      <c r="QQ44" s="1070"/>
      <c r="QR44" s="1070"/>
      <c r="QS44" s="1070"/>
      <c r="QT44" s="1070"/>
      <c r="QU44" s="1070"/>
      <c r="QV44" s="1070"/>
      <c r="QW44" s="1070"/>
      <c r="QX44" s="1070"/>
      <c r="QY44" s="1070"/>
      <c r="QZ44" s="1070"/>
      <c r="RA44" s="1070"/>
      <c r="RB44" s="1070"/>
      <c r="RC44" s="1070"/>
      <c r="RD44" s="1070"/>
      <c r="RE44" s="1070"/>
      <c r="RF44" s="1070"/>
      <c r="RG44" s="1070"/>
      <c r="RH44" s="1070"/>
      <c r="RI44" s="1070"/>
      <c r="RJ44" s="1070"/>
      <c r="RK44" s="1070"/>
      <c r="RL44" s="1070"/>
      <c r="RM44" s="1070"/>
      <c r="RN44" s="1070"/>
      <c r="RO44" s="1070"/>
      <c r="RP44" s="1070"/>
      <c r="RQ44" s="1070"/>
      <c r="RR44" s="1070"/>
      <c r="RS44" s="1070"/>
      <c r="RT44" s="1070"/>
      <c r="RU44" s="1070"/>
      <c r="RV44" s="1070"/>
      <c r="RW44" s="1070"/>
      <c r="RX44" s="1070"/>
      <c r="RY44" s="1070"/>
      <c r="RZ44" s="1070"/>
      <c r="SA44" s="1070"/>
      <c r="SB44" s="1070"/>
      <c r="SC44" s="1070"/>
      <c r="SD44" s="1070"/>
      <c r="SE44" s="1070"/>
      <c r="SF44" s="1070"/>
      <c r="SG44" s="1070"/>
      <c r="SH44" s="1070"/>
      <c r="SI44" s="1070"/>
      <c r="SJ44" s="1070"/>
      <c r="SK44" s="1070"/>
      <c r="SL44" s="1070"/>
      <c r="SM44" s="1070"/>
      <c r="SN44" s="1070"/>
      <c r="SO44" s="1070"/>
      <c r="SP44" s="1070"/>
      <c r="SQ44" s="1070"/>
      <c r="SR44" s="1070"/>
      <c r="SS44" s="1070"/>
      <c r="ST44" s="1070"/>
      <c r="SU44" s="1070"/>
      <c r="SV44" s="1070"/>
      <c r="SW44" s="1070"/>
      <c r="SX44" s="1070"/>
      <c r="SY44" s="1070"/>
      <c r="SZ44" s="1070"/>
      <c r="TA44" s="1070"/>
      <c r="TB44" s="1070"/>
      <c r="TC44" s="1070"/>
      <c r="TD44" s="1070"/>
      <c r="TE44" s="1070"/>
      <c r="TF44" s="1070"/>
      <c r="TG44" s="1070"/>
      <c r="TH44" s="1070"/>
      <c r="TI44" s="1070"/>
      <c r="TJ44" s="1070"/>
      <c r="TK44" s="1070"/>
      <c r="TL44" s="1070"/>
      <c r="TM44" s="1070"/>
      <c r="TN44" s="1070"/>
      <c r="TO44" s="1070"/>
      <c r="TP44" s="1070"/>
      <c r="TQ44" s="1070"/>
      <c r="TR44" s="1070"/>
      <c r="TS44" s="1070"/>
      <c r="TT44" s="1070"/>
      <c r="TU44" s="1070"/>
      <c r="TV44" s="1070"/>
      <c r="TW44" s="1070"/>
      <c r="TX44" s="1070"/>
      <c r="TY44" s="1070"/>
      <c r="TZ44" s="1070"/>
      <c r="UA44" s="1070"/>
      <c r="UB44" s="1070"/>
      <c r="UC44" s="1070"/>
      <c r="UD44" s="1070"/>
      <c r="UE44" s="1070"/>
      <c r="UF44" s="1070"/>
      <c r="UG44" s="1070"/>
      <c r="UH44" s="1070"/>
      <c r="UI44" s="1070"/>
      <c r="UJ44" s="1070"/>
      <c r="UK44" s="1070"/>
      <c r="UL44" s="1070"/>
      <c r="UM44" s="1070"/>
      <c r="UN44" s="1070"/>
      <c r="UO44" s="1070"/>
      <c r="UP44" s="1070"/>
      <c r="UQ44" s="1070"/>
      <c r="UR44" s="1070"/>
      <c r="US44" s="1070"/>
      <c r="UT44" s="1070"/>
      <c r="UU44" s="1070"/>
      <c r="UV44" s="1070"/>
      <c r="UW44" s="1070"/>
      <c r="UX44" s="1070"/>
      <c r="UY44" s="1070"/>
      <c r="UZ44" s="1070"/>
      <c r="VA44" s="1070"/>
      <c r="VB44" s="1070"/>
      <c r="VC44" s="1070"/>
      <c r="VD44" s="1070"/>
      <c r="VE44" s="1070"/>
      <c r="VF44" s="1070"/>
      <c r="VG44" s="1070"/>
      <c r="VH44" s="1070"/>
      <c r="VI44" s="1070"/>
      <c r="VJ44" s="1070"/>
      <c r="VK44" s="1070"/>
      <c r="VL44" s="1070"/>
      <c r="VM44" s="1070"/>
      <c r="VN44" s="1070"/>
      <c r="VO44" s="1070"/>
      <c r="VP44" s="1070"/>
      <c r="VQ44" s="1070"/>
      <c r="VR44" s="1070"/>
      <c r="VS44" s="1070"/>
      <c r="VT44" s="1070"/>
      <c r="VU44" s="1070"/>
      <c r="VV44" s="1070"/>
      <c r="VW44" s="1070"/>
      <c r="VX44" s="1070"/>
      <c r="VY44" s="1070"/>
      <c r="VZ44" s="1070"/>
      <c r="WA44" s="1070"/>
      <c r="WB44" s="1070"/>
      <c r="WC44" s="1070"/>
      <c r="WD44" s="1070"/>
      <c r="WE44" s="1070"/>
      <c r="WF44" s="1070"/>
      <c r="WG44" s="1070"/>
      <c r="WH44" s="1070"/>
      <c r="WI44" s="1070"/>
      <c r="WJ44" s="1070"/>
      <c r="WK44" s="1070"/>
      <c r="WL44" s="1070"/>
      <c r="WM44" s="1070"/>
      <c r="WN44" s="1070"/>
      <c r="WO44" s="1070"/>
      <c r="WP44" s="1070"/>
      <c r="WQ44" s="1070"/>
      <c r="WR44" s="1070"/>
      <c r="WS44" s="1070"/>
      <c r="WT44" s="1070"/>
      <c r="WU44" s="1070"/>
      <c r="WV44" s="1070"/>
      <c r="WW44" s="1070"/>
      <c r="WX44" s="1070"/>
      <c r="WY44" s="1070"/>
      <c r="WZ44" s="1070"/>
      <c r="XA44" s="1070"/>
      <c r="XB44" s="1070"/>
      <c r="XC44" s="1070"/>
      <c r="XD44" s="1070"/>
      <c r="XE44" s="1070"/>
      <c r="XF44" s="1070"/>
      <c r="XG44" s="1070"/>
      <c r="XH44" s="1070"/>
      <c r="XI44" s="1070"/>
      <c r="XJ44" s="1070"/>
      <c r="XK44" s="1070"/>
      <c r="XL44" s="1070"/>
      <c r="XM44" s="1070"/>
      <c r="XN44" s="1070"/>
      <c r="XO44" s="1070"/>
      <c r="XP44" s="1070"/>
      <c r="XQ44" s="1070"/>
      <c r="XR44" s="1070"/>
      <c r="XS44" s="1070"/>
      <c r="XT44" s="1070"/>
      <c r="XU44" s="1070"/>
      <c r="XV44" s="1070"/>
      <c r="XW44" s="1070"/>
      <c r="XX44" s="1070"/>
      <c r="XY44" s="1070"/>
      <c r="XZ44" s="1070"/>
      <c r="YA44" s="1070"/>
      <c r="YB44" s="1070"/>
      <c r="YC44" s="1070"/>
      <c r="YD44" s="1070"/>
      <c r="YE44" s="1070"/>
      <c r="YF44" s="1070"/>
      <c r="YG44" s="1070"/>
      <c r="YH44" s="1070"/>
      <c r="YI44" s="1070"/>
      <c r="YJ44" s="1070"/>
      <c r="YK44" s="1070"/>
      <c r="YL44" s="1070"/>
      <c r="YM44" s="1070"/>
      <c r="YN44" s="1070"/>
      <c r="YO44" s="1070"/>
      <c r="YP44" s="1070"/>
      <c r="YQ44" s="1070"/>
      <c r="YR44" s="1070"/>
      <c r="YS44" s="1070"/>
      <c r="YT44" s="1070"/>
      <c r="YU44" s="1070"/>
      <c r="YV44" s="1070"/>
      <c r="YW44" s="1070"/>
      <c r="YX44" s="1070"/>
      <c r="YY44" s="1070"/>
      <c r="YZ44" s="1070"/>
      <c r="ZA44" s="1070"/>
      <c r="ZB44" s="1070"/>
      <c r="ZC44" s="1070"/>
      <c r="ZD44" s="1070"/>
      <c r="ZE44" s="1070"/>
      <c r="ZF44" s="1070"/>
      <c r="ZG44" s="1070"/>
      <c r="ZH44" s="1070"/>
      <c r="ZI44" s="1070"/>
      <c r="ZJ44" s="1070"/>
      <c r="ZK44" s="1070"/>
      <c r="ZL44" s="1070"/>
      <c r="ZM44" s="1070"/>
      <c r="ZN44" s="1070"/>
      <c r="ZO44" s="1070"/>
      <c r="ZP44" s="1070"/>
      <c r="ZQ44" s="1070"/>
      <c r="ZR44" s="1070"/>
      <c r="ZS44" s="1070"/>
      <c r="ZT44" s="1070"/>
      <c r="ZU44" s="1070"/>
      <c r="ZV44" s="1070"/>
      <c r="ZW44" s="1070"/>
      <c r="ZX44" s="1070"/>
      <c r="ZY44" s="1070"/>
      <c r="ZZ44" s="1070"/>
      <c r="AAA44" s="1070"/>
      <c r="AAB44" s="1070"/>
      <c r="AAC44" s="1070"/>
      <c r="AAD44" s="1070"/>
      <c r="AAE44" s="1070"/>
      <c r="AAF44" s="1070"/>
      <c r="AAG44" s="1070"/>
      <c r="AAH44" s="1070"/>
      <c r="AAI44" s="1070"/>
      <c r="AAJ44" s="1070"/>
      <c r="AAK44" s="1070"/>
      <c r="AAL44" s="1070"/>
      <c r="AAM44" s="1070"/>
      <c r="AAN44" s="1070"/>
      <c r="AAO44" s="1070"/>
      <c r="AAP44" s="1070"/>
      <c r="AAQ44" s="1070"/>
      <c r="AAR44" s="1070"/>
      <c r="AAS44" s="1070"/>
      <c r="AAT44" s="1070"/>
      <c r="AAU44" s="1070"/>
      <c r="AAV44" s="1070"/>
      <c r="AAW44" s="1070"/>
      <c r="AAX44" s="1070"/>
      <c r="AAY44" s="1070"/>
      <c r="AAZ44" s="1070"/>
      <c r="ABA44" s="1070"/>
      <c r="ABB44" s="1070"/>
      <c r="ABC44" s="1070"/>
      <c r="ABD44" s="1070"/>
      <c r="ABE44" s="1070"/>
      <c r="ABF44" s="1070"/>
      <c r="ABG44" s="1070"/>
      <c r="ABH44" s="1070"/>
      <c r="ABI44" s="1070"/>
      <c r="ABJ44" s="1070"/>
      <c r="ABK44" s="1070"/>
      <c r="ABL44" s="1070"/>
      <c r="ABM44" s="1070"/>
      <c r="ABN44" s="1070"/>
      <c r="ABO44" s="1070"/>
      <c r="ABP44" s="1070"/>
      <c r="ABQ44" s="1070"/>
      <c r="ABR44" s="1070"/>
      <c r="ABS44" s="1070"/>
      <c r="ABT44" s="1070"/>
      <c r="ABU44" s="1070"/>
      <c r="ABV44" s="1070"/>
      <c r="ABW44" s="1070"/>
      <c r="ABX44" s="1070"/>
      <c r="ABY44" s="1070"/>
      <c r="ABZ44" s="1070"/>
      <c r="ACA44" s="1070"/>
      <c r="ACB44" s="1070"/>
      <c r="ACC44" s="1070"/>
      <c r="ACD44" s="1070"/>
      <c r="ACE44" s="1070"/>
      <c r="ACF44" s="1070"/>
      <c r="ACG44" s="1070"/>
      <c r="ACH44" s="1070"/>
      <c r="ACI44" s="1070"/>
      <c r="ACJ44" s="1070"/>
      <c r="ACK44" s="1070"/>
      <c r="ACL44" s="1070"/>
      <c r="ACM44" s="1070"/>
      <c r="ACN44" s="1070"/>
      <c r="ACO44" s="1070"/>
      <c r="ACP44" s="1070"/>
      <c r="ACQ44" s="1070"/>
      <c r="ACR44" s="1070"/>
      <c r="ACS44" s="1070"/>
      <c r="ACT44" s="1070"/>
      <c r="ACU44" s="1070"/>
      <c r="ACV44" s="1070"/>
      <c r="ACW44" s="1070"/>
      <c r="ACX44" s="1070"/>
      <c r="ACY44" s="1070"/>
      <c r="ACZ44" s="1070"/>
      <c r="ADA44" s="1070"/>
      <c r="ADB44" s="1070"/>
      <c r="ADC44" s="1070"/>
      <c r="ADD44" s="1070"/>
      <c r="ADE44" s="1070"/>
      <c r="ADF44" s="1070"/>
      <c r="ADG44" s="1070"/>
      <c r="ADH44" s="1070"/>
      <c r="ADI44" s="1070"/>
      <c r="ADJ44" s="1070"/>
      <c r="ADK44" s="1070"/>
      <c r="ADL44" s="1070"/>
      <c r="ADM44" s="1070"/>
      <c r="ADN44" s="1070"/>
      <c r="ADO44" s="1070"/>
      <c r="ADP44" s="1070"/>
      <c r="ADQ44" s="1070"/>
      <c r="ADR44" s="1070"/>
      <c r="ADS44" s="1070"/>
      <c r="ADT44" s="1070"/>
      <c r="ADU44" s="1070"/>
      <c r="ADV44" s="1070"/>
      <c r="ADW44" s="1070"/>
      <c r="ADX44" s="1070"/>
      <c r="ADY44" s="1070"/>
      <c r="ADZ44" s="1070"/>
      <c r="AEA44" s="1070"/>
      <c r="AEB44" s="1070"/>
      <c r="AEC44" s="1070"/>
      <c r="AED44" s="1070"/>
      <c r="AEE44" s="1070"/>
      <c r="AEF44" s="1070"/>
      <c r="AEG44" s="1070"/>
      <c r="AEH44" s="1070"/>
      <c r="AEI44" s="1070"/>
      <c r="AEJ44" s="1070"/>
      <c r="AEK44" s="1070"/>
      <c r="AEL44" s="1070"/>
      <c r="AEM44" s="1070"/>
      <c r="AEN44" s="1070"/>
      <c r="AEO44" s="1070"/>
      <c r="AEP44" s="1070"/>
      <c r="AEQ44" s="1070"/>
      <c r="AER44" s="1070"/>
      <c r="AES44" s="1070"/>
      <c r="AET44" s="1070"/>
      <c r="AEU44" s="1070"/>
      <c r="AEV44" s="1070"/>
      <c r="AEW44" s="1070"/>
      <c r="AEX44" s="1070"/>
      <c r="AEY44" s="1070"/>
      <c r="AEZ44" s="1070"/>
      <c r="AFA44" s="1070"/>
      <c r="AFB44" s="1070"/>
      <c r="AFC44" s="1070"/>
      <c r="AFD44" s="1070"/>
      <c r="AFE44" s="1070"/>
      <c r="AFF44" s="1070"/>
      <c r="AFG44" s="1070"/>
      <c r="AFH44" s="1070"/>
      <c r="AFI44" s="1070"/>
      <c r="AFJ44" s="1070"/>
      <c r="AFK44" s="1070"/>
      <c r="AFL44" s="1070"/>
      <c r="AFM44" s="1070"/>
      <c r="AFN44" s="1070"/>
      <c r="AFO44" s="1070"/>
      <c r="AFP44" s="1070"/>
      <c r="AFQ44" s="1070"/>
      <c r="AFR44" s="1070"/>
      <c r="AFS44" s="1070"/>
      <c r="AFT44" s="1070"/>
      <c r="AFU44" s="1070"/>
      <c r="AFV44" s="1070"/>
      <c r="AFW44" s="1070"/>
      <c r="AFX44" s="1070"/>
      <c r="AFY44" s="1070"/>
      <c r="AFZ44" s="1070"/>
      <c r="AGA44" s="1070"/>
      <c r="AGB44" s="1070"/>
      <c r="AGC44" s="1070"/>
      <c r="AGD44" s="1070"/>
      <c r="AGE44" s="1070"/>
      <c r="AGF44" s="1070"/>
      <c r="AGG44" s="1070"/>
      <c r="AGH44" s="1070"/>
      <c r="AGI44" s="1070"/>
      <c r="AGJ44" s="1070"/>
      <c r="AGK44" s="1070"/>
      <c r="AGL44" s="1070"/>
      <c r="AGM44" s="1070"/>
      <c r="AGN44" s="1070"/>
      <c r="AGO44" s="1070"/>
      <c r="AGP44" s="1070"/>
      <c r="AGQ44" s="1070"/>
      <c r="AGR44" s="1070"/>
      <c r="AGS44" s="1070"/>
      <c r="AGT44" s="1070"/>
      <c r="AGU44" s="1070"/>
      <c r="AGV44" s="1070"/>
      <c r="AGW44" s="1070"/>
      <c r="AGX44" s="1070"/>
      <c r="AGY44" s="1070"/>
      <c r="AGZ44" s="1070"/>
      <c r="AHA44" s="1070"/>
      <c r="AHB44" s="1070"/>
      <c r="AHC44" s="1070"/>
      <c r="AHD44" s="1070"/>
      <c r="AHE44" s="1070"/>
      <c r="AHF44" s="1070"/>
      <c r="AHG44" s="1070"/>
      <c r="AHH44" s="1070"/>
      <c r="AHI44" s="1070"/>
      <c r="AHJ44" s="1070"/>
      <c r="AHK44" s="1070"/>
      <c r="AHL44" s="1070"/>
      <c r="AHM44" s="1070"/>
      <c r="AHN44" s="1070"/>
      <c r="AHO44" s="1070"/>
      <c r="AHP44" s="1070"/>
      <c r="AHQ44" s="1070"/>
      <c r="AHR44" s="1070"/>
      <c r="AHS44" s="1070"/>
      <c r="AHT44" s="1070"/>
      <c r="AHU44" s="1070"/>
      <c r="AHV44" s="1070"/>
      <c r="AHW44" s="1070"/>
      <c r="AHX44" s="1070"/>
      <c r="AHY44" s="1070"/>
      <c r="AHZ44" s="1070"/>
      <c r="AIA44" s="1070"/>
      <c r="AIB44" s="1070"/>
      <c r="AIC44" s="1070"/>
      <c r="AID44" s="1070"/>
      <c r="AIE44" s="1070"/>
      <c r="AIF44" s="1070"/>
      <c r="AIG44" s="1070"/>
      <c r="AIH44" s="1070"/>
      <c r="AII44" s="1070"/>
      <c r="AIJ44" s="1070"/>
      <c r="AIK44" s="1070"/>
      <c r="AIL44" s="1070"/>
      <c r="AIM44" s="1070"/>
      <c r="AIN44" s="1070"/>
      <c r="AIO44" s="1070"/>
      <c r="AIP44" s="1070"/>
      <c r="AIQ44" s="1070"/>
      <c r="AIR44" s="1070"/>
      <c r="AIS44" s="1070"/>
      <c r="AIT44" s="1070"/>
      <c r="AIU44" s="1070"/>
      <c r="AIV44" s="1070"/>
      <c r="AIW44" s="1070"/>
      <c r="AIX44" s="1070"/>
      <c r="AIY44" s="1070"/>
      <c r="AIZ44" s="1070"/>
      <c r="AJA44" s="1070"/>
      <c r="AJB44" s="1070"/>
      <c r="AJC44" s="1070"/>
      <c r="AJD44" s="1070"/>
      <c r="AJE44" s="1070"/>
      <c r="AJF44" s="1070"/>
      <c r="AJG44" s="1070"/>
      <c r="AJH44" s="1070"/>
      <c r="AJI44" s="1070"/>
      <c r="AJJ44" s="1070"/>
      <c r="AJK44" s="1070"/>
      <c r="AJL44" s="1070"/>
      <c r="AJM44" s="1070"/>
      <c r="AJN44" s="1070"/>
      <c r="AJO44" s="1070"/>
      <c r="AJP44" s="1070"/>
      <c r="AJQ44" s="1070"/>
      <c r="AJR44" s="1070"/>
      <c r="AJS44" s="1070"/>
      <c r="AJT44" s="1070"/>
      <c r="AJU44" s="1070"/>
      <c r="AJV44" s="1070"/>
      <c r="AJW44" s="1070"/>
      <c r="AJX44" s="1070"/>
      <c r="AJY44" s="1070"/>
      <c r="AJZ44" s="1070"/>
      <c r="AKA44" s="1070"/>
      <c r="AKB44" s="1070"/>
      <c r="AKC44" s="1070"/>
      <c r="AKD44" s="1070"/>
      <c r="AKE44" s="1070"/>
      <c r="AKF44" s="1070"/>
      <c r="AKG44" s="1070"/>
      <c r="AKH44" s="1070"/>
      <c r="AKI44" s="1070"/>
      <c r="AKJ44" s="1070"/>
      <c r="AKK44" s="1070"/>
      <c r="AKL44" s="1070"/>
      <c r="AKM44" s="1070"/>
      <c r="AKN44" s="1070"/>
      <c r="AKO44" s="1070"/>
      <c r="AKP44" s="1070"/>
      <c r="AKQ44" s="1070"/>
      <c r="AKR44" s="1070"/>
      <c r="AKS44" s="1070"/>
      <c r="AKT44" s="1070"/>
      <c r="AKU44" s="1070"/>
      <c r="AKV44" s="1070"/>
      <c r="AKW44" s="1070"/>
      <c r="AKX44" s="1070"/>
      <c r="AKY44" s="1070"/>
      <c r="AKZ44" s="1070"/>
      <c r="ALA44" s="1070"/>
      <c r="ALB44" s="1070"/>
      <c r="ALC44" s="1070"/>
      <c r="ALD44" s="1070"/>
      <c r="ALE44" s="1070"/>
      <c r="ALF44" s="1070"/>
      <c r="ALG44" s="1070"/>
      <c r="ALH44" s="1070"/>
      <c r="ALI44" s="1070"/>
      <c r="ALJ44" s="1070"/>
      <c r="ALK44" s="1070"/>
      <c r="ALL44" s="1070"/>
      <c r="ALM44" s="1070"/>
      <c r="ALN44" s="1070"/>
      <c r="ALO44" s="1070"/>
      <c r="ALP44" s="1070"/>
      <c r="ALQ44" s="1070"/>
      <c r="ALR44" s="1070"/>
      <c r="ALS44" s="1070"/>
      <c r="ALT44" s="1070"/>
      <c r="ALU44" s="1070"/>
      <c r="ALV44" s="1070"/>
      <c r="ALW44" s="1070"/>
      <c r="ALX44" s="1070"/>
      <c r="ALY44" s="1070"/>
      <c r="ALZ44" s="1070"/>
      <c r="AMA44" s="1070"/>
      <c r="AMB44" s="1070"/>
      <c r="AMC44" s="1070"/>
      <c r="AMD44" s="1070"/>
      <c r="AME44" s="1070"/>
      <c r="AMF44" s="1070"/>
      <c r="AMG44" s="1070"/>
      <c r="AMH44" s="1070"/>
      <c r="AMI44" s="1070"/>
      <c r="AMJ44" s="1070"/>
      <c r="AMK44" s="1070"/>
      <c r="AML44" s="1070"/>
      <c r="AMM44" s="1070"/>
      <c r="AMN44" s="1070"/>
      <c r="AMO44" s="1070"/>
      <c r="AMP44" s="1070"/>
      <c r="AMQ44" s="1070"/>
      <c r="AMR44" s="1070"/>
      <c r="AMS44" s="1070"/>
      <c r="AMT44" s="1070"/>
      <c r="AMU44" s="1070"/>
      <c r="AMV44" s="1070"/>
      <c r="AMW44" s="1070"/>
      <c r="AMX44" s="1070"/>
      <c r="AMY44" s="1070"/>
      <c r="AMZ44" s="1070"/>
      <c r="ANA44" s="1070"/>
      <c r="ANB44" s="1070"/>
      <c r="ANC44" s="1070"/>
      <c r="AND44" s="1070"/>
      <c r="ANE44" s="1070"/>
      <c r="ANF44" s="1070"/>
      <c r="ANG44" s="1070"/>
      <c r="ANH44" s="1070"/>
      <c r="ANI44" s="1070"/>
      <c r="ANJ44" s="1070"/>
      <c r="ANK44" s="1070"/>
      <c r="ANL44" s="1070"/>
      <c r="ANM44" s="1070"/>
      <c r="ANN44" s="1070"/>
      <c r="ANO44" s="1070"/>
      <c r="ANP44" s="1070"/>
      <c r="ANQ44" s="1070"/>
      <c r="ANR44" s="1070"/>
      <c r="ANS44" s="1070"/>
      <c r="ANT44" s="1070"/>
      <c r="ANU44" s="1070"/>
      <c r="ANV44" s="1070"/>
      <c r="ANW44" s="1070"/>
      <c r="ANX44" s="1070"/>
      <c r="ANY44" s="1070"/>
      <c r="ANZ44" s="1070"/>
      <c r="AOA44" s="1070"/>
      <c r="AOB44" s="1070"/>
      <c r="AOC44" s="1070"/>
      <c r="AOD44" s="1070"/>
      <c r="AOE44" s="1070"/>
      <c r="AOF44" s="1070"/>
      <c r="AOG44" s="1070"/>
      <c r="AOH44" s="1070"/>
      <c r="AOI44" s="1070"/>
      <c r="AOJ44" s="1070"/>
      <c r="AOK44" s="1070"/>
      <c r="AOL44" s="1070"/>
      <c r="AOM44" s="1070"/>
      <c r="AON44" s="1070"/>
      <c r="AOO44" s="1070"/>
      <c r="AOP44" s="1070"/>
      <c r="AOQ44" s="1070"/>
      <c r="AOR44" s="1070"/>
      <c r="AOS44" s="1070"/>
      <c r="AOT44" s="1070"/>
      <c r="AOU44" s="1070"/>
      <c r="AOV44" s="1070"/>
      <c r="AOW44" s="1070"/>
      <c r="AOX44" s="1070"/>
      <c r="AOY44" s="1070"/>
      <c r="AOZ44" s="1070"/>
      <c r="APA44" s="1070"/>
      <c r="APB44" s="1070"/>
      <c r="APC44" s="1070"/>
      <c r="APD44" s="1070"/>
      <c r="APE44" s="1070"/>
      <c r="APF44" s="1070"/>
      <c r="APG44" s="1070"/>
      <c r="APH44" s="1070"/>
      <c r="API44" s="1070"/>
      <c r="APJ44" s="1070"/>
      <c r="APK44" s="1070"/>
      <c r="APL44" s="1070"/>
      <c r="APM44" s="1070"/>
      <c r="APN44" s="1070"/>
      <c r="APO44" s="1070"/>
      <c r="APP44" s="1070"/>
      <c r="APQ44" s="1070"/>
      <c r="APR44" s="1070"/>
      <c r="APS44" s="1070"/>
      <c r="APT44" s="1070"/>
      <c r="APU44" s="1070"/>
      <c r="APV44" s="1070"/>
      <c r="APW44" s="1070"/>
      <c r="APX44" s="1070"/>
      <c r="APY44" s="1070"/>
      <c r="APZ44" s="1070"/>
      <c r="AQA44" s="1070"/>
      <c r="AQB44" s="1070"/>
      <c r="AQC44" s="1070"/>
      <c r="AQD44" s="1070"/>
      <c r="AQE44" s="1070"/>
      <c r="AQF44" s="1070"/>
      <c r="AQG44" s="1070"/>
      <c r="AQH44" s="1070"/>
      <c r="AQI44" s="1070"/>
      <c r="AQJ44" s="1070"/>
      <c r="AQK44" s="1070"/>
      <c r="AQL44" s="1070"/>
      <c r="AQM44" s="1070"/>
      <c r="AQN44" s="1070"/>
      <c r="AQO44" s="1070"/>
      <c r="AQP44" s="1070"/>
      <c r="AQQ44" s="1070"/>
      <c r="AQR44" s="1070"/>
      <c r="AQS44" s="1070"/>
      <c r="AQT44" s="1070"/>
      <c r="AQU44" s="1070"/>
      <c r="AQV44" s="1070"/>
      <c r="AQW44" s="1070"/>
      <c r="AQX44" s="1070"/>
      <c r="AQY44" s="1070"/>
      <c r="AQZ44" s="1070"/>
      <c r="ARA44" s="1070"/>
      <c r="ARB44" s="1070"/>
      <c r="ARC44" s="1070"/>
      <c r="ARD44" s="1070"/>
      <c r="ARE44" s="1070"/>
      <c r="ARF44" s="1070"/>
      <c r="ARG44" s="1070"/>
      <c r="ARH44" s="1070"/>
      <c r="ARI44" s="1070"/>
      <c r="ARJ44" s="1070"/>
      <c r="ARK44" s="1070"/>
      <c r="ARL44" s="1070"/>
      <c r="ARM44" s="1070"/>
      <c r="ARN44" s="1070"/>
      <c r="ARO44" s="1070"/>
      <c r="ARP44" s="1070"/>
      <c r="ARQ44" s="1070"/>
      <c r="ARR44" s="1070"/>
      <c r="ARS44" s="1070"/>
      <c r="ART44" s="1070"/>
      <c r="ARU44" s="1070"/>
      <c r="ARV44" s="1070"/>
      <c r="ARW44" s="1070"/>
      <c r="ARX44" s="1070"/>
      <c r="ARY44" s="1070"/>
      <c r="ARZ44" s="1070"/>
      <c r="ASA44" s="1070"/>
      <c r="ASB44" s="1070"/>
      <c r="ASC44" s="1070"/>
      <c r="ASD44" s="1070"/>
      <c r="ASE44" s="1070"/>
      <c r="ASF44" s="1070"/>
      <c r="ASG44" s="1070"/>
      <c r="ASH44" s="1070"/>
      <c r="ASI44" s="1070"/>
      <c r="ASJ44" s="1070"/>
      <c r="ASK44" s="1070"/>
      <c r="ASL44" s="1070"/>
      <c r="ASM44" s="1070"/>
      <c r="ASN44" s="1070"/>
      <c r="ASO44" s="1070"/>
      <c r="ASP44" s="1070"/>
      <c r="ASQ44" s="1070"/>
      <c r="ASR44" s="1070"/>
      <c r="ASS44" s="1070"/>
      <c r="AST44" s="1070"/>
      <c r="ASU44" s="1070"/>
      <c r="ASV44" s="1070"/>
      <c r="ASW44" s="1070"/>
      <c r="ASX44" s="1070"/>
      <c r="ASY44" s="1070"/>
      <c r="ASZ44" s="1070"/>
      <c r="ATA44" s="1070"/>
      <c r="ATB44" s="1070"/>
      <c r="ATC44" s="1070"/>
      <c r="ATD44" s="1070"/>
      <c r="ATE44" s="1070"/>
      <c r="ATF44" s="1070"/>
      <c r="ATG44" s="1070"/>
      <c r="ATH44" s="1070"/>
      <c r="ATI44" s="1070"/>
      <c r="ATJ44" s="1070"/>
      <c r="ATK44" s="1070"/>
      <c r="ATL44" s="1070"/>
      <c r="ATM44" s="1070"/>
      <c r="ATN44" s="1070"/>
      <c r="ATO44" s="1070"/>
      <c r="ATP44" s="1070"/>
      <c r="ATQ44" s="1070"/>
      <c r="ATR44" s="1070"/>
      <c r="ATS44" s="1070"/>
      <c r="ATT44" s="1070"/>
      <c r="ATU44" s="1070"/>
      <c r="ATV44" s="1070"/>
      <c r="ATW44" s="1070"/>
      <c r="ATX44" s="1070"/>
      <c r="ATY44" s="1070"/>
      <c r="ATZ44" s="1070"/>
      <c r="AUA44" s="1070"/>
      <c r="AUB44" s="1070"/>
      <c r="AUC44" s="1070"/>
      <c r="AUD44" s="1070"/>
      <c r="AUE44" s="1070"/>
      <c r="AUF44" s="1070"/>
      <c r="AUG44" s="1070"/>
      <c r="AUH44" s="1070"/>
      <c r="AUI44" s="1070"/>
      <c r="AUJ44" s="1070"/>
      <c r="AUK44" s="1070"/>
      <c r="AUL44" s="1070"/>
      <c r="AUM44" s="1070"/>
      <c r="AUN44" s="1070"/>
      <c r="AUO44" s="1070"/>
      <c r="AUP44" s="1070"/>
      <c r="AUQ44" s="1070"/>
      <c r="AUR44" s="1070"/>
      <c r="AUS44" s="1070"/>
      <c r="AUT44" s="1070"/>
      <c r="AUU44" s="1070"/>
      <c r="AUV44" s="1070"/>
      <c r="AUW44" s="1070"/>
      <c r="AUX44" s="1070"/>
      <c r="AUY44" s="1070"/>
      <c r="AUZ44" s="1070"/>
      <c r="AVA44" s="1070"/>
      <c r="AVB44" s="1070"/>
      <c r="AVC44" s="1070"/>
      <c r="AVD44" s="1070"/>
      <c r="AVE44" s="1070"/>
      <c r="AVF44" s="1070"/>
      <c r="AVG44" s="1070"/>
      <c r="AVH44" s="1070"/>
      <c r="AVI44" s="1070"/>
      <c r="AVJ44" s="1070"/>
      <c r="AVK44" s="1070"/>
      <c r="AVL44" s="1070"/>
      <c r="AVM44" s="1070"/>
      <c r="AVN44" s="1070"/>
      <c r="AVO44" s="1070"/>
      <c r="AVP44" s="1070"/>
      <c r="AVQ44" s="1070"/>
      <c r="AVR44" s="1070"/>
      <c r="AVS44" s="1070"/>
      <c r="AVT44" s="1070"/>
      <c r="AVU44" s="1070"/>
      <c r="AVV44" s="1070"/>
      <c r="AVW44" s="1070"/>
      <c r="AVX44" s="1070"/>
      <c r="AVY44" s="1070"/>
      <c r="AVZ44" s="1070"/>
      <c r="AWA44" s="1070"/>
      <c r="AWB44" s="1070"/>
      <c r="AWC44" s="1070"/>
      <c r="AWD44" s="1070"/>
      <c r="AWE44" s="1070"/>
      <c r="AWF44" s="1070"/>
      <c r="AWG44" s="1070"/>
      <c r="AWH44" s="1070"/>
      <c r="AWI44" s="1070"/>
      <c r="AWJ44" s="1070"/>
      <c r="AWK44" s="1070"/>
      <c r="AWL44" s="1070"/>
      <c r="AWM44" s="1070"/>
      <c r="AWN44" s="1070"/>
      <c r="AWO44" s="1070"/>
      <c r="AWP44" s="1070"/>
      <c r="AWQ44" s="1070"/>
      <c r="AWR44" s="1070"/>
      <c r="AWS44" s="1070"/>
      <c r="AWT44" s="1070"/>
      <c r="AWU44" s="1070"/>
      <c r="AWV44" s="1070"/>
      <c r="AWW44" s="1070"/>
      <c r="AWX44" s="1070"/>
      <c r="AWY44" s="1070"/>
      <c r="AWZ44" s="1070"/>
      <c r="AXA44" s="1070"/>
      <c r="AXB44" s="1070"/>
      <c r="AXC44" s="1070"/>
      <c r="AXD44" s="1070"/>
      <c r="AXE44" s="1070"/>
      <c r="AXF44" s="1070"/>
      <c r="AXG44" s="1070"/>
      <c r="AXH44" s="1070"/>
      <c r="AXI44" s="1070"/>
      <c r="AXJ44" s="1070"/>
      <c r="AXK44" s="1070"/>
      <c r="AXL44" s="1070"/>
      <c r="AXM44" s="1070"/>
      <c r="AXN44" s="1070"/>
      <c r="AXO44" s="1070"/>
      <c r="AXP44" s="1070"/>
      <c r="AXQ44" s="1070"/>
      <c r="AXR44" s="1070"/>
      <c r="AXS44" s="1070"/>
      <c r="AXT44" s="1070"/>
      <c r="AXU44" s="1070"/>
      <c r="AXV44" s="1070"/>
      <c r="AXW44" s="1070"/>
      <c r="AXX44" s="1070"/>
      <c r="AXY44" s="1070"/>
      <c r="AXZ44" s="1070"/>
      <c r="AYA44" s="1070"/>
      <c r="AYB44" s="1070"/>
      <c r="AYC44" s="1070"/>
      <c r="AYD44" s="1070"/>
      <c r="AYE44" s="1070"/>
      <c r="AYF44" s="1070"/>
      <c r="AYG44" s="1070"/>
      <c r="AYH44" s="1070"/>
      <c r="AYI44" s="1070"/>
      <c r="AYJ44" s="1070"/>
      <c r="AYK44" s="1070"/>
      <c r="AYL44" s="1070"/>
      <c r="AYM44" s="1070"/>
      <c r="AYN44" s="1070"/>
      <c r="AYO44" s="1070"/>
      <c r="AYP44" s="1070"/>
      <c r="AYQ44" s="1070"/>
      <c r="AYR44" s="1070"/>
      <c r="AYS44" s="1070"/>
      <c r="AYT44" s="1070"/>
      <c r="AYU44" s="1070"/>
      <c r="AYV44" s="1070"/>
      <c r="AYW44" s="1070"/>
      <c r="AYX44" s="1070"/>
      <c r="AYY44" s="1070"/>
      <c r="AYZ44" s="1070"/>
      <c r="AZA44" s="1070"/>
      <c r="AZB44" s="1070"/>
      <c r="AZC44" s="1070"/>
      <c r="AZD44" s="1070"/>
      <c r="AZE44" s="1070"/>
      <c r="AZF44" s="1070"/>
      <c r="AZG44" s="1070"/>
      <c r="AZH44" s="1070"/>
      <c r="AZI44" s="1070"/>
      <c r="AZJ44" s="1070"/>
      <c r="AZK44" s="1070"/>
      <c r="AZL44" s="1070"/>
      <c r="AZM44" s="1070"/>
      <c r="AZN44" s="1070"/>
      <c r="AZO44" s="1070"/>
      <c r="AZP44" s="1070"/>
      <c r="AZQ44" s="1070"/>
      <c r="AZR44" s="1070"/>
      <c r="AZS44" s="1070"/>
      <c r="AZT44" s="1070"/>
      <c r="AZU44" s="1070"/>
      <c r="AZV44" s="1070"/>
      <c r="AZW44" s="1070"/>
      <c r="AZX44" s="1070"/>
      <c r="AZY44" s="1070"/>
      <c r="AZZ44" s="1070"/>
      <c r="BAA44" s="1070"/>
      <c r="BAB44" s="1070"/>
      <c r="BAC44" s="1070"/>
      <c r="BAD44" s="1070"/>
      <c r="BAE44" s="1070"/>
      <c r="BAF44" s="1070"/>
      <c r="BAG44" s="1070"/>
      <c r="BAH44" s="1070"/>
      <c r="BAI44" s="1070"/>
      <c r="BAJ44" s="1070"/>
      <c r="BAK44" s="1070"/>
      <c r="BAL44" s="1070"/>
      <c r="BAM44" s="1070"/>
      <c r="BAN44" s="1070"/>
      <c r="BAO44" s="1070"/>
      <c r="BAP44" s="1070"/>
      <c r="BAQ44" s="1070"/>
      <c r="BAR44" s="1070"/>
      <c r="BAS44" s="1070"/>
      <c r="BAT44" s="1070"/>
      <c r="BAU44" s="1070"/>
      <c r="BAV44" s="1070"/>
      <c r="BAW44" s="1070"/>
      <c r="BAX44" s="1070"/>
      <c r="BAY44" s="1070"/>
      <c r="BAZ44" s="1070"/>
      <c r="BBA44" s="1070"/>
      <c r="BBB44" s="1070"/>
      <c r="BBC44" s="1070"/>
      <c r="BBD44" s="1070"/>
      <c r="BBE44" s="1070"/>
      <c r="BBF44" s="1070"/>
      <c r="BBG44" s="1070"/>
      <c r="BBH44" s="1070"/>
      <c r="BBI44" s="1070"/>
      <c r="BBJ44" s="1070"/>
      <c r="BBK44" s="1070"/>
      <c r="BBL44" s="1070"/>
      <c r="BBM44" s="1070"/>
      <c r="BBN44" s="1070"/>
      <c r="BBO44" s="1070"/>
      <c r="BBP44" s="1070"/>
      <c r="BBQ44" s="1070"/>
      <c r="BBR44" s="1070"/>
      <c r="BBS44" s="1070"/>
      <c r="BBT44" s="1070"/>
      <c r="BBU44" s="1070"/>
      <c r="BBV44" s="1070"/>
      <c r="BBW44" s="1070"/>
      <c r="BBX44" s="1070"/>
      <c r="BBY44" s="1070"/>
      <c r="BBZ44" s="1070"/>
      <c r="BCA44" s="1070"/>
      <c r="BCB44" s="1070"/>
      <c r="BCC44" s="1070"/>
      <c r="BCD44" s="1070"/>
      <c r="BCE44" s="1070"/>
      <c r="BCF44" s="1070"/>
      <c r="BCG44" s="1070"/>
      <c r="BCH44" s="1070"/>
      <c r="BCI44" s="1070"/>
      <c r="BCJ44" s="1070"/>
      <c r="BCK44" s="1070"/>
      <c r="BCL44" s="1070"/>
      <c r="BCM44" s="1070"/>
      <c r="BCN44" s="1070"/>
      <c r="BCO44" s="1070"/>
      <c r="BCP44" s="1070"/>
      <c r="BCQ44" s="1070"/>
      <c r="BCR44" s="1070"/>
      <c r="BCS44" s="1070"/>
      <c r="BCT44" s="1070"/>
      <c r="BCU44" s="1070"/>
      <c r="BCV44" s="1070"/>
      <c r="BCW44" s="1070"/>
      <c r="BCX44" s="1070"/>
      <c r="BCY44" s="1070"/>
      <c r="BCZ44" s="1070"/>
      <c r="BDA44" s="1070"/>
      <c r="BDB44" s="1070"/>
      <c r="BDC44" s="1070"/>
      <c r="BDD44" s="1070"/>
      <c r="BDE44" s="1070"/>
      <c r="BDF44" s="1070"/>
      <c r="BDG44" s="1070"/>
      <c r="BDH44" s="1070"/>
      <c r="BDI44" s="1070"/>
      <c r="BDJ44" s="1070"/>
      <c r="BDK44" s="1070"/>
      <c r="BDL44" s="1070"/>
      <c r="BDM44" s="1070"/>
      <c r="BDN44" s="1070"/>
      <c r="BDO44" s="1070"/>
      <c r="BDP44" s="1070"/>
      <c r="BDQ44" s="1070"/>
      <c r="BDR44" s="1070"/>
      <c r="BDS44" s="1070"/>
      <c r="BDT44" s="1070"/>
      <c r="BDU44" s="1070"/>
      <c r="BDV44" s="1070"/>
      <c r="BDW44" s="1070"/>
      <c r="BDX44" s="1070"/>
      <c r="BDY44" s="1070"/>
      <c r="BDZ44" s="1070"/>
      <c r="BEA44" s="1070"/>
      <c r="BEB44" s="1070"/>
      <c r="BEC44" s="1070"/>
      <c r="BED44" s="1070"/>
      <c r="BEE44" s="1070"/>
      <c r="BEF44" s="1070"/>
      <c r="BEG44" s="1070"/>
      <c r="BEH44" s="1070"/>
      <c r="BEI44" s="1070"/>
      <c r="BEJ44" s="1070"/>
      <c r="BEK44" s="1070"/>
      <c r="BEL44" s="1070"/>
      <c r="BEM44" s="1070"/>
      <c r="BEN44" s="1070"/>
      <c r="BEO44" s="1070"/>
      <c r="BEP44" s="1070"/>
      <c r="BEQ44" s="1070"/>
      <c r="BER44" s="1070"/>
      <c r="BES44" s="1070"/>
      <c r="BET44" s="1070"/>
      <c r="BEU44" s="1070"/>
      <c r="BEV44" s="1070"/>
      <c r="BEW44" s="1070"/>
      <c r="BEX44" s="1070"/>
      <c r="BEY44" s="1070"/>
      <c r="BEZ44" s="1070"/>
      <c r="BFA44" s="1070"/>
      <c r="BFB44" s="1070"/>
      <c r="BFC44" s="1070"/>
      <c r="BFD44" s="1070"/>
      <c r="BFE44" s="1070"/>
      <c r="BFF44" s="1070"/>
      <c r="BFG44" s="1070"/>
      <c r="BFH44" s="1070"/>
      <c r="BFI44" s="1070"/>
      <c r="BFJ44" s="1070"/>
      <c r="BFK44" s="1070"/>
      <c r="BFL44" s="1070"/>
      <c r="BFM44" s="1070"/>
      <c r="BFN44" s="1070"/>
      <c r="BFO44" s="1070"/>
      <c r="BFP44" s="1070"/>
      <c r="BFQ44" s="1070"/>
      <c r="BFR44" s="1070"/>
      <c r="BFS44" s="1070"/>
      <c r="BFT44" s="1070"/>
      <c r="BFU44" s="1070"/>
      <c r="BFV44" s="1070"/>
      <c r="BFW44" s="1070"/>
      <c r="BFX44" s="1070"/>
      <c r="BFY44" s="1070"/>
      <c r="BFZ44" s="1070"/>
      <c r="BGA44" s="1070"/>
      <c r="BGB44" s="1070"/>
      <c r="BGC44" s="1070"/>
      <c r="BGD44" s="1070"/>
      <c r="BGE44" s="1070"/>
      <c r="BGF44" s="1070"/>
      <c r="BGG44" s="1070"/>
      <c r="BGH44" s="1070"/>
      <c r="BGI44" s="1070"/>
      <c r="BGJ44" s="1070"/>
      <c r="BGK44" s="1070"/>
      <c r="BGL44" s="1070"/>
      <c r="BGM44" s="1070"/>
      <c r="BGN44" s="1070"/>
      <c r="BGO44" s="1070"/>
      <c r="BGP44" s="1070"/>
      <c r="BGQ44" s="1070"/>
      <c r="BGR44" s="1070"/>
      <c r="BGS44" s="1070"/>
      <c r="BGT44" s="1070"/>
      <c r="BGU44" s="1070"/>
      <c r="BGV44" s="1070"/>
      <c r="BGW44" s="1070"/>
      <c r="BGX44" s="1070"/>
      <c r="BGY44" s="1070"/>
      <c r="BGZ44" s="1070"/>
      <c r="BHA44" s="1070"/>
      <c r="BHB44" s="1070"/>
      <c r="BHC44" s="1070"/>
      <c r="BHD44" s="1070"/>
      <c r="BHE44" s="1070"/>
      <c r="BHF44" s="1070"/>
      <c r="BHG44" s="1070"/>
      <c r="BHH44" s="1070"/>
      <c r="BHI44" s="1070"/>
      <c r="BHJ44" s="1070"/>
      <c r="BHK44" s="1070"/>
      <c r="BHL44" s="1070"/>
      <c r="BHM44" s="1070"/>
      <c r="BHN44" s="1070"/>
      <c r="BHO44" s="1070"/>
      <c r="BHP44" s="1070"/>
      <c r="BHQ44" s="1070"/>
      <c r="BHR44" s="1070"/>
      <c r="BHS44" s="1070"/>
      <c r="BHT44" s="1070"/>
      <c r="BHU44" s="1070"/>
      <c r="BHV44" s="1070"/>
      <c r="BHW44" s="1070"/>
      <c r="BHX44" s="1070"/>
      <c r="BHY44" s="1070"/>
      <c r="BHZ44" s="1070"/>
      <c r="BIA44" s="1070"/>
      <c r="BIB44" s="1070"/>
      <c r="BIC44" s="1070"/>
      <c r="BID44" s="1070"/>
      <c r="BIE44" s="1070"/>
      <c r="BIF44" s="1070"/>
      <c r="BIG44" s="1070"/>
      <c r="BIH44" s="1070"/>
      <c r="BII44" s="1070"/>
      <c r="BIJ44" s="1070"/>
      <c r="BIK44" s="1070"/>
      <c r="BIL44" s="1070"/>
      <c r="BIM44" s="1070"/>
      <c r="BIN44" s="1070"/>
      <c r="BIO44" s="1070"/>
      <c r="BIP44" s="1070"/>
      <c r="BIQ44" s="1070"/>
      <c r="BIR44" s="1070"/>
      <c r="BIS44" s="1070"/>
      <c r="BIT44" s="1070"/>
      <c r="BIU44" s="1070"/>
      <c r="BIV44" s="1070"/>
      <c r="BIW44" s="1070"/>
      <c r="BIX44" s="1070"/>
      <c r="BIY44" s="1070"/>
      <c r="BIZ44" s="1070"/>
      <c r="BJA44" s="1070"/>
      <c r="BJB44" s="1070"/>
      <c r="BJC44" s="1070"/>
      <c r="BJD44" s="1070"/>
      <c r="BJE44" s="1070"/>
      <c r="BJF44" s="1070"/>
      <c r="BJG44" s="1070"/>
      <c r="BJH44" s="1070"/>
      <c r="BJI44" s="1070"/>
      <c r="BJJ44" s="1070"/>
      <c r="BJK44" s="1070"/>
      <c r="BJL44" s="1070"/>
      <c r="BJM44" s="1070"/>
      <c r="BJN44" s="1070"/>
      <c r="BJO44" s="1070"/>
      <c r="BJP44" s="1070"/>
      <c r="BJQ44" s="1070"/>
      <c r="BJR44" s="1070"/>
      <c r="BJS44" s="1070"/>
      <c r="BJT44" s="1070"/>
      <c r="BJU44" s="1070"/>
      <c r="BJV44" s="1070"/>
      <c r="BJW44" s="1070"/>
      <c r="BJX44" s="1070"/>
      <c r="BJY44" s="1070"/>
      <c r="BJZ44" s="1070"/>
      <c r="BKA44" s="1070"/>
      <c r="BKB44" s="1070"/>
      <c r="BKC44" s="1070"/>
      <c r="BKD44" s="1070"/>
      <c r="BKE44" s="1070"/>
      <c r="BKF44" s="1070"/>
      <c r="BKG44" s="1070"/>
      <c r="BKH44" s="1070"/>
      <c r="BKI44" s="1070"/>
      <c r="BKJ44" s="1070"/>
      <c r="BKK44" s="1070"/>
      <c r="BKL44" s="1070"/>
      <c r="BKM44" s="1070"/>
      <c r="BKN44" s="1070"/>
      <c r="BKO44" s="1070"/>
      <c r="BKP44" s="1070"/>
      <c r="BKQ44" s="1070"/>
      <c r="BKR44" s="1070"/>
      <c r="BKS44" s="1070"/>
      <c r="BKT44" s="1070"/>
      <c r="BKU44" s="1070"/>
      <c r="BKV44" s="1070"/>
      <c r="BKW44" s="1070"/>
      <c r="BKX44" s="1070"/>
      <c r="BKY44" s="1070"/>
      <c r="BKZ44" s="1070"/>
      <c r="BLA44" s="1070"/>
      <c r="BLB44" s="1070"/>
      <c r="BLC44" s="1070"/>
      <c r="BLD44" s="1070"/>
      <c r="BLE44" s="1070"/>
      <c r="BLF44" s="1070"/>
      <c r="BLG44" s="1070"/>
      <c r="BLH44" s="1070"/>
      <c r="BLI44" s="1070"/>
      <c r="BLJ44" s="1070"/>
      <c r="BLK44" s="1070"/>
      <c r="BLL44" s="1070"/>
      <c r="BLM44" s="1070"/>
      <c r="BLN44" s="1070"/>
      <c r="BLO44" s="1070"/>
      <c r="BLP44" s="1070"/>
      <c r="BLQ44" s="1070"/>
      <c r="BLR44" s="1070"/>
      <c r="BLS44" s="1070"/>
      <c r="BLT44" s="1070"/>
      <c r="BLU44" s="1070"/>
      <c r="BLV44" s="1070"/>
      <c r="BLW44" s="1070"/>
      <c r="BLX44" s="1070"/>
      <c r="BLY44" s="1070"/>
      <c r="BLZ44" s="1070"/>
      <c r="BMA44" s="1070"/>
      <c r="BMB44" s="1070"/>
      <c r="BMC44" s="1070"/>
      <c r="BMD44" s="1070"/>
      <c r="BME44" s="1070"/>
      <c r="BMF44" s="1070"/>
      <c r="BMG44" s="1070"/>
      <c r="BMH44" s="1070"/>
      <c r="BMI44" s="1070"/>
      <c r="BMJ44" s="1070"/>
      <c r="BMK44" s="1070"/>
      <c r="BML44" s="1070"/>
      <c r="BMM44" s="1070"/>
      <c r="BMN44" s="1070"/>
      <c r="BMO44" s="1070"/>
      <c r="BMP44" s="1070"/>
      <c r="BMQ44" s="1070"/>
      <c r="BMR44" s="1070"/>
      <c r="BMS44" s="1070"/>
      <c r="BMT44" s="1070"/>
      <c r="BMU44" s="1070"/>
      <c r="BMV44" s="1070"/>
      <c r="BMW44" s="1070"/>
      <c r="BMX44" s="1070"/>
      <c r="BMY44" s="1070"/>
      <c r="BMZ44" s="1070"/>
      <c r="BNA44" s="1070"/>
      <c r="BNB44" s="1070"/>
      <c r="BNC44" s="1070"/>
      <c r="BND44" s="1070"/>
      <c r="BNE44" s="1070"/>
      <c r="BNF44" s="1070"/>
      <c r="BNG44" s="1070"/>
      <c r="BNH44" s="1070"/>
      <c r="BNI44" s="1070"/>
      <c r="BNJ44" s="1070"/>
      <c r="BNK44" s="1070"/>
      <c r="BNL44" s="1070"/>
      <c r="BNM44" s="1070"/>
      <c r="BNN44" s="1070"/>
      <c r="BNO44" s="1070"/>
      <c r="BNP44" s="1070"/>
      <c r="BNQ44" s="1070"/>
      <c r="BNR44" s="1070"/>
      <c r="BNS44" s="1070"/>
      <c r="BNT44" s="1070"/>
      <c r="BNU44" s="1070"/>
      <c r="BNV44" s="1070"/>
      <c r="BNW44" s="1070"/>
      <c r="BNX44" s="1070"/>
      <c r="BNY44" s="1070"/>
      <c r="BNZ44" s="1070"/>
      <c r="BOA44" s="1070"/>
      <c r="BOB44" s="1070"/>
      <c r="BOC44" s="1070"/>
      <c r="BOD44" s="1070"/>
      <c r="BOE44" s="1070"/>
      <c r="BOF44" s="1070"/>
      <c r="BOG44" s="1070"/>
      <c r="BOH44" s="1070"/>
      <c r="BOI44" s="1070"/>
      <c r="BOJ44" s="1070"/>
      <c r="BOK44" s="1070"/>
      <c r="BOL44" s="1070"/>
      <c r="BOM44" s="1070"/>
      <c r="BON44" s="1070"/>
      <c r="BOO44" s="1070"/>
      <c r="BOP44" s="1070"/>
      <c r="BOQ44" s="1070"/>
      <c r="BOR44" s="1070"/>
      <c r="BOS44" s="1070"/>
      <c r="BOT44" s="1070"/>
      <c r="BOU44" s="1070"/>
      <c r="BOV44" s="1070"/>
      <c r="BOW44" s="1070"/>
      <c r="BOX44" s="1070"/>
      <c r="BOY44" s="1070"/>
      <c r="BOZ44" s="1070"/>
      <c r="BPA44" s="1070"/>
      <c r="BPB44" s="1070"/>
      <c r="BPC44" s="1070"/>
      <c r="BPD44" s="1070"/>
      <c r="BPE44" s="1070"/>
      <c r="BPF44" s="1070"/>
      <c r="BPG44" s="1070"/>
      <c r="BPH44" s="1070"/>
      <c r="BPI44" s="1070"/>
      <c r="BPJ44" s="1070"/>
      <c r="BPK44" s="1070"/>
      <c r="BPL44" s="1070"/>
      <c r="BPM44" s="1070"/>
      <c r="BPN44" s="1070"/>
      <c r="BPO44" s="1070"/>
      <c r="BPP44" s="1070"/>
      <c r="BPQ44" s="1070"/>
      <c r="BPR44" s="1070"/>
      <c r="BPS44" s="1070"/>
      <c r="BPT44" s="1070"/>
      <c r="BPU44" s="1070"/>
      <c r="BPV44" s="1070"/>
      <c r="BPW44" s="1070"/>
      <c r="BPX44" s="1070"/>
      <c r="BPY44" s="1070"/>
      <c r="BPZ44" s="1070"/>
      <c r="BQA44" s="1070"/>
      <c r="BQB44" s="1070"/>
      <c r="BQC44" s="1070"/>
      <c r="BQD44" s="1070"/>
      <c r="BQE44" s="1070"/>
      <c r="BQF44" s="1070"/>
      <c r="BQG44" s="1070"/>
      <c r="BQH44" s="1070"/>
      <c r="BQI44" s="1070"/>
      <c r="BQJ44" s="1070"/>
      <c r="BQK44" s="1070"/>
      <c r="BQL44" s="1070"/>
      <c r="BQM44" s="1070"/>
      <c r="BQN44" s="1070"/>
      <c r="BQO44" s="1070"/>
      <c r="BQP44" s="1070"/>
      <c r="BQQ44" s="1070"/>
      <c r="BQR44" s="1070"/>
      <c r="BQS44" s="1070"/>
      <c r="BQT44" s="1070"/>
      <c r="BQU44" s="1070"/>
      <c r="BQV44" s="1070"/>
      <c r="BQW44" s="1070"/>
      <c r="BQX44" s="1070"/>
      <c r="BQY44" s="1070"/>
      <c r="BQZ44" s="1070"/>
      <c r="BRA44" s="1070"/>
      <c r="BRB44" s="1070"/>
      <c r="BRC44" s="1070"/>
      <c r="BRD44" s="1070"/>
      <c r="BRE44" s="1070"/>
      <c r="BRF44" s="1070"/>
      <c r="BRG44" s="1070"/>
      <c r="BRH44" s="1070"/>
      <c r="BRI44" s="1070"/>
      <c r="BRJ44" s="1070"/>
      <c r="BRK44" s="1070"/>
      <c r="BRL44" s="1070"/>
      <c r="BRM44" s="1070"/>
      <c r="BRN44" s="1070"/>
      <c r="BRO44" s="1070"/>
      <c r="BRP44" s="1070"/>
      <c r="BRQ44" s="1070"/>
      <c r="BRR44" s="1070"/>
      <c r="BRS44" s="1070"/>
      <c r="BRT44" s="1070"/>
      <c r="BRU44" s="1070"/>
      <c r="BRV44" s="1070"/>
      <c r="BRW44" s="1070"/>
      <c r="BRX44" s="1070"/>
      <c r="BRY44" s="1070"/>
      <c r="BRZ44" s="1070"/>
      <c r="BSA44" s="1070"/>
      <c r="BSB44" s="1070"/>
      <c r="BSC44" s="1070"/>
      <c r="BSD44" s="1070"/>
      <c r="BSE44" s="1070"/>
      <c r="BSF44" s="1070"/>
      <c r="BSG44" s="1070"/>
      <c r="BSH44" s="1070"/>
      <c r="BSI44" s="1070"/>
      <c r="BSJ44" s="1070"/>
      <c r="BSK44" s="1070"/>
      <c r="BSL44" s="1070"/>
      <c r="BSM44" s="1070"/>
      <c r="BSN44" s="1070"/>
      <c r="BSO44" s="1070"/>
      <c r="BSP44" s="1070"/>
      <c r="BSQ44" s="1070"/>
      <c r="BSR44" s="1070"/>
      <c r="BSS44" s="1070"/>
      <c r="BST44" s="1070"/>
      <c r="BSU44" s="1070"/>
      <c r="BSV44" s="1070"/>
      <c r="BSW44" s="1070"/>
      <c r="BSX44" s="1070"/>
      <c r="BSY44" s="1070"/>
      <c r="BSZ44" s="1070"/>
      <c r="BTA44" s="1070"/>
      <c r="BTB44" s="1070"/>
      <c r="BTC44" s="1070"/>
      <c r="BTD44" s="1070"/>
      <c r="BTE44" s="1070"/>
      <c r="BTF44" s="1070"/>
      <c r="BTG44" s="1070"/>
      <c r="BTH44" s="1070"/>
      <c r="BTI44" s="1070"/>
      <c r="BTJ44" s="1070"/>
      <c r="BTK44" s="1070"/>
      <c r="BTL44" s="1070"/>
      <c r="BTM44" s="1070"/>
      <c r="BTN44" s="1070"/>
      <c r="BTO44" s="1070"/>
      <c r="BTP44" s="1070"/>
      <c r="BTQ44" s="1070"/>
      <c r="BTR44" s="1070"/>
      <c r="BTS44" s="1070"/>
      <c r="BTT44" s="1070"/>
      <c r="BTU44" s="1070"/>
      <c r="BTV44" s="1070"/>
      <c r="BTW44" s="1070"/>
      <c r="BTX44" s="1070"/>
      <c r="BTY44" s="1070"/>
      <c r="BTZ44" s="1070"/>
      <c r="BUA44" s="1070"/>
      <c r="BUB44" s="1070"/>
      <c r="BUC44" s="1070"/>
      <c r="BUD44" s="1070"/>
      <c r="BUE44" s="1070"/>
      <c r="BUF44" s="1070"/>
      <c r="BUG44" s="1070"/>
      <c r="BUH44" s="1070"/>
      <c r="BUI44" s="1070"/>
      <c r="BUJ44" s="1070"/>
      <c r="BUK44" s="1070"/>
      <c r="BUL44" s="1070"/>
      <c r="BUM44" s="1070"/>
      <c r="BUN44" s="1070"/>
      <c r="BUO44" s="1070"/>
      <c r="BUP44" s="1070"/>
      <c r="BUQ44" s="1070"/>
      <c r="BUR44" s="1070"/>
      <c r="BUS44" s="1070"/>
      <c r="BUT44" s="1070"/>
      <c r="BUU44" s="1070"/>
      <c r="BUV44" s="1070"/>
      <c r="BUW44" s="1070"/>
      <c r="BUX44" s="1070"/>
      <c r="BUY44" s="1070"/>
      <c r="BUZ44" s="1070"/>
      <c r="BVA44" s="1070"/>
      <c r="BVB44" s="1070"/>
      <c r="BVC44" s="1070"/>
      <c r="BVD44" s="1070"/>
      <c r="BVE44" s="1070"/>
      <c r="BVF44" s="1070"/>
      <c r="BVG44" s="1070"/>
      <c r="BVH44" s="1070"/>
      <c r="BVI44" s="1070"/>
      <c r="BVJ44" s="1070"/>
      <c r="BVK44" s="1070"/>
      <c r="BVL44" s="1070"/>
      <c r="BVM44" s="1070"/>
      <c r="BVN44" s="1070"/>
      <c r="BVO44" s="1070"/>
      <c r="BVP44" s="1070"/>
      <c r="BVQ44" s="1070"/>
      <c r="BVR44" s="1070"/>
      <c r="BVS44" s="1070"/>
      <c r="BVT44" s="1070"/>
      <c r="BVU44" s="1070"/>
      <c r="BVV44" s="1070"/>
      <c r="BVW44" s="1070"/>
      <c r="BVX44" s="1070"/>
      <c r="BVY44" s="1070"/>
      <c r="BVZ44" s="1070"/>
      <c r="BWA44" s="1070"/>
      <c r="BWB44" s="1070"/>
      <c r="BWC44" s="1070"/>
      <c r="BWD44" s="1070"/>
      <c r="BWE44" s="1070"/>
      <c r="BWF44" s="1070"/>
      <c r="BWG44" s="1070"/>
      <c r="BWH44" s="1070"/>
      <c r="BWI44" s="1070"/>
      <c r="BWJ44" s="1070"/>
      <c r="BWK44" s="1070"/>
      <c r="BWL44" s="1070"/>
      <c r="BWM44" s="1070"/>
      <c r="BWN44" s="1070"/>
      <c r="BWO44" s="1070"/>
      <c r="BWP44" s="1070"/>
      <c r="BWQ44" s="1070"/>
      <c r="BWR44" s="1070"/>
      <c r="BWS44" s="1070"/>
      <c r="BWT44" s="1070"/>
      <c r="BWU44" s="1070"/>
      <c r="BWV44" s="1070"/>
      <c r="BWW44" s="1070"/>
      <c r="BWX44" s="1070"/>
      <c r="BWY44" s="1070"/>
      <c r="BWZ44" s="1070"/>
      <c r="BXA44" s="1070"/>
      <c r="BXB44" s="1070"/>
      <c r="BXC44" s="1070"/>
      <c r="BXD44" s="1070"/>
      <c r="BXE44" s="1070"/>
      <c r="BXF44" s="1070"/>
      <c r="BXG44" s="1070"/>
      <c r="BXH44" s="1070"/>
      <c r="BXI44" s="1070"/>
      <c r="BXJ44" s="1070"/>
      <c r="BXK44" s="1070"/>
      <c r="BXL44" s="1070"/>
      <c r="BXM44" s="1070"/>
      <c r="BXN44" s="1070"/>
      <c r="BXO44" s="1070"/>
      <c r="BXP44" s="1070"/>
      <c r="BXQ44" s="1070"/>
      <c r="BXR44" s="1070"/>
      <c r="BXS44" s="1070"/>
      <c r="BXT44" s="1070"/>
      <c r="BXU44" s="1070"/>
      <c r="BXV44" s="1070"/>
      <c r="BXW44" s="1070"/>
      <c r="BXX44" s="1070"/>
      <c r="BXY44" s="1070"/>
      <c r="BXZ44" s="1070"/>
      <c r="BYA44" s="1070"/>
      <c r="BYB44" s="1070"/>
      <c r="BYC44" s="1070"/>
      <c r="BYD44" s="1070"/>
      <c r="BYE44" s="1070"/>
      <c r="BYF44" s="1070"/>
      <c r="BYG44" s="1070"/>
      <c r="BYH44" s="1070"/>
      <c r="BYI44" s="1070"/>
      <c r="BYJ44" s="1070"/>
      <c r="BYK44" s="1070"/>
      <c r="BYL44" s="1070"/>
      <c r="BYM44" s="1070"/>
      <c r="BYN44" s="1070"/>
      <c r="BYO44" s="1070"/>
      <c r="BYP44" s="1070"/>
      <c r="BYQ44" s="1070"/>
      <c r="BYR44" s="1070"/>
      <c r="BYS44" s="1070"/>
      <c r="BYT44" s="1070"/>
      <c r="BYU44" s="1070"/>
      <c r="BYV44" s="1070"/>
      <c r="BYW44" s="1070"/>
      <c r="BYX44" s="1070"/>
      <c r="BYY44" s="1070"/>
      <c r="BYZ44" s="1070"/>
      <c r="BZA44" s="1070"/>
      <c r="BZB44" s="1070"/>
      <c r="BZC44" s="1070"/>
      <c r="BZD44" s="1070"/>
      <c r="BZE44" s="1070"/>
      <c r="BZF44" s="1070"/>
      <c r="BZG44" s="1070"/>
      <c r="BZH44" s="1070"/>
      <c r="BZI44" s="1070"/>
      <c r="BZJ44" s="1070"/>
      <c r="BZK44" s="1070"/>
      <c r="BZL44" s="1070"/>
      <c r="BZM44" s="1070"/>
      <c r="BZN44" s="1070"/>
      <c r="BZO44" s="1070"/>
      <c r="BZP44" s="1070"/>
      <c r="BZQ44" s="1070"/>
      <c r="BZR44" s="1070"/>
      <c r="BZS44" s="1070"/>
      <c r="BZT44" s="1070"/>
      <c r="BZU44" s="1070"/>
      <c r="BZV44" s="1070"/>
      <c r="BZW44" s="1070"/>
      <c r="BZX44" s="1070"/>
      <c r="BZY44" s="1070"/>
      <c r="BZZ44" s="1070"/>
      <c r="CAA44" s="1070"/>
      <c r="CAB44" s="1070"/>
      <c r="CAC44" s="1070"/>
      <c r="CAD44" s="1070"/>
      <c r="CAE44" s="1070"/>
      <c r="CAF44" s="1070"/>
      <c r="CAG44" s="1070"/>
      <c r="CAH44" s="1070"/>
      <c r="CAI44" s="1070"/>
      <c r="CAJ44" s="1070"/>
      <c r="CAK44" s="1070"/>
      <c r="CAL44" s="1070"/>
      <c r="CAM44" s="1070"/>
      <c r="CAN44" s="1070"/>
      <c r="CAO44" s="1070"/>
      <c r="CAP44" s="1070"/>
      <c r="CAQ44" s="1070"/>
      <c r="CAR44" s="1070"/>
      <c r="CAS44" s="1070"/>
      <c r="CAT44" s="1070"/>
      <c r="CAU44" s="1070"/>
      <c r="CAV44" s="1070"/>
      <c r="CAW44" s="1070"/>
      <c r="CAX44" s="1070"/>
      <c r="CAY44" s="1070"/>
      <c r="CAZ44" s="1070"/>
      <c r="CBA44" s="1070"/>
      <c r="CBB44" s="1070"/>
      <c r="CBC44" s="1070"/>
      <c r="CBD44" s="1070"/>
      <c r="CBE44" s="1070"/>
      <c r="CBF44" s="1070"/>
      <c r="CBG44" s="1070"/>
      <c r="CBH44" s="1070"/>
      <c r="CBI44" s="1070"/>
      <c r="CBJ44" s="1070"/>
      <c r="CBK44" s="1070"/>
      <c r="CBL44" s="1070"/>
      <c r="CBM44" s="1070"/>
      <c r="CBN44" s="1070"/>
      <c r="CBO44" s="1070"/>
      <c r="CBP44" s="1070"/>
      <c r="CBQ44" s="1070"/>
      <c r="CBR44" s="1070"/>
      <c r="CBS44" s="1070"/>
      <c r="CBT44" s="1070"/>
      <c r="CBU44" s="1070"/>
      <c r="CBV44" s="1070"/>
      <c r="CBW44" s="1070"/>
      <c r="CBX44" s="1070"/>
      <c r="CBY44" s="1070"/>
      <c r="CBZ44" s="1070"/>
      <c r="CCA44" s="1070"/>
      <c r="CCB44" s="1070"/>
      <c r="CCC44" s="1070"/>
      <c r="CCD44" s="1070"/>
      <c r="CCE44" s="1070"/>
      <c r="CCF44" s="1070"/>
      <c r="CCG44" s="1070"/>
      <c r="CCH44" s="1070"/>
      <c r="CCI44" s="1070"/>
      <c r="CCJ44" s="1070"/>
      <c r="CCK44" s="1070"/>
      <c r="CCL44" s="1070"/>
      <c r="CCM44" s="1070"/>
      <c r="CCN44" s="1070"/>
      <c r="CCO44" s="1070"/>
      <c r="CCP44" s="1070"/>
      <c r="CCQ44" s="1070"/>
      <c r="CCR44" s="1070"/>
      <c r="CCS44" s="1070"/>
      <c r="CCT44" s="1070"/>
      <c r="CCU44" s="1070"/>
      <c r="CCV44" s="1070"/>
      <c r="CCW44" s="1070"/>
      <c r="CCX44" s="1070"/>
      <c r="CCY44" s="1070"/>
      <c r="CCZ44" s="1070"/>
      <c r="CDA44" s="1070"/>
      <c r="CDB44" s="1070"/>
      <c r="CDC44" s="1070"/>
      <c r="CDD44" s="1070"/>
      <c r="CDE44" s="1070"/>
      <c r="CDF44" s="1070"/>
      <c r="CDG44" s="1070"/>
      <c r="CDH44" s="1070"/>
      <c r="CDI44" s="1070"/>
      <c r="CDJ44" s="1070"/>
      <c r="CDK44" s="1070"/>
      <c r="CDL44" s="1070"/>
      <c r="CDM44" s="1070"/>
      <c r="CDN44" s="1070"/>
      <c r="CDO44" s="1070"/>
      <c r="CDP44" s="1070"/>
      <c r="CDQ44" s="1070"/>
      <c r="CDR44" s="1070"/>
      <c r="CDS44" s="1070"/>
      <c r="CDT44" s="1070"/>
      <c r="CDU44" s="1070"/>
      <c r="CDV44" s="1070"/>
      <c r="CDW44" s="1070"/>
      <c r="CDX44" s="1070"/>
      <c r="CDY44" s="1070"/>
      <c r="CDZ44" s="1070"/>
      <c r="CEA44" s="1070"/>
      <c r="CEB44" s="1070"/>
      <c r="CEC44" s="1070"/>
      <c r="CED44" s="1070"/>
      <c r="CEE44" s="1070"/>
      <c r="CEF44" s="1070"/>
      <c r="CEG44" s="1070"/>
      <c r="CEH44" s="1070"/>
      <c r="CEI44" s="1070"/>
      <c r="CEJ44" s="1070"/>
      <c r="CEK44" s="1070"/>
      <c r="CEL44" s="1070"/>
      <c r="CEM44" s="1070"/>
      <c r="CEN44" s="1070"/>
      <c r="CEO44" s="1070"/>
      <c r="CEP44" s="1070"/>
      <c r="CEQ44" s="1070"/>
      <c r="CER44" s="1070"/>
      <c r="CES44" s="1070"/>
      <c r="CET44" s="1070"/>
      <c r="CEU44" s="1070"/>
      <c r="CEV44" s="1070"/>
      <c r="CEW44" s="1070"/>
      <c r="CEX44" s="1070"/>
      <c r="CEY44" s="1070"/>
      <c r="CEZ44" s="1070"/>
      <c r="CFA44" s="1070"/>
      <c r="CFB44" s="1070"/>
      <c r="CFC44" s="1070"/>
      <c r="CFD44" s="1070"/>
      <c r="CFE44" s="1070"/>
      <c r="CFF44" s="1070"/>
      <c r="CFG44" s="1070"/>
      <c r="CFH44" s="1070"/>
      <c r="CFI44" s="1070"/>
      <c r="CFJ44" s="1070"/>
      <c r="CFK44" s="1070"/>
      <c r="CFL44" s="1070"/>
      <c r="CFM44" s="1070"/>
      <c r="CFN44" s="1070"/>
      <c r="CFO44" s="1070"/>
      <c r="CFP44" s="1070"/>
      <c r="CFQ44" s="1070"/>
      <c r="CFR44" s="1070"/>
      <c r="CFS44" s="1070"/>
      <c r="CFT44" s="1070"/>
      <c r="CFU44" s="1070"/>
      <c r="CFV44" s="1070"/>
      <c r="CFW44" s="1070"/>
      <c r="CFX44" s="1070"/>
      <c r="CFY44" s="1070"/>
      <c r="CFZ44" s="1070"/>
      <c r="CGA44" s="1070"/>
      <c r="CGB44" s="1070"/>
      <c r="CGC44" s="1070"/>
      <c r="CGD44" s="1070"/>
      <c r="CGE44" s="1070"/>
      <c r="CGF44" s="1070"/>
      <c r="CGG44" s="1070"/>
      <c r="CGH44" s="1070"/>
      <c r="CGI44" s="1070"/>
      <c r="CGJ44" s="1070"/>
      <c r="CGK44" s="1070"/>
      <c r="CGL44" s="1070"/>
      <c r="CGM44" s="1070"/>
      <c r="CGN44" s="1070"/>
      <c r="CGO44" s="1070"/>
      <c r="CGP44" s="1070"/>
      <c r="CGQ44" s="1070"/>
      <c r="CGR44" s="1070"/>
      <c r="CGS44" s="1070"/>
      <c r="CGT44" s="1070"/>
      <c r="CGU44" s="1070"/>
      <c r="CGV44" s="1070"/>
      <c r="CGW44" s="1070"/>
      <c r="CGX44" s="1070"/>
      <c r="CGY44" s="1070"/>
      <c r="CGZ44" s="1070"/>
      <c r="CHA44" s="1070"/>
      <c r="CHB44" s="1070"/>
      <c r="CHC44" s="1070"/>
      <c r="CHD44" s="1070"/>
      <c r="CHE44" s="1070"/>
      <c r="CHF44" s="1070"/>
      <c r="CHG44" s="1070"/>
      <c r="CHH44" s="1070"/>
      <c r="CHI44" s="1070"/>
      <c r="CHJ44" s="1070"/>
      <c r="CHK44" s="1070"/>
      <c r="CHL44" s="1070"/>
      <c r="CHM44" s="1070"/>
      <c r="CHN44" s="1070"/>
      <c r="CHO44" s="1070"/>
      <c r="CHP44" s="1070"/>
      <c r="CHQ44" s="1070"/>
      <c r="CHR44" s="1070"/>
      <c r="CHS44" s="1070"/>
      <c r="CHT44" s="1070"/>
      <c r="CHU44" s="1070"/>
      <c r="CHV44" s="1070"/>
      <c r="CHW44" s="1070"/>
      <c r="CHX44" s="1070"/>
      <c r="CHY44" s="1070"/>
      <c r="CHZ44" s="1070"/>
      <c r="CIA44" s="1070"/>
      <c r="CIB44" s="1070"/>
      <c r="CIC44" s="1070"/>
      <c r="CID44" s="1070"/>
      <c r="CIE44" s="1070"/>
      <c r="CIF44" s="1070"/>
      <c r="CIG44" s="1070"/>
      <c r="CIH44" s="1070"/>
      <c r="CII44" s="1070"/>
      <c r="CIJ44" s="1070"/>
      <c r="CIK44" s="1070"/>
      <c r="CIL44" s="1070"/>
      <c r="CIM44" s="1070"/>
      <c r="CIN44" s="1070"/>
      <c r="CIO44" s="1070"/>
      <c r="CIP44" s="1070"/>
      <c r="CIQ44" s="1070"/>
      <c r="CIR44" s="1070"/>
      <c r="CIS44" s="1070"/>
      <c r="CIT44" s="1070"/>
      <c r="CIU44" s="1070"/>
      <c r="CIV44" s="1070"/>
      <c r="CIW44" s="1070"/>
      <c r="CIX44" s="1070"/>
      <c r="CIY44" s="1070"/>
      <c r="CIZ44" s="1070"/>
      <c r="CJA44" s="1070"/>
      <c r="CJB44" s="1070"/>
      <c r="CJC44" s="1070"/>
      <c r="CJD44" s="1070"/>
      <c r="CJE44" s="1070"/>
      <c r="CJF44" s="1070"/>
      <c r="CJG44" s="1070"/>
      <c r="CJH44" s="1070"/>
      <c r="CJI44" s="1070"/>
      <c r="CJJ44" s="1070"/>
      <c r="CJK44" s="1070"/>
      <c r="CJL44" s="1070"/>
      <c r="CJM44" s="1070"/>
      <c r="CJN44" s="1070"/>
      <c r="CJO44" s="1070"/>
      <c r="CJP44" s="1070"/>
      <c r="CJQ44" s="1070"/>
      <c r="CJR44" s="1070"/>
      <c r="CJS44" s="1070"/>
      <c r="CJT44" s="1070"/>
      <c r="CJU44" s="1070"/>
      <c r="CJV44" s="1070"/>
      <c r="CJW44" s="1070"/>
      <c r="CJX44" s="1070"/>
      <c r="CJY44" s="1070"/>
      <c r="CJZ44" s="1070"/>
      <c r="CKA44" s="1070"/>
      <c r="CKB44" s="1070"/>
      <c r="CKC44" s="1070"/>
      <c r="CKD44" s="1070"/>
      <c r="CKE44" s="1070"/>
      <c r="CKF44" s="1070"/>
      <c r="CKG44" s="1070"/>
      <c r="CKH44" s="1070"/>
      <c r="CKI44" s="1070"/>
      <c r="CKJ44" s="1070"/>
      <c r="CKK44" s="1070"/>
      <c r="CKL44" s="1070"/>
      <c r="CKM44" s="1070"/>
      <c r="CKN44" s="1070"/>
      <c r="CKO44" s="1070"/>
      <c r="CKP44" s="1070"/>
      <c r="CKQ44" s="1070"/>
      <c r="CKR44" s="1070"/>
      <c r="CKS44" s="1070"/>
      <c r="CKT44" s="1070"/>
      <c r="CKU44" s="1070"/>
      <c r="CKV44" s="1070"/>
      <c r="CKW44" s="1070"/>
      <c r="CKX44" s="1070"/>
      <c r="CKY44" s="1070"/>
      <c r="CKZ44" s="1070"/>
      <c r="CLA44" s="1070"/>
      <c r="CLB44" s="1070"/>
      <c r="CLC44" s="1070"/>
      <c r="CLD44" s="1070"/>
      <c r="CLE44" s="1070"/>
      <c r="CLF44" s="1070"/>
      <c r="CLG44" s="1070"/>
      <c r="CLH44" s="1070"/>
      <c r="CLI44" s="1070"/>
      <c r="CLJ44" s="1070"/>
      <c r="CLK44" s="1070"/>
      <c r="CLL44" s="1070"/>
      <c r="CLM44" s="1070"/>
      <c r="CLN44" s="1070"/>
      <c r="CLO44" s="1070"/>
      <c r="CLP44" s="1070"/>
      <c r="CLQ44" s="1070"/>
      <c r="CLR44" s="1070"/>
      <c r="CLS44" s="1070"/>
      <c r="CLT44" s="1070"/>
      <c r="CLU44" s="1070"/>
      <c r="CLV44" s="1070"/>
      <c r="CLW44" s="1070"/>
      <c r="CLX44" s="1070"/>
      <c r="CLY44" s="1070"/>
      <c r="CLZ44" s="1070"/>
      <c r="CMA44" s="1070"/>
      <c r="CMB44" s="1070"/>
      <c r="CMC44" s="1070"/>
      <c r="CMD44" s="1070"/>
      <c r="CME44" s="1070"/>
      <c r="CMF44" s="1070"/>
      <c r="CMG44" s="1070"/>
      <c r="CMH44" s="1070"/>
      <c r="CMI44" s="1070"/>
      <c r="CMJ44" s="1070"/>
      <c r="CMK44" s="1070"/>
      <c r="CML44" s="1070"/>
      <c r="CMM44" s="1070"/>
      <c r="CMN44" s="1070"/>
      <c r="CMO44" s="1070"/>
      <c r="CMP44" s="1070"/>
      <c r="CMQ44" s="1070"/>
      <c r="CMR44" s="1070"/>
      <c r="CMS44" s="1070"/>
      <c r="CMT44" s="1070"/>
      <c r="CMU44" s="1070"/>
      <c r="CMV44" s="1070"/>
      <c r="CMW44" s="1070"/>
      <c r="CMX44" s="1070"/>
      <c r="CMY44" s="1070"/>
      <c r="CMZ44" s="1070"/>
      <c r="CNA44" s="1070"/>
      <c r="CNB44" s="1070"/>
      <c r="CNC44" s="1070"/>
      <c r="CND44" s="1070"/>
      <c r="CNE44" s="1070"/>
      <c r="CNF44" s="1070"/>
      <c r="CNG44" s="1070"/>
      <c r="CNH44" s="1070"/>
      <c r="CNI44" s="1070"/>
      <c r="CNJ44" s="1070"/>
      <c r="CNK44" s="1070"/>
      <c r="CNL44" s="1070"/>
      <c r="CNM44" s="1070"/>
      <c r="CNN44" s="1070"/>
      <c r="CNO44" s="1070"/>
      <c r="CNP44" s="1070"/>
      <c r="CNQ44" s="1070"/>
      <c r="CNR44" s="1070"/>
      <c r="CNS44" s="1070"/>
      <c r="CNT44" s="1070"/>
      <c r="CNU44" s="1070"/>
      <c r="CNV44" s="1070"/>
      <c r="CNW44" s="1070"/>
      <c r="CNX44" s="1070"/>
      <c r="CNY44" s="1070"/>
      <c r="CNZ44" s="1070"/>
      <c r="COA44" s="1070"/>
      <c r="COB44" s="1070"/>
      <c r="COC44" s="1070"/>
      <c r="COD44" s="1070"/>
      <c r="COE44" s="1070"/>
      <c r="COF44" s="1070"/>
      <c r="COG44" s="1070"/>
      <c r="COH44" s="1070"/>
      <c r="COI44" s="1070"/>
      <c r="COJ44" s="1070"/>
      <c r="COK44" s="1070"/>
      <c r="COL44" s="1070"/>
      <c r="COM44" s="1070"/>
      <c r="CON44" s="1070"/>
      <c r="COO44" s="1070"/>
      <c r="COP44" s="1070"/>
      <c r="COQ44" s="1070"/>
      <c r="COR44" s="1070"/>
      <c r="COS44" s="1070"/>
      <c r="COT44" s="1070"/>
      <c r="COU44" s="1070"/>
      <c r="COV44" s="1070"/>
      <c r="COW44" s="1070"/>
      <c r="COX44" s="1070"/>
      <c r="COY44" s="1070"/>
      <c r="COZ44" s="1070"/>
      <c r="CPA44" s="1070"/>
      <c r="CPB44" s="1070"/>
      <c r="CPC44" s="1070"/>
      <c r="CPD44" s="1070"/>
      <c r="CPE44" s="1070"/>
      <c r="CPF44" s="1070"/>
      <c r="CPG44" s="1070"/>
      <c r="CPH44" s="1070"/>
      <c r="CPI44" s="1070"/>
      <c r="CPJ44" s="1070"/>
      <c r="CPK44" s="1070"/>
      <c r="CPL44" s="1070"/>
      <c r="CPM44" s="1070"/>
      <c r="CPN44" s="1070"/>
      <c r="CPO44" s="1070"/>
      <c r="CPP44" s="1070"/>
      <c r="CPQ44" s="1070"/>
      <c r="CPR44" s="1070"/>
      <c r="CPS44" s="1070"/>
      <c r="CPT44" s="1070"/>
      <c r="CPU44" s="1070"/>
      <c r="CPV44" s="1070"/>
      <c r="CPW44" s="1070"/>
      <c r="CPX44" s="1070"/>
      <c r="CPY44" s="1070"/>
      <c r="CPZ44" s="1070"/>
      <c r="CQA44" s="1070"/>
      <c r="CQB44" s="1070"/>
      <c r="CQC44" s="1070"/>
      <c r="CQD44" s="1070"/>
      <c r="CQE44" s="1070"/>
      <c r="CQF44" s="1070"/>
      <c r="CQG44" s="1070"/>
      <c r="CQH44" s="1070"/>
      <c r="CQI44" s="1070"/>
      <c r="CQJ44" s="1070"/>
      <c r="CQK44" s="1070"/>
      <c r="CQL44" s="1070"/>
      <c r="CQM44" s="1070"/>
      <c r="CQN44" s="1070"/>
      <c r="CQO44" s="1070"/>
      <c r="CQP44" s="1070"/>
      <c r="CQQ44" s="1070"/>
      <c r="CQR44" s="1070"/>
      <c r="CQS44" s="1070"/>
      <c r="CQT44" s="1070"/>
      <c r="CQU44" s="1070"/>
      <c r="CQV44" s="1070"/>
      <c r="CQW44" s="1070"/>
      <c r="CQX44" s="1070"/>
      <c r="CQY44" s="1070"/>
      <c r="CQZ44" s="1070"/>
      <c r="CRA44" s="1070"/>
      <c r="CRB44" s="1070"/>
      <c r="CRC44" s="1070"/>
      <c r="CRD44" s="1070"/>
      <c r="CRE44" s="1070"/>
      <c r="CRF44" s="1070"/>
      <c r="CRG44" s="1070"/>
      <c r="CRH44" s="1070"/>
      <c r="CRI44" s="1070"/>
      <c r="CRJ44" s="1070"/>
      <c r="CRK44" s="1070"/>
      <c r="CRL44" s="1070"/>
      <c r="CRM44" s="1070"/>
      <c r="CRN44" s="1070"/>
      <c r="CRO44" s="1070"/>
      <c r="CRP44" s="1070"/>
      <c r="CRQ44" s="1070"/>
      <c r="CRR44" s="1070"/>
      <c r="CRS44" s="1070"/>
      <c r="CRT44" s="1070"/>
      <c r="CRU44" s="1070"/>
      <c r="CRV44" s="1070"/>
      <c r="CRW44" s="1070"/>
      <c r="CRX44" s="1070"/>
      <c r="CRY44" s="1070"/>
      <c r="CRZ44" s="1070"/>
      <c r="CSA44" s="1070"/>
      <c r="CSB44" s="1070"/>
      <c r="CSC44" s="1070"/>
      <c r="CSD44" s="1070"/>
      <c r="CSE44" s="1070"/>
      <c r="CSF44" s="1070"/>
      <c r="CSG44" s="1070"/>
      <c r="CSH44" s="1070"/>
      <c r="CSI44" s="1070"/>
      <c r="CSJ44" s="1070"/>
      <c r="CSK44" s="1070"/>
      <c r="CSL44" s="1070"/>
      <c r="CSM44" s="1070"/>
      <c r="CSN44" s="1070"/>
      <c r="CSO44" s="1070"/>
      <c r="CSP44" s="1070"/>
      <c r="CSQ44" s="1070"/>
      <c r="CSR44" s="1070"/>
      <c r="CSS44" s="1070"/>
      <c r="CST44" s="1070"/>
      <c r="CSU44" s="1070"/>
      <c r="CSV44" s="1070"/>
      <c r="CSW44" s="1070"/>
      <c r="CSX44" s="1070"/>
      <c r="CSY44" s="1070"/>
      <c r="CSZ44" s="1070"/>
      <c r="CTA44" s="1070"/>
      <c r="CTB44" s="1070"/>
      <c r="CTC44" s="1070"/>
      <c r="CTD44" s="1070"/>
      <c r="CTE44" s="1070"/>
      <c r="CTF44" s="1070"/>
      <c r="CTG44" s="1070"/>
      <c r="CTH44" s="1070"/>
      <c r="CTI44" s="1070"/>
      <c r="CTJ44" s="1070"/>
      <c r="CTK44" s="1070"/>
      <c r="CTL44" s="1070"/>
      <c r="CTM44" s="1070"/>
      <c r="CTN44" s="1070"/>
      <c r="CTO44" s="1070"/>
      <c r="CTP44" s="1070"/>
      <c r="CTQ44" s="1070"/>
      <c r="CTR44" s="1070"/>
      <c r="CTS44" s="1070"/>
      <c r="CTT44" s="1070"/>
      <c r="CTU44" s="1070"/>
      <c r="CTV44" s="1070"/>
      <c r="CTW44" s="1070"/>
      <c r="CTX44" s="1070"/>
      <c r="CTY44" s="1070"/>
      <c r="CTZ44" s="1070"/>
      <c r="CUA44" s="1070"/>
      <c r="CUB44" s="1070"/>
      <c r="CUC44" s="1070"/>
      <c r="CUD44" s="1070"/>
      <c r="CUE44" s="1070"/>
      <c r="CUF44" s="1070"/>
      <c r="CUG44" s="1070"/>
      <c r="CUH44" s="1070"/>
      <c r="CUI44" s="1070"/>
      <c r="CUJ44" s="1070"/>
      <c r="CUK44" s="1070"/>
      <c r="CUL44" s="1070"/>
      <c r="CUM44" s="1070"/>
      <c r="CUN44" s="1070"/>
      <c r="CUO44" s="1070"/>
      <c r="CUP44" s="1070"/>
      <c r="CUQ44" s="1070"/>
      <c r="CUR44" s="1070"/>
      <c r="CUS44" s="1070"/>
      <c r="CUT44" s="1070"/>
      <c r="CUU44" s="1070"/>
      <c r="CUV44" s="1070"/>
      <c r="CUW44" s="1070"/>
      <c r="CUX44" s="1070"/>
      <c r="CUY44" s="1070"/>
      <c r="CUZ44" s="1070"/>
      <c r="CVA44" s="1070"/>
      <c r="CVB44" s="1070"/>
      <c r="CVC44" s="1070"/>
      <c r="CVD44" s="1070"/>
      <c r="CVE44" s="1070"/>
      <c r="CVF44" s="1070"/>
      <c r="CVG44" s="1070"/>
      <c r="CVH44" s="1070"/>
      <c r="CVI44" s="1070"/>
      <c r="CVJ44" s="1070"/>
      <c r="CVK44" s="1070"/>
      <c r="CVL44" s="1070"/>
      <c r="CVM44" s="1070"/>
      <c r="CVN44" s="1070"/>
      <c r="CVO44" s="1070"/>
      <c r="CVP44" s="1070"/>
      <c r="CVQ44" s="1070"/>
      <c r="CVR44" s="1070"/>
      <c r="CVS44" s="1070"/>
      <c r="CVT44" s="1070"/>
      <c r="CVU44" s="1070"/>
      <c r="CVV44" s="1070"/>
      <c r="CVW44" s="1070"/>
      <c r="CVX44" s="1070"/>
      <c r="CVY44" s="1070"/>
      <c r="CVZ44" s="1070"/>
      <c r="CWA44" s="1070"/>
      <c r="CWB44" s="1070"/>
      <c r="CWC44" s="1070"/>
      <c r="CWD44" s="1070"/>
      <c r="CWE44" s="1070"/>
      <c r="CWF44" s="1070"/>
      <c r="CWG44" s="1070"/>
      <c r="CWH44" s="1070"/>
      <c r="CWI44" s="1070"/>
      <c r="CWJ44" s="1070"/>
      <c r="CWK44" s="1070"/>
      <c r="CWL44" s="1070"/>
      <c r="CWM44" s="1070"/>
      <c r="CWN44" s="1070"/>
      <c r="CWO44" s="1070"/>
      <c r="CWP44" s="1070"/>
      <c r="CWQ44" s="1070"/>
      <c r="CWR44" s="1070"/>
      <c r="CWS44" s="1070"/>
      <c r="CWT44" s="1070"/>
      <c r="CWU44" s="1070"/>
      <c r="CWV44" s="1070"/>
      <c r="CWW44" s="1070"/>
      <c r="CWX44" s="1070"/>
      <c r="CWY44" s="1070"/>
      <c r="CWZ44" s="1070"/>
      <c r="CXA44" s="1070"/>
      <c r="CXB44" s="1070"/>
      <c r="CXC44" s="1070"/>
      <c r="CXD44" s="1070"/>
      <c r="CXE44" s="1070"/>
      <c r="CXF44" s="1070"/>
      <c r="CXG44" s="1070"/>
      <c r="CXH44" s="1070"/>
      <c r="CXI44" s="1070"/>
      <c r="CXJ44" s="1070"/>
      <c r="CXK44" s="1070"/>
      <c r="CXL44" s="1070"/>
      <c r="CXM44" s="1070"/>
      <c r="CXN44" s="1070"/>
      <c r="CXO44" s="1070"/>
      <c r="CXP44" s="1070"/>
      <c r="CXQ44" s="1070"/>
      <c r="CXR44" s="1070"/>
      <c r="CXS44" s="1070"/>
      <c r="CXT44" s="1070"/>
      <c r="CXU44" s="1070"/>
      <c r="CXV44" s="1070"/>
      <c r="CXW44" s="1070"/>
      <c r="CXX44" s="1070"/>
      <c r="CXY44" s="1070"/>
      <c r="CXZ44" s="1070"/>
      <c r="CYA44" s="1070"/>
      <c r="CYB44" s="1070"/>
      <c r="CYC44" s="1070"/>
      <c r="CYD44" s="1070"/>
      <c r="CYE44" s="1070"/>
      <c r="CYF44" s="1070"/>
      <c r="CYG44" s="1070"/>
      <c r="CYH44" s="1070"/>
      <c r="CYI44" s="1070"/>
      <c r="CYJ44" s="1070"/>
      <c r="CYK44" s="1070"/>
      <c r="CYL44" s="1070"/>
      <c r="CYM44" s="1070"/>
      <c r="CYN44" s="1070"/>
      <c r="CYO44" s="1070"/>
      <c r="CYP44" s="1070"/>
      <c r="CYQ44" s="1070"/>
      <c r="CYR44" s="1070"/>
      <c r="CYS44" s="1070"/>
      <c r="CYT44" s="1070"/>
      <c r="CYU44" s="1070"/>
      <c r="CYV44" s="1070"/>
      <c r="CYW44" s="1070"/>
      <c r="CYX44" s="1070"/>
      <c r="CYY44" s="1070"/>
      <c r="CYZ44" s="1070"/>
      <c r="CZA44" s="1070"/>
      <c r="CZB44" s="1070"/>
      <c r="CZC44" s="1070"/>
      <c r="CZD44" s="1070"/>
      <c r="CZE44" s="1070"/>
      <c r="CZF44" s="1070"/>
      <c r="CZG44" s="1070"/>
      <c r="CZH44" s="1070"/>
      <c r="CZI44" s="1070"/>
      <c r="CZJ44" s="1070"/>
      <c r="CZK44" s="1070"/>
      <c r="CZL44" s="1070"/>
      <c r="CZM44" s="1070"/>
      <c r="CZN44" s="1070"/>
      <c r="CZO44" s="1070"/>
      <c r="CZP44" s="1070"/>
      <c r="CZQ44" s="1070"/>
      <c r="CZR44" s="1070"/>
      <c r="CZS44" s="1070"/>
      <c r="CZT44" s="1070"/>
      <c r="CZU44" s="1070"/>
      <c r="CZV44" s="1070"/>
      <c r="CZW44" s="1070"/>
      <c r="CZX44" s="1070"/>
      <c r="CZY44" s="1070"/>
      <c r="CZZ44" s="1070"/>
      <c r="DAA44" s="1070"/>
      <c r="DAB44" s="1070"/>
      <c r="DAC44" s="1070"/>
      <c r="DAD44" s="1070"/>
      <c r="DAE44" s="1070"/>
      <c r="DAF44" s="1070"/>
      <c r="DAG44" s="1070"/>
      <c r="DAH44" s="1070"/>
      <c r="DAI44" s="1070"/>
      <c r="DAJ44" s="1070"/>
      <c r="DAK44" s="1070"/>
      <c r="DAL44" s="1070"/>
      <c r="DAM44" s="1070"/>
      <c r="DAN44" s="1070"/>
      <c r="DAO44" s="1070"/>
      <c r="DAP44" s="1070"/>
      <c r="DAQ44" s="1070"/>
      <c r="DAR44" s="1070"/>
      <c r="DAS44" s="1070"/>
      <c r="DAT44" s="1070"/>
      <c r="DAU44" s="1070"/>
      <c r="DAV44" s="1070"/>
      <c r="DAW44" s="1070"/>
      <c r="DAX44" s="1070"/>
      <c r="DAY44" s="1070"/>
      <c r="DAZ44" s="1070"/>
      <c r="DBA44" s="1070"/>
      <c r="DBB44" s="1070"/>
      <c r="DBC44" s="1070"/>
      <c r="DBD44" s="1070"/>
      <c r="DBE44" s="1070"/>
      <c r="DBF44" s="1070"/>
      <c r="DBG44" s="1070"/>
      <c r="DBH44" s="1070"/>
      <c r="DBI44" s="1070"/>
      <c r="DBJ44" s="1070"/>
      <c r="DBK44" s="1070"/>
      <c r="DBL44" s="1070"/>
      <c r="DBM44" s="1070"/>
      <c r="DBN44" s="1070"/>
      <c r="DBO44" s="1070"/>
      <c r="DBP44" s="1070"/>
      <c r="DBQ44" s="1070"/>
      <c r="DBR44" s="1070"/>
      <c r="DBS44" s="1070"/>
      <c r="DBT44" s="1070"/>
      <c r="DBU44" s="1070"/>
      <c r="DBV44" s="1070"/>
      <c r="DBW44" s="1070"/>
      <c r="DBX44" s="1070"/>
      <c r="DBY44" s="1070"/>
      <c r="DBZ44" s="1070"/>
      <c r="DCA44" s="1070"/>
      <c r="DCB44" s="1070"/>
      <c r="DCC44" s="1070"/>
      <c r="DCD44" s="1070"/>
      <c r="DCE44" s="1070"/>
      <c r="DCF44" s="1070"/>
      <c r="DCG44" s="1070"/>
      <c r="DCH44" s="1070"/>
      <c r="DCI44" s="1070"/>
      <c r="DCJ44" s="1070"/>
      <c r="DCK44" s="1070"/>
      <c r="DCL44" s="1070"/>
      <c r="DCM44" s="1070"/>
      <c r="DCN44" s="1070"/>
      <c r="DCO44" s="1070"/>
      <c r="DCP44" s="1070"/>
      <c r="DCQ44" s="1070"/>
      <c r="DCR44" s="1070"/>
      <c r="DCS44" s="1070"/>
      <c r="DCT44" s="1070"/>
      <c r="DCU44" s="1070"/>
      <c r="DCV44" s="1070"/>
      <c r="DCW44" s="1070"/>
      <c r="DCX44" s="1070"/>
      <c r="DCY44" s="1070"/>
      <c r="DCZ44" s="1070"/>
      <c r="DDA44" s="1070"/>
      <c r="DDB44" s="1070"/>
      <c r="DDC44" s="1070"/>
      <c r="DDD44" s="1070"/>
      <c r="DDE44" s="1070"/>
      <c r="DDF44" s="1070"/>
      <c r="DDG44" s="1070"/>
      <c r="DDH44" s="1070"/>
      <c r="DDI44" s="1070"/>
      <c r="DDJ44" s="1070"/>
      <c r="DDK44" s="1070"/>
      <c r="DDL44" s="1070"/>
      <c r="DDM44" s="1070"/>
      <c r="DDN44" s="1070"/>
      <c r="DDO44" s="1070"/>
      <c r="DDP44" s="1070"/>
      <c r="DDQ44" s="1070"/>
      <c r="DDR44" s="1070"/>
      <c r="DDS44" s="1070"/>
      <c r="DDT44" s="1070"/>
      <c r="DDU44" s="1070"/>
      <c r="DDV44" s="1070"/>
      <c r="DDW44" s="1070"/>
      <c r="DDX44" s="1070"/>
      <c r="DDY44" s="1070"/>
      <c r="DDZ44" s="1070"/>
      <c r="DEA44" s="1070"/>
      <c r="DEB44" s="1070"/>
      <c r="DEC44" s="1070"/>
      <c r="DED44" s="1070"/>
      <c r="DEE44" s="1070"/>
      <c r="DEF44" s="1070"/>
      <c r="DEG44" s="1070"/>
      <c r="DEH44" s="1070"/>
      <c r="DEI44" s="1070"/>
      <c r="DEJ44" s="1070"/>
      <c r="DEK44" s="1070"/>
      <c r="DEL44" s="1070"/>
      <c r="DEM44" s="1070"/>
      <c r="DEN44" s="1070"/>
      <c r="DEO44" s="1070"/>
      <c r="DEP44" s="1070"/>
      <c r="DEQ44" s="1070"/>
      <c r="DER44" s="1070"/>
      <c r="DES44" s="1070"/>
      <c r="DET44" s="1070"/>
      <c r="DEU44" s="1070"/>
      <c r="DEV44" s="1070"/>
      <c r="DEW44" s="1070"/>
      <c r="DEX44" s="1070"/>
      <c r="DEY44" s="1070"/>
      <c r="DEZ44" s="1070"/>
      <c r="DFA44" s="1070"/>
      <c r="DFB44" s="1070"/>
      <c r="DFC44" s="1070"/>
      <c r="DFD44" s="1070"/>
      <c r="DFE44" s="1070"/>
      <c r="DFF44" s="1070"/>
      <c r="DFG44" s="1070"/>
      <c r="DFH44" s="1070"/>
      <c r="DFI44" s="1070"/>
      <c r="DFJ44" s="1070"/>
      <c r="DFK44" s="1070"/>
      <c r="DFL44" s="1070"/>
      <c r="DFM44" s="1070"/>
      <c r="DFN44" s="1070"/>
      <c r="DFO44" s="1070"/>
      <c r="DFP44" s="1070"/>
      <c r="DFQ44" s="1070"/>
      <c r="DFR44" s="1070"/>
      <c r="DFS44" s="1070"/>
      <c r="DFT44" s="1070"/>
      <c r="DFU44" s="1070"/>
      <c r="DFV44" s="1070"/>
      <c r="DFW44" s="1070"/>
      <c r="DFX44" s="1070"/>
      <c r="DFY44" s="1070"/>
      <c r="DFZ44" s="1070"/>
      <c r="DGA44" s="1070"/>
      <c r="DGB44" s="1070"/>
      <c r="DGC44" s="1070"/>
      <c r="DGD44" s="1070"/>
      <c r="DGE44" s="1070"/>
      <c r="DGF44" s="1070"/>
      <c r="DGG44" s="1070"/>
      <c r="DGH44" s="1070"/>
      <c r="DGI44" s="1070"/>
      <c r="DGJ44" s="1070"/>
      <c r="DGK44" s="1070"/>
      <c r="DGL44" s="1070"/>
      <c r="DGM44" s="1070"/>
      <c r="DGN44" s="1070"/>
      <c r="DGO44" s="1070"/>
      <c r="DGP44" s="1070"/>
      <c r="DGQ44" s="1070"/>
      <c r="DGR44" s="1070"/>
      <c r="DGS44" s="1070"/>
      <c r="DGT44" s="1070"/>
      <c r="DGU44" s="1070"/>
      <c r="DGV44" s="1070"/>
      <c r="DGW44" s="1070"/>
      <c r="DGX44" s="1070"/>
      <c r="DGY44" s="1070"/>
      <c r="DGZ44" s="1070"/>
      <c r="DHA44" s="1070"/>
      <c r="DHB44" s="1070"/>
      <c r="DHC44" s="1070"/>
      <c r="DHD44" s="1070"/>
      <c r="DHE44" s="1070"/>
      <c r="DHF44" s="1070"/>
      <c r="DHG44" s="1070"/>
      <c r="DHH44" s="1070"/>
      <c r="DHI44" s="1070"/>
      <c r="DHJ44" s="1070"/>
      <c r="DHK44" s="1070"/>
      <c r="DHL44" s="1070"/>
      <c r="DHM44" s="1070"/>
      <c r="DHN44" s="1070"/>
      <c r="DHO44" s="1070"/>
      <c r="DHP44" s="1070"/>
      <c r="DHQ44" s="1070"/>
      <c r="DHR44" s="1070"/>
      <c r="DHS44" s="1070"/>
      <c r="DHT44" s="1070"/>
      <c r="DHU44" s="1070"/>
      <c r="DHV44" s="1070"/>
      <c r="DHW44" s="1070"/>
      <c r="DHX44" s="1070"/>
      <c r="DHY44" s="1070"/>
      <c r="DHZ44" s="1070"/>
      <c r="DIA44" s="1070"/>
      <c r="DIB44" s="1070"/>
      <c r="DIC44" s="1070"/>
      <c r="DID44" s="1070"/>
      <c r="DIE44" s="1070"/>
      <c r="DIF44" s="1070"/>
      <c r="DIG44" s="1070"/>
      <c r="DIH44" s="1070"/>
      <c r="DII44" s="1070"/>
      <c r="DIJ44" s="1070"/>
      <c r="DIK44" s="1070"/>
      <c r="DIL44" s="1070"/>
      <c r="DIM44" s="1070"/>
      <c r="DIN44" s="1070"/>
      <c r="DIO44" s="1070"/>
      <c r="DIP44" s="1070"/>
      <c r="DIQ44" s="1070"/>
      <c r="DIR44" s="1070"/>
      <c r="DIS44" s="1070"/>
      <c r="DIT44" s="1070"/>
      <c r="DIU44" s="1070"/>
      <c r="DIV44" s="1070"/>
      <c r="DIW44" s="1070"/>
      <c r="DIX44" s="1070"/>
      <c r="DIY44" s="1070"/>
      <c r="DIZ44" s="1070"/>
      <c r="DJA44" s="1070"/>
      <c r="DJB44" s="1070"/>
      <c r="DJC44" s="1070"/>
      <c r="DJD44" s="1070"/>
      <c r="DJE44" s="1070"/>
      <c r="DJF44" s="1070"/>
      <c r="DJG44" s="1070"/>
      <c r="DJH44" s="1070"/>
      <c r="DJI44" s="1070"/>
      <c r="DJJ44" s="1070"/>
      <c r="DJK44" s="1070"/>
      <c r="DJL44" s="1070"/>
      <c r="DJM44" s="1070"/>
      <c r="DJN44" s="1070"/>
      <c r="DJO44" s="1070"/>
      <c r="DJP44" s="1070"/>
      <c r="DJQ44" s="1070"/>
      <c r="DJR44" s="1070"/>
      <c r="DJS44" s="1070"/>
      <c r="DJT44" s="1070"/>
      <c r="DJU44" s="1070"/>
      <c r="DJV44" s="1070"/>
      <c r="DJW44" s="1070"/>
      <c r="DJX44" s="1070"/>
      <c r="DJY44" s="1070"/>
      <c r="DJZ44" s="1070"/>
      <c r="DKA44" s="1070"/>
      <c r="DKB44" s="1070"/>
      <c r="DKC44" s="1070"/>
      <c r="DKD44" s="1070"/>
      <c r="DKE44" s="1070"/>
      <c r="DKF44" s="1070"/>
      <c r="DKG44" s="1070"/>
      <c r="DKH44" s="1070"/>
      <c r="DKI44" s="1070"/>
      <c r="DKJ44" s="1070"/>
      <c r="DKK44" s="1070"/>
      <c r="DKL44" s="1070"/>
      <c r="DKM44" s="1070"/>
      <c r="DKN44" s="1070"/>
      <c r="DKO44" s="1070"/>
      <c r="DKP44" s="1070"/>
      <c r="DKQ44" s="1070"/>
      <c r="DKR44" s="1070"/>
      <c r="DKS44" s="1070"/>
      <c r="DKT44" s="1070"/>
      <c r="DKU44" s="1070"/>
      <c r="DKV44" s="1070"/>
      <c r="DKW44" s="1070"/>
      <c r="DKX44" s="1070"/>
      <c r="DKY44" s="1070"/>
      <c r="DKZ44" s="1070"/>
      <c r="DLA44" s="1070"/>
      <c r="DLB44" s="1070"/>
      <c r="DLC44" s="1070"/>
      <c r="DLD44" s="1070"/>
      <c r="DLE44" s="1070"/>
      <c r="DLF44" s="1070"/>
      <c r="DLG44" s="1070"/>
      <c r="DLH44" s="1070"/>
      <c r="DLI44" s="1070"/>
      <c r="DLJ44" s="1070"/>
      <c r="DLK44" s="1070"/>
      <c r="DLL44" s="1070"/>
      <c r="DLM44" s="1070"/>
      <c r="DLN44" s="1070"/>
      <c r="DLO44" s="1070"/>
      <c r="DLP44" s="1070"/>
      <c r="DLQ44" s="1070"/>
      <c r="DLR44" s="1070"/>
      <c r="DLS44" s="1070"/>
      <c r="DLT44" s="1070"/>
      <c r="DLU44" s="1070"/>
      <c r="DLV44" s="1070"/>
      <c r="DLW44" s="1070"/>
      <c r="DLX44" s="1070"/>
      <c r="DLY44" s="1070"/>
      <c r="DLZ44" s="1070"/>
      <c r="DMA44" s="1070"/>
      <c r="DMB44" s="1070"/>
      <c r="DMC44" s="1070"/>
      <c r="DMD44" s="1070"/>
      <c r="DME44" s="1070"/>
      <c r="DMF44" s="1070"/>
      <c r="DMG44" s="1070"/>
      <c r="DMH44" s="1070"/>
      <c r="DMI44" s="1070"/>
      <c r="DMJ44" s="1070"/>
      <c r="DMK44" s="1070"/>
      <c r="DML44" s="1070"/>
      <c r="DMM44" s="1070"/>
      <c r="DMN44" s="1070"/>
      <c r="DMO44" s="1070"/>
      <c r="DMP44" s="1070"/>
      <c r="DMQ44" s="1070"/>
      <c r="DMR44" s="1070"/>
      <c r="DMS44" s="1070"/>
      <c r="DMT44" s="1070"/>
      <c r="DMU44" s="1070"/>
      <c r="DMV44" s="1070"/>
      <c r="DMW44" s="1070"/>
      <c r="DMX44" s="1070"/>
      <c r="DMY44" s="1070"/>
      <c r="DMZ44" s="1070"/>
      <c r="DNA44" s="1070"/>
      <c r="DNB44" s="1070"/>
      <c r="DNC44" s="1070"/>
      <c r="DND44" s="1070"/>
      <c r="DNE44" s="1070"/>
      <c r="DNF44" s="1070"/>
      <c r="DNG44" s="1070"/>
      <c r="DNH44" s="1070"/>
      <c r="DNI44" s="1070"/>
      <c r="DNJ44" s="1070"/>
      <c r="DNK44" s="1070"/>
      <c r="DNL44" s="1070"/>
      <c r="DNM44" s="1070"/>
      <c r="DNN44" s="1070"/>
      <c r="DNO44" s="1070"/>
      <c r="DNP44" s="1070"/>
      <c r="DNQ44" s="1070"/>
      <c r="DNR44" s="1070"/>
      <c r="DNS44" s="1070"/>
      <c r="DNT44" s="1070"/>
      <c r="DNU44" s="1070"/>
      <c r="DNV44" s="1070"/>
      <c r="DNW44" s="1070"/>
      <c r="DNX44" s="1070"/>
      <c r="DNY44" s="1070"/>
      <c r="DNZ44" s="1070"/>
      <c r="DOA44" s="1070"/>
      <c r="DOB44" s="1070"/>
      <c r="DOC44" s="1070"/>
      <c r="DOD44" s="1070"/>
      <c r="DOE44" s="1070"/>
      <c r="DOF44" s="1070"/>
      <c r="DOG44" s="1070"/>
      <c r="DOH44" s="1070"/>
      <c r="DOI44" s="1070"/>
      <c r="DOJ44" s="1070"/>
      <c r="DOK44" s="1070"/>
      <c r="DOL44" s="1070"/>
      <c r="DOM44" s="1070"/>
      <c r="DON44" s="1070"/>
      <c r="DOO44" s="1070"/>
      <c r="DOP44" s="1070"/>
      <c r="DOQ44" s="1070"/>
      <c r="DOR44" s="1070"/>
      <c r="DOS44" s="1070"/>
      <c r="DOT44" s="1070"/>
      <c r="DOU44" s="1070"/>
      <c r="DOV44" s="1070"/>
      <c r="DOW44" s="1070"/>
      <c r="DOX44" s="1070"/>
      <c r="DOY44" s="1070"/>
      <c r="DOZ44" s="1070"/>
      <c r="DPA44" s="1070"/>
      <c r="DPB44" s="1070"/>
      <c r="DPC44" s="1070"/>
      <c r="DPD44" s="1070"/>
      <c r="DPE44" s="1070"/>
      <c r="DPF44" s="1070"/>
      <c r="DPG44" s="1070"/>
      <c r="DPH44" s="1070"/>
      <c r="DPI44" s="1070"/>
      <c r="DPJ44" s="1070"/>
      <c r="DPK44" s="1070"/>
      <c r="DPL44" s="1070"/>
      <c r="DPM44" s="1070"/>
      <c r="DPN44" s="1070"/>
      <c r="DPO44" s="1070"/>
      <c r="DPP44" s="1070"/>
      <c r="DPQ44" s="1070"/>
      <c r="DPR44" s="1070"/>
      <c r="DPS44" s="1070"/>
      <c r="DPT44" s="1070"/>
      <c r="DPU44" s="1070"/>
      <c r="DPV44" s="1070"/>
      <c r="DPW44" s="1070"/>
      <c r="DPX44" s="1070"/>
      <c r="DPY44" s="1070"/>
      <c r="DPZ44" s="1070"/>
      <c r="DQA44" s="1070"/>
      <c r="DQB44" s="1070"/>
      <c r="DQC44" s="1070"/>
      <c r="DQD44" s="1070"/>
      <c r="DQE44" s="1070"/>
      <c r="DQF44" s="1070"/>
      <c r="DQG44" s="1070"/>
      <c r="DQH44" s="1070"/>
      <c r="DQI44" s="1070"/>
      <c r="DQJ44" s="1070"/>
      <c r="DQK44" s="1070"/>
      <c r="DQL44" s="1070"/>
      <c r="DQM44" s="1070"/>
      <c r="DQN44" s="1070"/>
      <c r="DQO44" s="1070"/>
      <c r="DQP44" s="1070"/>
      <c r="DQQ44" s="1070"/>
      <c r="DQR44" s="1070"/>
      <c r="DQS44" s="1070"/>
      <c r="DQT44" s="1070"/>
      <c r="DQU44" s="1070"/>
      <c r="DQV44" s="1070"/>
      <c r="DQW44" s="1070"/>
      <c r="DQX44" s="1070"/>
      <c r="DQY44" s="1070"/>
      <c r="DQZ44" s="1070"/>
      <c r="DRA44" s="1070"/>
      <c r="DRB44" s="1070"/>
      <c r="DRC44" s="1070"/>
      <c r="DRD44" s="1070"/>
      <c r="DRE44" s="1070"/>
      <c r="DRF44" s="1070"/>
      <c r="DRG44" s="1070"/>
      <c r="DRH44" s="1070"/>
      <c r="DRI44" s="1070"/>
      <c r="DRJ44" s="1070"/>
      <c r="DRK44" s="1070"/>
      <c r="DRL44" s="1070"/>
      <c r="DRM44" s="1070"/>
      <c r="DRN44" s="1070"/>
      <c r="DRO44" s="1070"/>
      <c r="DRP44" s="1070"/>
      <c r="DRQ44" s="1070"/>
      <c r="DRR44" s="1070"/>
      <c r="DRS44" s="1070"/>
      <c r="DRT44" s="1070"/>
      <c r="DRU44" s="1070"/>
      <c r="DRV44" s="1070"/>
      <c r="DRW44" s="1070"/>
      <c r="DRX44" s="1070"/>
      <c r="DRY44" s="1070"/>
      <c r="DRZ44" s="1070"/>
      <c r="DSA44" s="1070"/>
      <c r="DSB44" s="1070"/>
      <c r="DSC44" s="1070"/>
      <c r="DSD44" s="1070"/>
      <c r="DSE44" s="1070"/>
      <c r="DSF44" s="1070"/>
      <c r="DSG44" s="1070"/>
      <c r="DSH44" s="1070"/>
      <c r="DSI44" s="1070"/>
      <c r="DSJ44" s="1070"/>
      <c r="DSK44" s="1070"/>
      <c r="DSL44" s="1070"/>
      <c r="DSM44" s="1070"/>
      <c r="DSN44" s="1070"/>
      <c r="DSO44" s="1070"/>
      <c r="DSP44" s="1070"/>
      <c r="DSQ44" s="1070"/>
      <c r="DSR44" s="1070"/>
      <c r="DSS44" s="1070"/>
      <c r="DST44" s="1070"/>
      <c r="DSU44" s="1070"/>
      <c r="DSV44" s="1070"/>
      <c r="DSW44" s="1070"/>
      <c r="DSX44" s="1070"/>
      <c r="DSY44" s="1070"/>
      <c r="DSZ44" s="1070"/>
      <c r="DTA44" s="1070"/>
      <c r="DTB44" s="1070"/>
      <c r="DTC44" s="1070"/>
      <c r="DTD44" s="1070"/>
      <c r="DTE44" s="1070"/>
      <c r="DTF44" s="1070"/>
      <c r="DTG44" s="1070"/>
      <c r="DTH44" s="1070"/>
      <c r="DTI44" s="1070"/>
      <c r="DTJ44" s="1070"/>
      <c r="DTK44" s="1070"/>
      <c r="DTL44" s="1070"/>
      <c r="DTM44" s="1070"/>
      <c r="DTN44" s="1070"/>
      <c r="DTO44" s="1070"/>
      <c r="DTP44" s="1070"/>
      <c r="DTQ44" s="1070"/>
      <c r="DTR44" s="1070"/>
      <c r="DTS44" s="1070"/>
      <c r="DTT44" s="1070"/>
      <c r="DTU44" s="1070"/>
      <c r="DTV44" s="1070"/>
      <c r="DTW44" s="1070"/>
      <c r="DTX44" s="1070"/>
      <c r="DTY44" s="1070"/>
      <c r="DTZ44" s="1070"/>
      <c r="DUA44" s="1070"/>
      <c r="DUB44" s="1070"/>
      <c r="DUC44" s="1070"/>
      <c r="DUD44" s="1070"/>
      <c r="DUE44" s="1070"/>
      <c r="DUF44" s="1070"/>
      <c r="DUG44" s="1070"/>
      <c r="DUH44" s="1070"/>
      <c r="DUI44" s="1070"/>
      <c r="DUJ44" s="1070"/>
      <c r="DUK44" s="1070"/>
      <c r="DUL44" s="1070"/>
      <c r="DUM44" s="1070"/>
      <c r="DUN44" s="1070"/>
      <c r="DUO44" s="1070"/>
      <c r="DUP44" s="1070"/>
      <c r="DUQ44" s="1070"/>
      <c r="DUR44" s="1070"/>
      <c r="DUS44" s="1070"/>
      <c r="DUT44" s="1070"/>
      <c r="DUU44" s="1070"/>
      <c r="DUV44" s="1070"/>
      <c r="DUW44" s="1070"/>
      <c r="DUX44" s="1070"/>
      <c r="DUY44" s="1070"/>
      <c r="DUZ44" s="1070"/>
      <c r="DVA44" s="1070"/>
      <c r="DVB44" s="1070"/>
      <c r="DVC44" s="1070"/>
      <c r="DVD44" s="1070"/>
      <c r="DVE44" s="1070"/>
      <c r="DVF44" s="1070"/>
      <c r="DVG44" s="1070"/>
      <c r="DVH44" s="1070"/>
      <c r="DVI44" s="1070"/>
      <c r="DVJ44" s="1070"/>
      <c r="DVK44" s="1070"/>
      <c r="DVL44" s="1070"/>
      <c r="DVM44" s="1070"/>
      <c r="DVN44" s="1070"/>
      <c r="DVO44" s="1070"/>
      <c r="DVP44" s="1070"/>
      <c r="DVQ44" s="1070"/>
      <c r="DVR44" s="1070"/>
      <c r="DVS44" s="1070"/>
      <c r="DVT44" s="1070"/>
      <c r="DVU44" s="1070"/>
      <c r="DVV44" s="1070"/>
      <c r="DVW44" s="1070"/>
      <c r="DVX44" s="1070"/>
      <c r="DVY44" s="1070"/>
      <c r="DVZ44" s="1070"/>
      <c r="DWA44" s="1070"/>
      <c r="DWB44" s="1070"/>
      <c r="DWC44" s="1070"/>
      <c r="DWD44" s="1070"/>
      <c r="DWE44" s="1070"/>
      <c r="DWF44" s="1070"/>
      <c r="DWG44" s="1070"/>
      <c r="DWH44" s="1070"/>
      <c r="DWI44" s="1070"/>
      <c r="DWJ44" s="1070"/>
      <c r="DWK44" s="1070"/>
      <c r="DWL44" s="1070"/>
      <c r="DWM44" s="1070"/>
      <c r="DWN44" s="1070"/>
      <c r="DWO44" s="1070"/>
      <c r="DWP44" s="1070"/>
      <c r="DWQ44" s="1070"/>
      <c r="DWR44" s="1070"/>
      <c r="DWS44" s="1070"/>
      <c r="DWT44" s="1070"/>
      <c r="DWU44" s="1070"/>
      <c r="DWV44" s="1070"/>
      <c r="DWW44" s="1070"/>
      <c r="DWX44" s="1070"/>
      <c r="DWY44" s="1070"/>
      <c r="DWZ44" s="1070"/>
      <c r="DXA44" s="1070"/>
      <c r="DXB44" s="1070"/>
      <c r="DXC44" s="1070"/>
      <c r="DXD44" s="1070"/>
      <c r="DXE44" s="1070"/>
      <c r="DXF44" s="1070"/>
      <c r="DXG44" s="1070"/>
      <c r="DXH44" s="1070"/>
      <c r="DXI44" s="1070"/>
      <c r="DXJ44" s="1070"/>
      <c r="DXK44" s="1070"/>
      <c r="DXL44" s="1070"/>
      <c r="DXM44" s="1070"/>
      <c r="DXN44" s="1070"/>
      <c r="DXO44" s="1070"/>
      <c r="DXP44" s="1070"/>
      <c r="DXQ44" s="1070"/>
      <c r="DXR44" s="1070"/>
      <c r="DXS44" s="1070"/>
      <c r="DXT44" s="1070"/>
      <c r="DXU44" s="1070"/>
      <c r="DXV44" s="1070"/>
      <c r="DXW44" s="1070"/>
      <c r="DXX44" s="1070"/>
      <c r="DXY44" s="1070"/>
      <c r="DXZ44" s="1070"/>
      <c r="DYA44" s="1070"/>
      <c r="DYB44" s="1070"/>
      <c r="DYC44" s="1070"/>
      <c r="DYD44" s="1070"/>
      <c r="DYE44" s="1070"/>
      <c r="DYF44" s="1070"/>
      <c r="DYG44" s="1070"/>
      <c r="DYH44" s="1070"/>
      <c r="DYI44" s="1070"/>
      <c r="DYJ44" s="1070"/>
      <c r="DYK44" s="1070"/>
      <c r="DYL44" s="1070"/>
      <c r="DYM44" s="1070"/>
      <c r="DYN44" s="1070"/>
      <c r="DYO44" s="1070"/>
      <c r="DYP44" s="1070"/>
      <c r="DYQ44" s="1070"/>
      <c r="DYR44" s="1070"/>
      <c r="DYS44" s="1070"/>
      <c r="DYT44" s="1070"/>
      <c r="DYU44" s="1070"/>
      <c r="DYV44" s="1070"/>
      <c r="DYW44" s="1070"/>
      <c r="DYX44" s="1070"/>
      <c r="DYY44" s="1070"/>
      <c r="DYZ44" s="1070"/>
      <c r="DZA44" s="1070"/>
      <c r="DZB44" s="1070"/>
      <c r="DZC44" s="1070"/>
      <c r="DZD44" s="1070"/>
      <c r="DZE44" s="1070"/>
      <c r="DZF44" s="1070"/>
      <c r="DZG44" s="1070"/>
      <c r="DZH44" s="1070"/>
      <c r="DZI44" s="1070"/>
      <c r="DZJ44" s="1070"/>
      <c r="DZK44" s="1070"/>
      <c r="DZL44" s="1070"/>
      <c r="DZM44" s="1070"/>
      <c r="DZN44" s="1070"/>
      <c r="DZO44" s="1070"/>
      <c r="DZP44" s="1070"/>
      <c r="DZQ44" s="1070"/>
      <c r="DZR44" s="1070"/>
      <c r="DZS44" s="1070"/>
      <c r="DZT44" s="1070"/>
      <c r="DZU44" s="1070"/>
      <c r="DZV44" s="1070"/>
      <c r="DZW44" s="1070"/>
      <c r="DZX44" s="1070"/>
      <c r="DZY44" s="1070"/>
      <c r="DZZ44" s="1070"/>
      <c r="EAA44" s="1070"/>
      <c r="EAB44" s="1070"/>
      <c r="EAC44" s="1070"/>
      <c r="EAD44" s="1070"/>
      <c r="EAE44" s="1070"/>
      <c r="EAF44" s="1070"/>
      <c r="EAG44" s="1070"/>
      <c r="EAH44" s="1070"/>
      <c r="EAI44" s="1070"/>
      <c r="EAJ44" s="1070"/>
      <c r="EAK44" s="1070"/>
      <c r="EAL44" s="1070"/>
      <c r="EAM44" s="1070"/>
      <c r="EAN44" s="1070"/>
      <c r="EAO44" s="1070"/>
      <c r="EAP44" s="1070"/>
      <c r="EAQ44" s="1070"/>
      <c r="EAR44" s="1070"/>
      <c r="EAS44" s="1070"/>
      <c r="EAT44" s="1070"/>
      <c r="EAU44" s="1070"/>
      <c r="EAV44" s="1070"/>
      <c r="EAW44" s="1070"/>
      <c r="EAX44" s="1070"/>
      <c r="EAY44" s="1070"/>
      <c r="EAZ44" s="1070"/>
      <c r="EBA44" s="1070"/>
      <c r="EBB44" s="1070"/>
      <c r="EBC44" s="1070"/>
      <c r="EBD44" s="1070"/>
      <c r="EBE44" s="1070"/>
      <c r="EBF44" s="1070"/>
      <c r="EBG44" s="1070"/>
      <c r="EBH44" s="1070"/>
      <c r="EBI44" s="1070"/>
      <c r="EBJ44" s="1070"/>
      <c r="EBK44" s="1070"/>
      <c r="EBL44" s="1070"/>
      <c r="EBM44" s="1070"/>
      <c r="EBN44" s="1070"/>
      <c r="EBO44" s="1070"/>
      <c r="EBP44" s="1070"/>
      <c r="EBQ44" s="1070"/>
      <c r="EBR44" s="1070"/>
      <c r="EBS44" s="1070"/>
      <c r="EBT44" s="1070"/>
      <c r="EBU44" s="1070"/>
      <c r="EBV44" s="1070"/>
      <c r="EBW44" s="1070"/>
      <c r="EBX44" s="1070"/>
      <c r="EBY44" s="1070"/>
      <c r="EBZ44" s="1070"/>
      <c r="ECA44" s="1070"/>
      <c r="ECB44" s="1070"/>
      <c r="ECC44" s="1070"/>
      <c r="ECD44" s="1070"/>
      <c r="ECE44" s="1070"/>
      <c r="ECF44" s="1070"/>
      <c r="ECG44" s="1070"/>
      <c r="ECH44" s="1070"/>
      <c r="ECI44" s="1070"/>
      <c r="ECJ44" s="1070"/>
      <c r="ECK44" s="1070"/>
      <c r="ECL44" s="1070"/>
      <c r="ECM44" s="1070"/>
      <c r="ECN44" s="1070"/>
      <c r="ECO44" s="1070"/>
      <c r="ECP44" s="1070"/>
      <c r="ECQ44" s="1070"/>
      <c r="ECR44" s="1070"/>
      <c r="ECS44" s="1070"/>
      <c r="ECT44" s="1070"/>
      <c r="ECU44" s="1070"/>
      <c r="ECV44" s="1070"/>
      <c r="ECW44" s="1070"/>
      <c r="ECX44" s="1070"/>
      <c r="ECY44" s="1070"/>
      <c r="ECZ44" s="1070"/>
      <c r="EDA44" s="1070"/>
      <c r="EDB44" s="1070"/>
      <c r="EDC44" s="1070"/>
      <c r="EDD44" s="1070"/>
      <c r="EDE44" s="1070"/>
      <c r="EDF44" s="1070"/>
      <c r="EDG44" s="1070"/>
      <c r="EDH44" s="1070"/>
      <c r="EDI44" s="1070"/>
      <c r="EDJ44" s="1070"/>
      <c r="EDK44" s="1070"/>
      <c r="EDL44" s="1070"/>
      <c r="EDM44" s="1070"/>
      <c r="EDN44" s="1070"/>
      <c r="EDO44" s="1070"/>
      <c r="EDP44" s="1070"/>
      <c r="EDQ44" s="1070"/>
      <c r="EDR44" s="1070"/>
      <c r="EDS44" s="1070"/>
      <c r="EDT44" s="1070"/>
      <c r="EDU44" s="1070"/>
      <c r="EDV44" s="1070"/>
      <c r="EDW44" s="1070"/>
      <c r="EDX44" s="1070"/>
      <c r="EDY44" s="1070"/>
      <c r="EDZ44" s="1070"/>
      <c r="EEA44" s="1070"/>
      <c r="EEB44" s="1070"/>
      <c r="EEC44" s="1070"/>
      <c r="EED44" s="1070"/>
      <c r="EEE44" s="1070"/>
      <c r="EEF44" s="1070"/>
      <c r="EEG44" s="1070"/>
      <c r="EEH44" s="1070"/>
      <c r="EEI44" s="1070"/>
      <c r="EEJ44" s="1070"/>
      <c r="EEK44" s="1070"/>
      <c r="EEL44" s="1070"/>
      <c r="EEM44" s="1070"/>
      <c r="EEN44" s="1070"/>
      <c r="EEO44" s="1070"/>
      <c r="EEP44" s="1070"/>
      <c r="EEQ44" s="1070"/>
      <c r="EER44" s="1070"/>
      <c r="EES44" s="1070"/>
      <c r="EET44" s="1070"/>
      <c r="EEU44" s="1070"/>
      <c r="EEV44" s="1070"/>
      <c r="EEW44" s="1070"/>
      <c r="EEX44" s="1070"/>
      <c r="EEY44" s="1070"/>
      <c r="EEZ44" s="1070"/>
      <c r="EFA44" s="1070"/>
      <c r="EFB44" s="1070"/>
      <c r="EFC44" s="1070"/>
      <c r="EFD44" s="1070"/>
      <c r="EFE44" s="1070"/>
      <c r="EFF44" s="1070"/>
      <c r="EFG44" s="1070"/>
      <c r="EFH44" s="1070"/>
      <c r="EFI44" s="1070"/>
      <c r="EFJ44" s="1070"/>
      <c r="EFK44" s="1070"/>
      <c r="EFL44" s="1070"/>
      <c r="EFM44" s="1070"/>
      <c r="EFN44" s="1070"/>
      <c r="EFO44" s="1070"/>
      <c r="EFP44" s="1070"/>
      <c r="EFQ44" s="1070"/>
      <c r="EFR44" s="1070"/>
      <c r="EFS44" s="1070"/>
      <c r="EFT44" s="1070"/>
      <c r="EFU44" s="1070"/>
      <c r="EFV44" s="1070"/>
      <c r="EFW44" s="1070"/>
      <c r="EFX44" s="1070"/>
      <c r="EFY44" s="1070"/>
      <c r="EFZ44" s="1070"/>
      <c r="EGA44" s="1070"/>
      <c r="EGB44" s="1070"/>
      <c r="EGC44" s="1070"/>
      <c r="EGD44" s="1070"/>
      <c r="EGE44" s="1070"/>
      <c r="EGF44" s="1070"/>
      <c r="EGG44" s="1070"/>
      <c r="EGH44" s="1070"/>
      <c r="EGI44" s="1070"/>
      <c r="EGJ44" s="1070"/>
      <c r="EGK44" s="1070"/>
      <c r="EGL44" s="1070"/>
      <c r="EGM44" s="1070"/>
      <c r="EGN44" s="1070"/>
      <c r="EGO44" s="1070"/>
      <c r="EGP44" s="1070"/>
      <c r="EGQ44" s="1070"/>
      <c r="EGR44" s="1070"/>
      <c r="EGS44" s="1070"/>
      <c r="EGT44" s="1070"/>
      <c r="EGU44" s="1070"/>
      <c r="EGV44" s="1070"/>
      <c r="EGW44" s="1070"/>
      <c r="EGX44" s="1070"/>
      <c r="EGY44" s="1070"/>
      <c r="EGZ44" s="1070"/>
      <c r="EHA44" s="1070"/>
      <c r="EHB44" s="1070"/>
      <c r="EHC44" s="1070"/>
      <c r="EHD44" s="1070"/>
      <c r="EHE44" s="1070"/>
      <c r="EHF44" s="1070"/>
      <c r="EHG44" s="1070"/>
      <c r="EHH44" s="1070"/>
      <c r="EHI44" s="1070"/>
      <c r="EHJ44" s="1070"/>
      <c r="EHK44" s="1070"/>
      <c r="EHL44" s="1070"/>
      <c r="EHM44" s="1070"/>
      <c r="EHN44" s="1070"/>
      <c r="EHO44" s="1070"/>
      <c r="EHP44" s="1070"/>
      <c r="EHQ44" s="1070"/>
      <c r="EHR44" s="1070"/>
      <c r="EHS44" s="1070"/>
      <c r="EHT44" s="1070"/>
      <c r="EHU44" s="1070"/>
      <c r="EHV44" s="1070"/>
      <c r="EHW44" s="1070"/>
      <c r="EHX44" s="1070"/>
      <c r="EHY44" s="1070"/>
      <c r="EHZ44" s="1070"/>
      <c r="EIA44" s="1070"/>
      <c r="EIB44" s="1070"/>
      <c r="EIC44" s="1070"/>
      <c r="EID44" s="1070"/>
      <c r="EIE44" s="1070"/>
      <c r="EIF44" s="1070"/>
      <c r="EIG44" s="1070"/>
      <c r="EIH44" s="1070"/>
      <c r="EII44" s="1070"/>
      <c r="EIJ44" s="1070"/>
      <c r="EIK44" s="1070"/>
      <c r="EIL44" s="1070"/>
      <c r="EIM44" s="1070"/>
      <c r="EIN44" s="1070"/>
      <c r="EIO44" s="1070"/>
      <c r="EIP44" s="1070"/>
      <c r="EIQ44" s="1070"/>
      <c r="EIR44" s="1070"/>
      <c r="EIS44" s="1070"/>
      <c r="EIT44" s="1070"/>
      <c r="EIU44" s="1070"/>
      <c r="EIV44" s="1070"/>
      <c r="EIW44" s="1070"/>
      <c r="EIX44" s="1070"/>
      <c r="EIY44" s="1070"/>
      <c r="EIZ44" s="1070"/>
      <c r="EJA44" s="1070"/>
      <c r="EJB44" s="1070"/>
      <c r="EJC44" s="1070"/>
      <c r="EJD44" s="1070"/>
      <c r="EJE44" s="1070"/>
      <c r="EJF44" s="1070"/>
      <c r="EJG44" s="1070"/>
      <c r="EJH44" s="1070"/>
      <c r="EJI44" s="1070"/>
      <c r="EJJ44" s="1070"/>
      <c r="EJK44" s="1070"/>
      <c r="EJL44" s="1070"/>
      <c r="EJM44" s="1070"/>
      <c r="EJN44" s="1070"/>
      <c r="EJO44" s="1070"/>
      <c r="EJP44" s="1070"/>
      <c r="EJQ44" s="1070"/>
      <c r="EJR44" s="1070"/>
      <c r="EJS44" s="1070"/>
      <c r="EJT44" s="1070"/>
      <c r="EJU44" s="1070"/>
      <c r="EJV44" s="1070"/>
      <c r="EJW44" s="1070"/>
      <c r="EJX44" s="1070"/>
      <c r="EJY44" s="1070"/>
      <c r="EJZ44" s="1070"/>
      <c r="EKA44" s="1070"/>
      <c r="EKB44" s="1070"/>
      <c r="EKC44" s="1070"/>
      <c r="EKD44" s="1070"/>
      <c r="EKE44" s="1070"/>
      <c r="EKF44" s="1070"/>
      <c r="EKG44" s="1070"/>
      <c r="EKH44" s="1070"/>
      <c r="EKI44" s="1070"/>
      <c r="EKJ44" s="1070"/>
      <c r="EKK44" s="1070"/>
      <c r="EKL44" s="1070"/>
      <c r="EKM44" s="1070"/>
      <c r="EKN44" s="1070"/>
      <c r="EKO44" s="1070"/>
      <c r="EKP44" s="1070"/>
      <c r="EKQ44" s="1070"/>
      <c r="EKR44" s="1070"/>
      <c r="EKS44" s="1070"/>
      <c r="EKT44" s="1070"/>
      <c r="EKU44" s="1070"/>
      <c r="EKV44" s="1070"/>
      <c r="EKW44" s="1070"/>
      <c r="EKX44" s="1070"/>
      <c r="EKY44" s="1070"/>
      <c r="EKZ44" s="1070"/>
      <c r="ELA44" s="1070"/>
      <c r="ELB44" s="1070"/>
      <c r="ELC44" s="1070"/>
      <c r="ELD44" s="1070"/>
      <c r="ELE44" s="1070"/>
      <c r="ELF44" s="1070"/>
      <c r="ELG44" s="1070"/>
      <c r="ELH44" s="1070"/>
      <c r="ELI44" s="1070"/>
      <c r="ELJ44" s="1070"/>
      <c r="ELK44" s="1070"/>
      <c r="ELL44" s="1070"/>
      <c r="ELM44" s="1070"/>
      <c r="ELN44" s="1070"/>
      <c r="ELO44" s="1070"/>
      <c r="ELP44" s="1070"/>
      <c r="ELQ44" s="1070"/>
      <c r="ELR44" s="1070"/>
      <c r="ELS44" s="1070"/>
      <c r="ELT44" s="1070"/>
      <c r="ELU44" s="1070"/>
      <c r="ELV44" s="1070"/>
      <c r="ELW44" s="1070"/>
      <c r="ELX44" s="1070"/>
      <c r="ELY44" s="1070"/>
      <c r="ELZ44" s="1070"/>
      <c r="EMA44" s="1070"/>
      <c r="EMB44" s="1070"/>
      <c r="EMC44" s="1070"/>
      <c r="EMD44" s="1070"/>
      <c r="EME44" s="1070"/>
      <c r="EMF44" s="1070"/>
      <c r="EMG44" s="1070"/>
      <c r="EMH44" s="1070"/>
      <c r="EMI44" s="1070"/>
      <c r="EMJ44" s="1070"/>
      <c r="EMK44" s="1070"/>
      <c r="EML44" s="1070"/>
      <c r="EMM44" s="1070"/>
      <c r="EMN44" s="1070"/>
      <c r="EMO44" s="1070"/>
      <c r="EMP44" s="1070"/>
      <c r="EMQ44" s="1070"/>
      <c r="EMR44" s="1070"/>
      <c r="EMS44" s="1070"/>
      <c r="EMT44" s="1070"/>
      <c r="EMU44" s="1070"/>
      <c r="EMV44" s="1070"/>
      <c r="EMW44" s="1070"/>
      <c r="EMX44" s="1070"/>
      <c r="EMY44" s="1070"/>
      <c r="EMZ44" s="1070"/>
      <c r="ENA44" s="1070"/>
      <c r="ENB44" s="1070"/>
      <c r="ENC44" s="1070"/>
      <c r="END44" s="1070"/>
      <c r="ENE44" s="1070"/>
      <c r="ENF44" s="1070"/>
      <c r="ENG44" s="1070"/>
      <c r="ENH44" s="1070"/>
      <c r="ENI44" s="1070"/>
      <c r="ENJ44" s="1070"/>
      <c r="ENK44" s="1070"/>
      <c r="ENL44" s="1070"/>
      <c r="ENM44" s="1070"/>
      <c r="ENN44" s="1070"/>
      <c r="ENO44" s="1070"/>
      <c r="ENP44" s="1070"/>
      <c r="ENQ44" s="1070"/>
      <c r="ENR44" s="1070"/>
      <c r="ENS44" s="1070"/>
      <c r="ENT44" s="1070"/>
      <c r="ENU44" s="1070"/>
      <c r="ENV44" s="1070"/>
      <c r="ENW44" s="1070"/>
      <c r="ENX44" s="1070"/>
      <c r="ENY44" s="1070"/>
      <c r="ENZ44" s="1070"/>
      <c r="EOA44" s="1070"/>
      <c r="EOB44" s="1070"/>
      <c r="EOC44" s="1070"/>
      <c r="EOD44" s="1070"/>
      <c r="EOE44" s="1070"/>
      <c r="EOF44" s="1070"/>
      <c r="EOG44" s="1070"/>
      <c r="EOH44" s="1070"/>
      <c r="EOI44" s="1070"/>
      <c r="EOJ44" s="1070"/>
      <c r="EOK44" s="1070"/>
      <c r="EOL44" s="1070"/>
      <c r="EOM44" s="1070"/>
      <c r="EON44" s="1070"/>
      <c r="EOO44" s="1070"/>
      <c r="EOP44" s="1070"/>
      <c r="EOQ44" s="1070"/>
      <c r="EOR44" s="1070"/>
      <c r="EOS44" s="1070"/>
      <c r="EOT44" s="1070"/>
      <c r="EOU44" s="1070"/>
      <c r="EOV44" s="1070"/>
      <c r="EOW44" s="1070"/>
      <c r="EOX44" s="1070"/>
      <c r="EOY44" s="1070"/>
      <c r="EOZ44" s="1070"/>
      <c r="EPA44" s="1070"/>
      <c r="EPB44" s="1070"/>
      <c r="EPC44" s="1070"/>
      <c r="EPD44" s="1070"/>
      <c r="EPE44" s="1070"/>
      <c r="EPF44" s="1070"/>
      <c r="EPG44" s="1070"/>
      <c r="EPH44" s="1070"/>
      <c r="EPI44" s="1070"/>
      <c r="EPJ44" s="1070"/>
      <c r="EPK44" s="1070"/>
      <c r="EPL44" s="1070"/>
      <c r="EPM44" s="1070"/>
      <c r="EPN44" s="1070"/>
      <c r="EPO44" s="1070"/>
      <c r="EPP44" s="1070"/>
      <c r="EPQ44" s="1070"/>
      <c r="EPR44" s="1070"/>
      <c r="EPS44" s="1070"/>
      <c r="EPT44" s="1070"/>
      <c r="EPU44" s="1070"/>
      <c r="EPV44" s="1070"/>
      <c r="EPW44" s="1070"/>
      <c r="EPX44" s="1070"/>
      <c r="EPY44" s="1070"/>
      <c r="EPZ44" s="1070"/>
      <c r="EQA44" s="1070"/>
      <c r="EQB44" s="1070"/>
      <c r="EQC44" s="1070"/>
      <c r="EQD44" s="1070"/>
      <c r="EQE44" s="1070"/>
      <c r="EQF44" s="1070"/>
      <c r="EQG44" s="1070"/>
      <c r="EQH44" s="1070"/>
      <c r="EQI44" s="1070"/>
      <c r="EQJ44" s="1070"/>
      <c r="EQK44" s="1070"/>
      <c r="EQL44" s="1070"/>
      <c r="EQM44" s="1070"/>
      <c r="EQN44" s="1070"/>
      <c r="EQO44" s="1070"/>
      <c r="EQP44" s="1070"/>
      <c r="EQQ44" s="1070"/>
      <c r="EQR44" s="1070"/>
      <c r="EQS44" s="1070"/>
      <c r="EQT44" s="1070"/>
      <c r="EQU44" s="1070"/>
      <c r="EQV44" s="1070"/>
      <c r="EQW44" s="1070"/>
      <c r="EQX44" s="1070"/>
      <c r="EQY44" s="1070"/>
      <c r="EQZ44" s="1070"/>
      <c r="ERA44" s="1070"/>
      <c r="ERB44" s="1070"/>
      <c r="ERC44" s="1070"/>
      <c r="ERD44" s="1070"/>
      <c r="ERE44" s="1070"/>
      <c r="ERF44" s="1070"/>
      <c r="ERG44" s="1070"/>
      <c r="ERH44" s="1070"/>
      <c r="ERI44" s="1070"/>
      <c r="ERJ44" s="1070"/>
      <c r="ERK44" s="1070"/>
      <c r="ERL44" s="1070"/>
      <c r="ERM44" s="1070"/>
      <c r="ERN44" s="1070"/>
      <c r="ERO44" s="1070"/>
      <c r="ERP44" s="1070"/>
      <c r="ERQ44" s="1070"/>
      <c r="ERR44" s="1070"/>
      <c r="ERS44" s="1070"/>
      <c r="ERT44" s="1070"/>
      <c r="ERU44" s="1070"/>
      <c r="ERV44" s="1070"/>
      <c r="ERW44" s="1070"/>
      <c r="ERX44" s="1070"/>
      <c r="ERY44" s="1070"/>
      <c r="ERZ44" s="1070"/>
      <c r="ESA44" s="1070"/>
      <c r="ESB44" s="1070"/>
      <c r="ESC44" s="1070"/>
      <c r="ESD44" s="1070"/>
      <c r="ESE44" s="1070"/>
      <c r="ESF44" s="1070"/>
      <c r="ESG44" s="1070"/>
      <c r="ESH44" s="1070"/>
      <c r="ESI44" s="1070"/>
      <c r="ESJ44" s="1070"/>
      <c r="ESK44" s="1070"/>
      <c r="ESL44" s="1070"/>
      <c r="ESM44" s="1070"/>
      <c r="ESN44" s="1070"/>
      <c r="ESO44" s="1070"/>
      <c r="ESP44" s="1070"/>
      <c r="ESQ44" s="1070"/>
      <c r="ESR44" s="1070"/>
      <c r="ESS44" s="1070"/>
      <c r="EST44" s="1070"/>
      <c r="ESU44" s="1070"/>
      <c r="ESV44" s="1070"/>
      <c r="ESW44" s="1070"/>
      <c r="ESX44" s="1070"/>
      <c r="ESY44" s="1070"/>
      <c r="ESZ44" s="1070"/>
      <c r="ETA44" s="1070"/>
      <c r="ETB44" s="1070"/>
      <c r="ETC44" s="1070"/>
      <c r="ETD44" s="1070"/>
      <c r="ETE44" s="1070"/>
      <c r="ETF44" s="1070"/>
      <c r="ETG44" s="1070"/>
      <c r="ETH44" s="1070"/>
      <c r="ETI44" s="1070"/>
      <c r="ETJ44" s="1070"/>
      <c r="ETK44" s="1070"/>
      <c r="ETL44" s="1070"/>
      <c r="ETM44" s="1070"/>
      <c r="ETN44" s="1070"/>
      <c r="ETO44" s="1070"/>
      <c r="ETP44" s="1070"/>
      <c r="ETQ44" s="1070"/>
      <c r="ETR44" s="1070"/>
      <c r="ETS44" s="1070"/>
      <c r="ETT44" s="1070"/>
      <c r="ETU44" s="1070"/>
      <c r="ETV44" s="1070"/>
      <c r="ETW44" s="1070"/>
      <c r="ETX44" s="1070"/>
      <c r="ETY44" s="1070"/>
      <c r="ETZ44" s="1070"/>
      <c r="EUA44" s="1070"/>
      <c r="EUB44" s="1070"/>
      <c r="EUC44" s="1070"/>
      <c r="EUD44" s="1070"/>
      <c r="EUE44" s="1070"/>
      <c r="EUF44" s="1070"/>
      <c r="EUG44" s="1070"/>
      <c r="EUH44" s="1070"/>
      <c r="EUI44" s="1070"/>
      <c r="EUJ44" s="1070"/>
      <c r="EUK44" s="1070"/>
      <c r="EUL44" s="1070"/>
      <c r="EUM44" s="1070"/>
      <c r="EUN44" s="1070"/>
      <c r="EUO44" s="1070"/>
      <c r="EUP44" s="1070"/>
      <c r="EUQ44" s="1070"/>
      <c r="EUR44" s="1070"/>
      <c r="EUS44" s="1070"/>
      <c r="EUT44" s="1070"/>
      <c r="EUU44" s="1070"/>
      <c r="EUV44" s="1070"/>
      <c r="EUW44" s="1070"/>
      <c r="EUX44" s="1070"/>
      <c r="EUY44" s="1070"/>
      <c r="EUZ44" s="1070"/>
      <c r="EVA44" s="1070"/>
      <c r="EVB44" s="1070"/>
      <c r="EVC44" s="1070"/>
      <c r="EVD44" s="1070"/>
      <c r="EVE44" s="1070"/>
      <c r="EVF44" s="1070"/>
      <c r="EVG44" s="1070"/>
      <c r="EVH44" s="1070"/>
      <c r="EVI44" s="1070"/>
      <c r="EVJ44" s="1070"/>
      <c r="EVK44" s="1070"/>
      <c r="EVL44" s="1070"/>
      <c r="EVM44" s="1070"/>
      <c r="EVN44" s="1070"/>
      <c r="EVO44" s="1070"/>
      <c r="EVP44" s="1070"/>
      <c r="EVQ44" s="1070"/>
      <c r="EVR44" s="1070"/>
      <c r="EVS44" s="1070"/>
      <c r="EVT44" s="1070"/>
      <c r="EVU44" s="1070"/>
      <c r="EVV44" s="1070"/>
      <c r="EVW44" s="1070"/>
      <c r="EVX44" s="1070"/>
      <c r="EVY44" s="1070"/>
      <c r="EVZ44" s="1070"/>
      <c r="EWA44" s="1070"/>
      <c r="EWB44" s="1070"/>
      <c r="EWC44" s="1070"/>
      <c r="EWD44" s="1070"/>
      <c r="EWE44" s="1070"/>
      <c r="EWF44" s="1070"/>
      <c r="EWG44" s="1070"/>
      <c r="EWH44" s="1070"/>
      <c r="EWI44" s="1070"/>
      <c r="EWJ44" s="1070"/>
      <c r="EWK44" s="1070"/>
      <c r="EWL44" s="1070"/>
      <c r="EWM44" s="1070"/>
      <c r="EWN44" s="1070"/>
      <c r="EWO44" s="1070"/>
      <c r="EWP44" s="1070"/>
      <c r="EWQ44" s="1070"/>
      <c r="EWR44" s="1070"/>
      <c r="EWS44" s="1070"/>
      <c r="EWT44" s="1070"/>
      <c r="EWU44" s="1070"/>
      <c r="EWV44" s="1070"/>
      <c r="EWW44" s="1070"/>
      <c r="EWX44" s="1070"/>
      <c r="EWY44" s="1070"/>
      <c r="EWZ44" s="1070"/>
      <c r="EXA44" s="1070"/>
      <c r="EXB44" s="1070"/>
      <c r="EXC44" s="1070"/>
      <c r="EXD44" s="1070"/>
      <c r="EXE44" s="1070"/>
      <c r="EXF44" s="1070"/>
      <c r="EXG44" s="1070"/>
      <c r="EXH44" s="1070"/>
      <c r="EXI44" s="1070"/>
      <c r="EXJ44" s="1070"/>
      <c r="EXK44" s="1070"/>
      <c r="EXL44" s="1070"/>
      <c r="EXM44" s="1070"/>
      <c r="EXN44" s="1070"/>
      <c r="EXO44" s="1070"/>
      <c r="EXP44" s="1070"/>
      <c r="EXQ44" s="1070"/>
      <c r="EXR44" s="1070"/>
      <c r="EXS44" s="1070"/>
      <c r="EXT44" s="1070"/>
      <c r="EXU44" s="1070"/>
      <c r="EXV44" s="1070"/>
      <c r="EXW44" s="1070"/>
      <c r="EXX44" s="1070"/>
      <c r="EXY44" s="1070"/>
      <c r="EXZ44" s="1070"/>
      <c r="EYA44" s="1070"/>
      <c r="EYB44" s="1070"/>
      <c r="EYC44" s="1070"/>
      <c r="EYD44" s="1070"/>
      <c r="EYE44" s="1070"/>
      <c r="EYF44" s="1070"/>
      <c r="EYG44" s="1070"/>
      <c r="EYH44" s="1070"/>
      <c r="EYI44" s="1070"/>
      <c r="EYJ44" s="1070"/>
      <c r="EYK44" s="1070"/>
      <c r="EYL44" s="1070"/>
      <c r="EYM44" s="1070"/>
      <c r="EYN44" s="1070"/>
      <c r="EYO44" s="1070"/>
      <c r="EYP44" s="1070"/>
      <c r="EYQ44" s="1070"/>
      <c r="EYR44" s="1070"/>
      <c r="EYS44" s="1070"/>
      <c r="EYT44" s="1070"/>
      <c r="EYU44" s="1070"/>
      <c r="EYV44" s="1070"/>
      <c r="EYW44" s="1070"/>
      <c r="EYX44" s="1070"/>
      <c r="EYY44" s="1070"/>
      <c r="EYZ44" s="1070"/>
      <c r="EZA44" s="1070"/>
      <c r="EZB44" s="1070"/>
      <c r="EZC44" s="1070"/>
      <c r="EZD44" s="1070"/>
      <c r="EZE44" s="1070"/>
      <c r="EZF44" s="1070"/>
      <c r="EZG44" s="1070"/>
      <c r="EZH44" s="1070"/>
      <c r="EZI44" s="1070"/>
      <c r="EZJ44" s="1070"/>
      <c r="EZK44" s="1070"/>
      <c r="EZL44" s="1070"/>
      <c r="EZM44" s="1070"/>
      <c r="EZN44" s="1070"/>
      <c r="EZO44" s="1070"/>
      <c r="EZP44" s="1070"/>
      <c r="EZQ44" s="1070"/>
      <c r="EZR44" s="1070"/>
      <c r="EZS44" s="1070"/>
      <c r="EZT44" s="1070"/>
      <c r="EZU44" s="1070"/>
      <c r="EZV44" s="1070"/>
      <c r="EZW44" s="1070"/>
      <c r="EZX44" s="1070"/>
      <c r="EZY44" s="1070"/>
      <c r="EZZ44" s="1070"/>
      <c r="FAA44" s="1070"/>
      <c r="FAB44" s="1070"/>
      <c r="FAC44" s="1070"/>
      <c r="FAD44" s="1070"/>
      <c r="FAE44" s="1070"/>
      <c r="FAF44" s="1070"/>
      <c r="FAG44" s="1070"/>
      <c r="FAH44" s="1070"/>
      <c r="FAI44" s="1070"/>
      <c r="FAJ44" s="1070"/>
      <c r="FAK44" s="1070"/>
      <c r="FAL44" s="1070"/>
      <c r="FAM44" s="1070"/>
      <c r="FAN44" s="1070"/>
      <c r="FAO44" s="1070"/>
      <c r="FAP44" s="1070"/>
      <c r="FAQ44" s="1070"/>
      <c r="FAR44" s="1070"/>
      <c r="FAS44" s="1070"/>
      <c r="FAT44" s="1070"/>
      <c r="FAU44" s="1070"/>
      <c r="FAV44" s="1070"/>
      <c r="FAW44" s="1070"/>
      <c r="FAX44" s="1070"/>
      <c r="FAY44" s="1070"/>
      <c r="FAZ44" s="1070"/>
      <c r="FBA44" s="1070"/>
      <c r="FBB44" s="1070"/>
      <c r="FBC44" s="1070"/>
      <c r="FBD44" s="1070"/>
      <c r="FBE44" s="1070"/>
      <c r="FBF44" s="1070"/>
      <c r="FBG44" s="1070"/>
      <c r="FBH44" s="1070"/>
      <c r="FBI44" s="1070"/>
      <c r="FBJ44" s="1070"/>
      <c r="FBK44" s="1070"/>
      <c r="FBL44" s="1070"/>
      <c r="FBM44" s="1070"/>
      <c r="FBN44" s="1070"/>
      <c r="FBO44" s="1070"/>
      <c r="FBP44" s="1070"/>
      <c r="FBQ44" s="1070"/>
      <c r="FBR44" s="1070"/>
      <c r="FBS44" s="1070"/>
      <c r="FBT44" s="1070"/>
      <c r="FBU44" s="1070"/>
      <c r="FBV44" s="1070"/>
      <c r="FBW44" s="1070"/>
      <c r="FBX44" s="1070"/>
      <c r="FBY44" s="1070"/>
      <c r="FBZ44" s="1070"/>
      <c r="FCA44" s="1070"/>
      <c r="FCB44" s="1070"/>
      <c r="FCC44" s="1070"/>
      <c r="FCD44" s="1070"/>
      <c r="FCE44" s="1070"/>
      <c r="FCF44" s="1070"/>
      <c r="FCG44" s="1070"/>
      <c r="FCH44" s="1070"/>
      <c r="FCI44" s="1070"/>
      <c r="FCJ44" s="1070"/>
      <c r="FCK44" s="1070"/>
      <c r="FCL44" s="1070"/>
      <c r="FCM44" s="1070"/>
      <c r="FCN44" s="1070"/>
      <c r="FCO44" s="1070"/>
      <c r="FCP44" s="1070"/>
      <c r="FCQ44" s="1070"/>
      <c r="FCR44" s="1070"/>
      <c r="FCS44" s="1070"/>
      <c r="FCT44" s="1070"/>
      <c r="FCU44" s="1070"/>
      <c r="FCV44" s="1070"/>
      <c r="FCW44" s="1070"/>
      <c r="FCX44" s="1070"/>
      <c r="FCY44" s="1070"/>
      <c r="FCZ44" s="1070"/>
      <c r="FDA44" s="1070"/>
      <c r="FDB44" s="1070"/>
      <c r="FDC44" s="1070"/>
      <c r="FDD44" s="1070"/>
      <c r="FDE44" s="1070"/>
      <c r="FDF44" s="1070"/>
      <c r="FDG44" s="1070"/>
      <c r="FDH44" s="1070"/>
      <c r="FDI44" s="1070"/>
      <c r="FDJ44" s="1070"/>
      <c r="FDK44" s="1070"/>
      <c r="FDL44" s="1070"/>
      <c r="FDM44" s="1070"/>
      <c r="FDN44" s="1070"/>
      <c r="FDO44" s="1070"/>
      <c r="FDP44" s="1070"/>
      <c r="FDQ44" s="1070"/>
      <c r="FDR44" s="1070"/>
      <c r="FDS44" s="1070"/>
      <c r="FDT44" s="1070"/>
      <c r="FDU44" s="1070"/>
      <c r="FDV44" s="1070"/>
      <c r="FDW44" s="1070"/>
      <c r="FDX44" s="1070"/>
      <c r="FDY44" s="1070"/>
      <c r="FDZ44" s="1070"/>
      <c r="FEA44" s="1070"/>
      <c r="FEB44" s="1070"/>
      <c r="FEC44" s="1070"/>
      <c r="FED44" s="1070"/>
      <c r="FEE44" s="1070"/>
      <c r="FEF44" s="1070"/>
      <c r="FEG44" s="1070"/>
      <c r="FEH44" s="1070"/>
      <c r="FEI44" s="1070"/>
      <c r="FEJ44" s="1070"/>
      <c r="FEK44" s="1070"/>
      <c r="FEL44" s="1070"/>
      <c r="FEM44" s="1070"/>
      <c r="FEN44" s="1070"/>
      <c r="FEO44" s="1070"/>
      <c r="FEP44" s="1070"/>
      <c r="FEQ44" s="1070"/>
      <c r="FER44" s="1070"/>
      <c r="FES44" s="1070"/>
      <c r="FET44" s="1070"/>
      <c r="FEU44" s="1070"/>
      <c r="FEV44" s="1070"/>
      <c r="FEW44" s="1070"/>
      <c r="FEX44" s="1070"/>
      <c r="FEY44" s="1070"/>
      <c r="FEZ44" s="1070"/>
      <c r="FFA44" s="1070"/>
      <c r="FFB44" s="1070"/>
      <c r="FFC44" s="1070"/>
      <c r="FFD44" s="1070"/>
      <c r="FFE44" s="1070"/>
      <c r="FFF44" s="1070"/>
      <c r="FFG44" s="1070"/>
      <c r="FFH44" s="1070"/>
      <c r="FFI44" s="1070"/>
      <c r="FFJ44" s="1070"/>
      <c r="FFK44" s="1070"/>
      <c r="FFL44" s="1070"/>
      <c r="FFM44" s="1070"/>
      <c r="FFN44" s="1070"/>
      <c r="FFO44" s="1070"/>
      <c r="FFP44" s="1070"/>
      <c r="FFQ44" s="1070"/>
      <c r="FFR44" s="1070"/>
      <c r="FFS44" s="1070"/>
      <c r="FFT44" s="1070"/>
      <c r="FFU44" s="1070"/>
      <c r="FFV44" s="1070"/>
      <c r="FFW44" s="1070"/>
      <c r="FFX44" s="1070"/>
      <c r="FFY44" s="1070"/>
      <c r="FFZ44" s="1070"/>
      <c r="FGA44" s="1070"/>
      <c r="FGB44" s="1070"/>
      <c r="FGC44" s="1070"/>
      <c r="FGD44" s="1070"/>
      <c r="FGE44" s="1070"/>
      <c r="FGF44" s="1070"/>
      <c r="FGG44" s="1070"/>
      <c r="FGH44" s="1070"/>
      <c r="FGI44" s="1070"/>
      <c r="FGJ44" s="1070"/>
      <c r="FGK44" s="1070"/>
      <c r="FGL44" s="1070"/>
      <c r="FGM44" s="1070"/>
      <c r="FGN44" s="1070"/>
      <c r="FGO44" s="1070"/>
      <c r="FGP44" s="1070"/>
      <c r="FGQ44" s="1070"/>
      <c r="FGR44" s="1070"/>
      <c r="FGS44" s="1070"/>
      <c r="FGT44" s="1070"/>
      <c r="FGU44" s="1070"/>
      <c r="FGV44" s="1070"/>
      <c r="FGW44" s="1070"/>
      <c r="FGX44" s="1070"/>
      <c r="FGY44" s="1070"/>
      <c r="FGZ44" s="1070"/>
      <c r="FHA44" s="1070"/>
      <c r="FHB44" s="1070"/>
      <c r="FHC44" s="1070"/>
      <c r="FHD44" s="1070"/>
      <c r="FHE44" s="1070"/>
      <c r="FHF44" s="1070"/>
      <c r="FHG44" s="1070"/>
      <c r="FHH44" s="1070"/>
      <c r="FHI44" s="1070"/>
      <c r="FHJ44" s="1070"/>
      <c r="FHK44" s="1070"/>
      <c r="FHL44" s="1070"/>
      <c r="FHM44" s="1070"/>
      <c r="FHN44" s="1070"/>
      <c r="FHO44" s="1070"/>
      <c r="FHP44" s="1070"/>
      <c r="FHQ44" s="1070"/>
      <c r="FHR44" s="1070"/>
      <c r="FHS44" s="1070"/>
      <c r="FHT44" s="1070"/>
      <c r="FHU44" s="1070"/>
      <c r="FHV44" s="1070"/>
      <c r="FHW44" s="1070"/>
      <c r="FHX44" s="1070"/>
      <c r="FHY44" s="1070"/>
      <c r="FHZ44" s="1070"/>
      <c r="FIA44" s="1070"/>
      <c r="FIB44" s="1070"/>
      <c r="FIC44" s="1070"/>
      <c r="FID44" s="1070"/>
      <c r="FIE44" s="1070"/>
      <c r="FIF44" s="1070"/>
      <c r="FIG44" s="1070"/>
      <c r="FIH44" s="1070"/>
      <c r="FII44" s="1070"/>
      <c r="FIJ44" s="1070"/>
      <c r="FIK44" s="1070"/>
      <c r="FIL44" s="1070"/>
      <c r="FIM44" s="1070"/>
      <c r="FIN44" s="1070"/>
      <c r="FIO44" s="1070"/>
      <c r="FIP44" s="1070"/>
      <c r="FIQ44" s="1070"/>
      <c r="FIR44" s="1070"/>
      <c r="FIS44" s="1070"/>
      <c r="FIT44" s="1070"/>
      <c r="FIU44" s="1070"/>
      <c r="FIV44" s="1070"/>
      <c r="FIW44" s="1070"/>
      <c r="FIX44" s="1070"/>
      <c r="FIY44" s="1070"/>
      <c r="FIZ44" s="1070"/>
      <c r="FJA44" s="1070"/>
      <c r="FJB44" s="1070"/>
      <c r="FJC44" s="1070"/>
      <c r="FJD44" s="1070"/>
      <c r="FJE44" s="1070"/>
      <c r="FJF44" s="1070"/>
      <c r="FJG44" s="1070"/>
      <c r="FJH44" s="1070"/>
      <c r="FJI44" s="1070"/>
      <c r="FJJ44" s="1070"/>
      <c r="FJK44" s="1070"/>
      <c r="FJL44" s="1070"/>
      <c r="FJM44" s="1070"/>
      <c r="FJN44" s="1070"/>
      <c r="FJO44" s="1070"/>
      <c r="FJP44" s="1070"/>
      <c r="FJQ44" s="1070"/>
      <c r="FJR44" s="1070"/>
      <c r="FJS44" s="1070"/>
      <c r="FJT44" s="1070"/>
      <c r="FJU44" s="1070"/>
      <c r="FJV44" s="1070"/>
      <c r="FJW44" s="1070"/>
      <c r="FJX44" s="1070"/>
      <c r="FJY44" s="1070"/>
      <c r="FJZ44" s="1070"/>
      <c r="FKA44" s="1070"/>
      <c r="FKB44" s="1070"/>
      <c r="FKC44" s="1070"/>
      <c r="FKD44" s="1070"/>
      <c r="FKE44" s="1070"/>
      <c r="FKF44" s="1070"/>
      <c r="FKG44" s="1070"/>
      <c r="FKH44" s="1070"/>
      <c r="FKI44" s="1070"/>
      <c r="FKJ44" s="1070"/>
      <c r="FKK44" s="1070"/>
      <c r="FKL44" s="1070"/>
      <c r="FKM44" s="1070"/>
      <c r="FKN44" s="1070"/>
      <c r="FKO44" s="1070"/>
      <c r="FKP44" s="1070"/>
      <c r="FKQ44" s="1070"/>
      <c r="FKR44" s="1070"/>
      <c r="FKS44" s="1070"/>
      <c r="FKT44" s="1070"/>
      <c r="FKU44" s="1070"/>
      <c r="FKV44" s="1070"/>
      <c r="FKW44" s="1070"/>
      <c r="FKX44" s="1070"/>
      <c r="FKY44" s="1070"/>
      <c r="FKZ44" s="1070"/>
      <c r="FLA44" s="1070"/>
      <c r="FLB44" s="1070"/>
      <c r="FLC44" s="1070"/>
      <c r="FLD44" s="1070"/>
      <c r="FLE44" s="1070"/>
      <c r="FLF44" s="1070"/>
      <c r="FLG44" s="1070"/>
      <c r="FLH44" s="1070"/>
      <c r="FLI44" s="1070"/>
      <c r="FLJ44" s="1070"/>
      <c r="FLK44" s="1070"/>
      <c r="FLL44" s="1070"/>
      <c r="FLM44" s="1070"/>
      <c r="FLN44" s="1070"/>
      <c r="FLO44" s="1070"/>
      <c r="FLP44" s="1070"/>
      <c r="FLQ44" s="1070"/>
      <c r="FLR44" s="1070"/>
      <c r="FLS44" s="1070"/>
      <c r="FLT44" s="1070"/>
      <c r="FLU44" s="1070"/>
      <c r="FLV44" s="1070"/>
      <c r="FLW44" s="1070"/>
      <c r="FLX44" s="1070"/>
      <c r="FLY44" s="1070"/>
      <c r="FLZ44" s="1070"/>
      <c r="FMA44" s="1070"/>
      <c r="FMB44" s="1070"/>
      <c r="FMC44" s="1070"/>
      <c r="FMD44" s="1070"/>
      <c r="FME44" s="1070"/>
      <c r="FMF44" s="1070"/>
      <c r="FMG44" s="1070"/>
      <c r="FMH44" s="1070"/>
      <c r="FMI44" s="1070"/>
      <c r="FMJ44" s="1070"/>
      <c r="FMK44" s="1070"/>
      <c r="FML44" s="1070"/>
      <c r="FMM44" s="1070"/>
      <c r="FMN44" s="1070"/>
      <c r="FMO44" s="1070"/>
      <c r="FMP44" s="1070"/>
      <c r="FMQ44" s="1070"/>
      <c r="FMR44" s="1070"/>
      <c r="FMS44" s="1070"/>
      <c r="FMT44" s="1070"/>
      <c r="FMU44" s="1070"/>
      <c r="FMV44" s="1070"/>
      <c r="FMW44" s="1070"/>
      <c r="FMX44" s="1070"/>
      <c r="FMY44" s="1070"/>
      <c r="FMZ44" s="1070"/>
      <c r="FNA44" s="1070"/>
      <c r="FNB44" s="1070"/>
      <c r="FNC44" s="1070"/>
      <c r="FND44" s="1070"/>
      <c r="FNE44" s="1070"/>
      <c r="FNF44" s="1070"/>
      <c r="FNG44" s="1070"/>
      <c r="FNH44" s="1070"/>
      <c r="FNI44" s="1070"/>
      <c r="FNJ44" s="1070"/>
      <c r="FNK44" s="1070"/>
      <c r="FNL44" s="1070"/>
      <c r="FNM44" s="1070"/>
      <c r="FNN44" s="1070"/>
      <c r="FNO44" s="1070"/>
      <c r="FNP44" s="1070"/>
      <c r="FNQ44" s="1070"/>
      <c r="FNR44" s="1070"/>
      <c r="FNS44" s="1070"/>
      <c r="FNT44" s="1070"/>
      <c r="FNU44" s="1070"/>
      <c r="FNV44" s="1070"/>
      <c r="FNW44" s="1070"/>
      <c r="FNX44" s="1070"/>
      <c r="FNY44" s="1070"/>
      <c r="FNZ44" s="1070"/>
      <c r="FOA44" s="1070"/>
      <c r="FOB44" s="1070"/>
      <c r="FOC44" s="1070"/>
      <c r="FOD44" s="1070"/>
      <c r="FOE44" s="1070"/>
      <c r="FOF44" s="1070"/>
      <c r="FOG44" s="1070"/>
      <c r="FOH44" s="1070"/>
      <c r="FOI44" s="1070"/>
      <c r="FOJ44" s="1070"/>
      <c r="FOK44" s="1070"/>
      <c r="FOL44" s="1070"/>
      <c r="FOM44" s="1070"/>
      <c r="FON44" s="1070"/>
      <c r="FOO44" s="1070"/>
      <c r="FOP44" s="1070"/>
      <c r="FOQ44" s="1070"/>
      <c r="FOR44" s="1070"/>
      <c r="FOS44" s="1070"/>
      <c r="FOT44" s="1070"/>
      <c r="FOU44" s="1070"/>
      <c r="FOV44" s="1070"/>
      <c r="FOW44" s="1070"/>
      <c r="FOX44" s="1070"/>
      <c r="FOY44" s="1070"/>
      <c r="FOZ44" s="1070"/>
      <c r="FPA44" s="1070"/>
      <c r="FPB44" s="1070"/>
      <c r="FPC44" s="1070"/>
      <c r="FPD44" s="1070"/>
      <c r="FPE44" s="1070"/>
      <c r="FPF44" s="1070"/>
      <c r="FPG44" s="1070"/>
      <c r="FPH44" s="1070"/>
      <c r="FPI44" s="1070"/>
      <c r="FPJ44" s="1070"/>
      <c r="FPK44" s="1070"/>
      <c r="FPL44" s="1070"/>
      <c r="FPM44" s="1070"/>
      <c r="FPN44" s="1070"/>
      <c r="FPO44" s="1070"/>
      <c r="FPP44" s="1070"/>
      <c r="FPQ44" s="1070"/>
      <c r="FPR44" s="1070"/>
      <c r="FPS44" s="1070"/>
      <c r="FPT44" s="1070"/>
      <c r="FPU44" s="1070"/>
      <c r="FPV44" s="1070"/>
      <c r="FPW44" s="1070"/>
      <c r="FPX44" s="1070"/>
      <c r="FPY44" s="1070"/>
      <c r="FPZ44" s="1070"/>
      <c r="FQA44" s="1070"/>
      <c r="FQB44" s="1070"/>
      <c r="FQC44" s="1070"/>
      <c r="FQD44" s="1070"/>
      <c r="FQE44" s="1070"/>
      <c r="FQF44" s="1070"/>
      <c r="FQG44" s="1070"/>
      <c r="FQH44" s="1070"/>
      <c r="FQI44" s="1070"/>
      <c r="FQJ44" s="1070"/>
      <c r="FQK44" s="1070"/>
      <c r="FQL44" s="1070"/>
      <c r="FQM44" s="1070"/>
      <c r="FQN44" s="1070"/>
      <c r="FQO44" s="1070"/>
      <c r="FQP44" s="1070"/>
      <c r="FQQ44" s="1070"/>
      <c r="FQR44" s="1070"/>
      <c r="FQS44" s="1070"/>
      <c r="FQT44" s="1070"/>
      <c r="FQU44" s="1070"/>
      <c r="FQV44" s="1070"/>
      <c r="FQW44" s="1070"/>
      <c r="FQX44" s="1070"/>
      <c r="FQY44" s="1070"/>
      <c r="FQZ44" s="1070"/>
      <c r="FRA44" s="1070"/>
      <c r="FRB44" s="1070"/>
      <c r="FRC44" s="1070"/>
      <c r="FRD44" s="1070"/>
      <c r="FRE44" s="1070"/>
      <c r="FRF44" s="1070"/>
      <c r="FRG44" s="1070"/>
      <c r="FRH44" s="1070"/>
      <c r="FRI44" s="1070"/>
      <c r="FRJ44" s="1070"/>
      <c r="FRK44" s="1070"/>
      <c r="FRL44" s="1070"/>
      <c r="FRM44" s="1070"/>
      <c r="FRN44" s="1070"/>
      <c r="FRO44" s="1070"/>
      <c r="FRP44" s="1070"/>
      <c r="FRQ44" s="1070"/>
      <c r="FRR44" s="1070"/>
      <c r="FRS44" s="1070"/>
      <c r="FRT44" s="1070"/>
      <c r="FRU44" s="1070"/>
      <c r="FRV44" s="1070"/>
      <c r="FRW44" s="1070"/>
      <c r="FRX44" s="1070"/>
      <c r="FRY44" s="1070"/>
      <c r="FRZ44" s="1070"/>
      <c r="FSA44" s="1070"/>
      <c r="FSB44" s="1070"/>
      <c r="FSC44" s="1070"/>
      <c r="FSD44" s="1070"/>
      <c r="FSE44" s="1070"/>
      <c r="FSF44" s="1070"/>
      <c r="FSG44" s="1070"/>
      <c r="FSH44" s="1070"/>
      <c r="FSI44" s="1070"/>
      <c r="FSJ44" s="1070"/>
      <c r="FSK44" s="1070"/>
      <c r="FSL44" s="1070"/>
      <c r="FSM44" s="1070"/>
      <c r="FSN44" s="1070"/>
      <c r="FSO44" s="1070"/>
      <c r="FSP44" s="1070"/>
      <c r="FSQ44" s="1070"/>
      <c r="FSR44" s="1070"/>
      <c r="FSS44" s="1070"/>
      <c r="FST44" s="1070"/>
      <c r="FSU44" s="1070"/>
      <c r="FSV44" s="1070"/>
      <c r="FSW44" s="1070"/>
      <c r="FSX44" s="1070"/>
      <c r="FSY44" s="1070"/>
      <c r="FSZ44" s="1070"/>
      <c r="FTA44" s="1070"/>
      <c r="FTB44" s="1070"/>
      <c r="FTC44" s="1070"/>
      <c r="FTD44" s="1070"/>
      <c r="FTE44" s="1070"/>
      <c r="FTF44" s="1070"/>
      <c r="FTG44" s="1070"/>
      <c r="FTH44" s="1070"/>
      <c r="FTI44" s="1070"/>
      <c r="FTJ44" s="1070"/>
      <c r="FTK44" s="1070"/>
      <c r="FTL44" s="1070"/>
      <c r="FTM44" s="1070"/>
      <c r="FTN44" s="1070"/>
      <c r="FTO44" s="1070"/>
      <c r="FTP44" s="1070"/>
      <c r="FTQ44" s="1070"/>
      <c r="FTR44" s="1070"/>
      <c r="FTS44" s="1070"/>
      <c r="FTT44" s="1070"/>
      <c r="FTU44" s="1070"/>
      <c r="FTV44" s="1070"/>
      <c r="FTW44" s="1070"/>
      <c r="FTX44" s="1070"/>
      <c r="FTY44" s="1070"/>
      <c r="FTZ44" s="1070"/>
      <c r="FUA44" s="1070"/>
      <c r="FUB44" s="1070"/>
      <c r="FUC44" s="1070"/>
      <c r="FUD44" s="1070"/>
      <c r="FUE44" s="1070"/>
      <c r="FUF44" s="1070"/>
      <c r="FUG44" s="1070"/>
      <c r="FUH44" s="1070"/>
      <c r="FUI44" s="1070"/>
      <c r="FUJ44" s="1070"/>
      <c r="FUK44" s="1070"/>
      <c r="FUL44" s="1070"/>
      <c r="FUM44" s="1070"/>
      <c r="FUN44" s="1070"/>
      <c r="FUO44" s="1070"/>
      <c r="FUP44" s="1070"/>
      <c r="FUQ44" s="1070"/>
      <c r="FUR44" s="1070"/>
      <c r="FUS44" s="1070"/>
      <c r="FUT44" s="1070"/>
      <c r="FUU44" s="1070"/>
      <c r="FUV44" s="1070"/>
      <c r="FUW44" s="1070"/>
      <c r="FUX44" s="1070"/>
      <c r="FUY44" s="1070"/>
      <c r="FUZ44" s="1070"/>
      <c r="FVA44" s="1070"/>
      <c r="FVB44" s="1070"/>
      <c r="FVC44" s="1070"/>
      <c r="FVD44" s="1070"/>
      <c r="FVE44" s="1070"/>
      <c r="FVF44" s="1070"/>
      <c r="FVG44" s="1070"/>
      <c r="FVH44" s="1070"/>
      <c r="FVI44" s="1070"/>
      <c r="FVJ44" s="1070"/>
      <c r="FVK44" s="1070"/>
      <c r="FVL44" s="1070"/>
      <c r="FVM44" s="1070"/>
      <c r="FVN44" s="1070"/>
      <c r="FVO44" s="1070"/>
      <c r="FVP44" s="1070"/>
      <c r="FVQ44" s="1070"/>
      <c r="FVR44" s="1070"/>
      <c r="FVS44" s="1070"/>
      <c r="FVT44" s="1070"/>
      <c r="FVU44" s="1070"/>
      <c r="FVV44" s="1070"/>
      <c r="FVW44" s="1070"/>
      <c r="FVX44" s="1070"/>
      <c r="FVY44" s="1070"/>
      <c r="FVZ44" s="1070"/>
      <c r="FWA44" s="1070"/>
      <c r="FWB44" s="1070"/>
      <c r="FWC44" s="1070"/>
      <c r="FWD44" s="1070"/>
      <c r="FWE44" s="1070"/>
      <c r="FWF44" s="1070"/>
      <c r="FWG44" s="1070"/>
      <c r="FWH44" s="1070"/>
      <c r="FWI44" s="1070"/>
      <c r="FWJ44" s="1070"/>
      <c r="FWK44" s="1070"/>
      <c r="FWL44" s="1070"/>
      <c r="FWM44" s="1070"/>
      <c r="FWN44" s="1070"/>
      <c r="FWO44" s="1070"/>
      <c r="FWP44" s="1070"/>
      <c r="FWQ44" s="1070"/>
      <c r="FWR44" s="1070"/>
      <c r="FWS44" s="1070"/>
      <c r="FWT44" s="1070"/>
      <c r="FWU44" s="1070"/>
      <c r="FWV44" s="1070"/>
      <c r="FWW44" s="1070"/>
      <c r="FWX44" s="1070"/>
      <c r="FWY44" s="1070"/>
      <c r="FWZ44" s="1070"/>
      <c r="FXA44" s="1070"/>
      <c r="FXB44" s="1070"/>
      <c r="FXC44" s="1070"/>
      <c r="FXD44" s="1070"/>
      <c r="FXE44" s="1070"/>
      <c r="FXF44" s="1070"/>
      <c r="FXG44" s="1070"/>
      <c r="FXH44" s="1070"/>
      <c r="FXI44" s="1070"/>
      <c r="FXJ44" s="1070"/>
      <c r="FXK44" s="1070"/>
      <c r="FXL44" s="1070"/>
      <c r="FXM44" s="1070"/>
      <c r="FXN44" s="1070"/>
      <c r="FXO44" s="1070"/>
      <c r="FXP44" s="1070"/>
      <c r="FXQ44" s="1070"/>
      <c r="FXR44" s="1070"/>
      <c r="FXS44" s="1070"/>
      <c r="FXT44" s="1070"/>
      <c r="FXU44" s="1070"/>
      <c r="FXV44" s="1070"/>
      <c r="FXW44" s="1070"/>
      <c r="FXX44" s="1070"/>
      <c r="FXY44" s="1070"/>
      <c r="FXZ44" s="1070"/>
      <c r="FYA44" s="1070"/>
      <c r="FYB44" s="1070"/>
      <c r="FYC44" s="1070"/>
      <c r="FYD44" s="1070"/>
      <c r="FYE44" s="1070"/>
      <c r="FYF44" s="1070"/>
      <c r="FYG44" s="1070"/>
      <c r="FYH44" s="1070"/>
      <c r="FYI44" s="1070"/>
      <c r="FYJ44" s="1070"/>
      <c r="FYK44" s="1070"/>
      <c r="FYL44" s="1070"/>
      <c r="FYM44" s="1070"/>
      <c r="FYN44" s="1070"/>
      <c r="FYO44" s="1070"/>
      <c r="FYP44" s="1070"/>
      <c r="FYQ44" s="1070"/>
      <c r="FYR44" s="1070"/>
      <c r="FYS44" s="1070"/>
      <c r="FYT44" s="1070"/>
      <c r="FYU44" s="1070"/>
      <c r="FYV44" s="1070"/>
      <c r="FYW44" s="1070"/>
      <c r="FYX44" s="1070"/>
      <c r="FYY44" s="1070"/>
      <c r="FYZ44" s="1070"/>
      <c r="FZA44" s="1070"/>
      <c r="FZB44" s="1070"/>
      <c r="FZC44" s="1070"/>
      <c r="FZD44" s="1070"/>
      <c r="FZE44" s="1070"/>
      <c r="FZF44" s="1070"/>
      <c r="FZG44" s="1070"/>
      <c r="FZH44" s="1070"/>
      <c r="FZI44" s="1070"/>
      <c r="FZJ44" s="1070"/>
      <c r="FZK44" s="1070"/>
      <c r="FZL44" s="1070"/>
      <c r="FZM44" s="1070"/>
      <c r="FZN44" s="1070"/>
      <c r="FZO44" s="1070"/>
      <c r="FZP44" s="1070"/>
      <c r="FZQ44" s="1070"/>
      <c r="FZR44" s="1070"/>
      <c r="FZS44" s="1070"/>
      <c r="FZT44" s="1070"/>
      <c r="FZU44" s="1070"/>
      <c r="FZV44" s="1070"/>
      <c r="FZW44" s="1070"/>
      <c r="FZX44" s="1070"/>
      <c r="FZY44" s="1070"/>
      <c r="FZZ44" s="1070"/>
      <c r="GAA44" s="1070"/>
      <c r="GAB44" s="1070"/>
      <c r="GAC44" s="1070"/>
      <c r="GAD44" s="1070"/>
      <c r="GAE44" s="1070"/>
      <c r="GAF44" s="1070"/>
      <c r="GAG44" s="1070"/>
      <c r="GAH44" s="1070"/>
      <c r="GAI44" s="1070"/>
      <c r="GAJ44" s="1070"/>
      <c r="GAK44" s="1070"/>
      <c r="GAL44" s="1070"/>
      <c r="GAM44" s="1070"/>
      <c r="GAN44" s="1070"/>
      <c r="GAO44" s="1070"/>
      <c r="GAP44" s="1070"/>
      <c r="GAQ44" s="1070"/>
      <c r="GAR44" s="1070"/>
      <c r="GAS44" s="1070"/>
      <c r="GAT44" s="1070"/>
      <c r="GAU44" s="1070"/>
      <c r="GAV44" s="1070"/>
      <c r="GAW44" s="1070"/>
      <c r="GAX44" s="1070"/>
      <c r="GAY44" s="1070"/>
      <c r="GAZ44" s="1070"/>
      <c r="GBA44" s="1070"/>
      <c r="GBB44" s="1070"/>
      <c r="GBC44" s="1070"/>
      <c r="GBD44" s="1070"/>
      <c r="GBE44" s="1070"/>
      <c r="GBF44" s="1070"/>
      <c r="GBG44" s="1070"/>
      <c r="GBH44" s="1070"/>
      <c r="GBI44" s="1070"/>
      <c r="GBJ44" s="1070"/>
      <c r="GBK44" s="1070"/>
      <c r="GBL44" s="1070"/>
      <c r="GBM44" s="1070"/>
      <c r="GBN44" s="1070"/>
      <c r="GBO44" s="1070"/>
      <c r="GBP44" s="1070"/>
      <c r="GBQ44" s="1070"/>
      <c r="GBR44" s="1070"/>
      <c r="GBS44" s="1070"/>
      <c r="GBT44" s="1070"/>
      <c r="GBU44" s="1070"/>
      <c r="GBV44" s="1070"/>
      <c r="GBW44" s="1070"/>
      <c r="GBX44" s="1070"/>
      <c r="GBY44" s="1070"/>
      <c r="GBZ44" s="1070"/>
      <c r="GCA44" s="1070"/>
      <c r="GCB44" s="1070"/>
      <c r="GCC44" s="1070"/>
      <c r="GCD44" s="1070"/>
      <c r="GCE44" s="1070"/>
      <c r="GCF44" s="1070"/>
      <c r="GCG44" s="1070"/>
      <c r="GCH44" s="1070"/>
      <c r="GCI44" s="1070"/>
      <c r="GCJ44" s="1070"/>
      <c r="GCK44" s="1070"/>
      <c r="GCL44" s="1070"/>
      <c r="GCM44" s="1070"/>
      <c r="GCN44" s="1070"/>
      <c r="GCO44" s="1070"/>
      <c r="GCP44" s="1070"/>
      <c r="GCQ44" s="1070"/>
      <c r="GCR44" s="1070"/>
      <c r="GCS44" s="1070"/>
      <c r="GCT44" s="1070"/>
      <c r="GCU44" s="1070"/>
      <c r="GCV44" s="1070"/>
      <c r="GCW44" s="1070"/>
      <c r="GCX44" s="1070"/>
      <c r="GCY44" s="1070"/>
      <c r="GCZ44" s="1070"/>
      <c r="GDA44" s="1070"/>
      <c r="GDB44" s="1070"/>
      <c r="GDC44" s="1070"/>
      <c r="GDD44" s="1070"/>
      <c r="GDE44" s="1070"/>
      <c r="GDF44" s="1070"/>
      <c r="GDG44" s="1070"/>
      <c r="GDH44" s="1070"/>
      <c r="GDI44" s="1070"/>
      <c r="GDJ44" s="1070"/>
      <c r="GDK44" s="1070"/>
      <c r="GDL44" s="1070"/>
      <c r="GDM44" s="1070"/>
      <c r="GDN44" s="1070"/>
      <c r="GDO44" s="1070"/>
      <c r="GDP44" s="1070"/>
      <c r="GDQ44" s="1070"/>
      <c r="GDR44" s="1070"/>
      <c r="GDS44" s="1070"/>
      <c r="GDT44" s="1070"/>
      <c r="GDU44" s="1070"/>
      <c r="GDV44" s="1070"/>
      <c r="GDW44" s="1070"/>
      <c r="GDX44" s="1070"/>
      <c r="GDY44" s="1070"/>
      <c r="GDZ44" s="1070"/>
      <c r="GEA44" s="1070"/>
      <c r="GEB44" s="1070"/>
      <c r="GEC44" s="1070"/>
      <c r="GED44" s="1070"/>
      <c r="GEE44" s="1070"/>
      <c r="GEF44" s="1070"/>
      <c r="GEG44" s="1070"/>
      <c r="GEH44" s="1070"/>
      <c r="GEI44" s="1070"/>
      <c r="GEJ44" s="1070"/>
      <c r="GEK44" s="1070"/>
      <c r="GEL44" s="1070"/>
      <c r="GEM44" s="1070"/>
      <c r="GEN44" s="1070"/>
      <c r="GEO44" s="1070"/>
      <c r="GEP44" s="1070"/>
      <c r="GEQ44" s="1070"/>
      <c r="GER44" s="1070"/>
      <c r="GES44" s="1070"/>
      <c r="GET44" s="1070"/>
      <c r="GEU44" s="1070"/>
      <c r="GEV44" s="1070"/>
      <c r="GEW44" s="1070"/>
      <c r="GEX44" s="1070"/>
      <c r="GEY44" s="1070"/>
      <c r="GEZ44" s="1070"/>
      <c r="GFA44" s="1070"/>
      <c r="GFB44" s="1070"/>
      <c r="GFC44" s="1070"/>
      <c r="GFD44" s="1070"/>
      <c r="GFE44" s="1070"/>
      <c r="GFF44" s="1070"/>
      <c r="GFG44" s="1070"/>
      <c r="GFH44" s="1070"/>
      <c r="GFI44" s="1070"/>
      <c r="GFJ44" s="1070"/>
      <c r="GFK44" s="1070"/>
      <c r="GFL44" s="1070"/>
      <c r="GFM44" s="1070"/>
      <c r="GFN44" s="1070"/>
      <c r="GFO44" s="1070"/>
      <c r="GFP44" s="1070"/>
      <c r="GFQ44" s="1070"/>
      <c r="GFR44" s="1070"/>
      <c r="GFS44" s="1070"/>
      <c r="GFT44" s="1070"/>
      <c r="GFU44" s="1070"/>
      <c r="GFV44" s="1070"/>
      <c r="GFW44" s="1070"/>
      <c r="GFX44" s="1070"/>
      <c r="GFY44" s="1070"/>
      <c r="GFZ44" s="1070"/>
      <c r="GGA44" s="1070"/>
      <c r="GGB44" s="1070"/>
      <c r="GGC44" s="1070"/>
      <c r="GGD44" s="1070"/>
      <c r="GGE44" s="1070"/>
      <c r="GGF44" s="1070"/>
      <c r="GGG44" s="1070"/>
      <c r="GGH44" s="1070"/>
      <c r="GGI44" s="1070"/>
      <c r="GGJ44" s="1070"/>
      <c r="GGK44" s="1070"/>
      <c r="GGL44" s="1070"/>
      <c r="GGM44" s="1070"/>
      <c r="GGN44" s="1070"/>
      <c r="GGO44" s="1070"/>
      <c r="GGP44" s="1070"/>
      <c r="GGQ44" s="1070"/>
      <c r="GGR44" s="1070"/>
      <c r="GGS44" s="1070"/>
      <c r="GGT44" s="1070"/>
      <c r="GGU44" s="1070"/>
      <c r="GGV44" s="1070"/>
      <c r="GGW44" s="1070"/>
      <c r="GGX44" s="1070"/>
      <c r="GGY44" s="1070"/>
      <c r="GGZ44" s="1070"/>
      <c r="GHA44" s="1070"/>
      <c r="GHB44" s="1070"/>
      <c r="GHC44" s="1070"/>
      <c r="GHD44" s="1070"/>
      <c r="GHE44" s="1070"/>
      <c r="GHF44" s="1070"/>
      <c r="GHG44" s="1070"/>
      <c r="GHH44" s="1070"/>
      <c r="GHI44" s="1070"/>
      <c r="GHJ44" s="1070"/>
      <c r="GHK44" s="1070"/>
      <c r="GHL44" s="1070"/>
      <c r="GHM44" s="1070"/>
      <c r="GHN44" s="1070"/>
      <c r="GHO44" s="1070"/>
      <c r="GHP44" s="1070"/>
      <c r="GHQ44" s="1070"/>
      <c r="GHR44" s="1070"/>
      <c r="GHS44" s="1070"/>
      <c r="GHT44" s="1070"/>
      <c r="GHU44" s="1070"/>
      <c r="GHV44" s="1070"/>
      <c r="GHW44" s="1070"/>
      <c r="GHX44" s="1070"/>
      <c r="GHY44" s="1070"/>
      <c r="GHZ44" s="1070"/>
      <c r="GIA44" s="1070"/>
      <c r="GIB44" s="1070"/>
      <c r="GIC44" s="1070"/>
      <c r="GID44" s="1070"/>
      <c r="GIE44" s="1070"/>
      <c r="GIF44" s="1070"/>
      <c r="GIG44" s="1070"/>
      <c r="GIH44" s="1070"/>
      <c r="GII44" s="1070"/>
      <c r="GIJ44" s="1070"/>
      <c r="GIK44" s="1070"/>
      <c r="GIL44" s="1070"/>
      <c r="GIM44" s="1070"/>
      <c r="GIN44" s="1070"/>
      <c r="GIO44" s="1070"/>
      <c r="GIP44" s="1070"/>
      <c r="GIQ44" s="1070"/>
      <c r="GIR44" s="1070"/>
      <c r="GIS44" s="1070"/>
      <c r="GIT44" s="1070"/>
      <c r="GIU44" s="1070"/>
      <c r="GIV44" s="1070"/>
      <c r="GIW44" s="1070"/>
      <c r="GIX44" s="1070"/>
      <c r="GIY44" s="1070"/>
      <c r="GIZ44" s="1070"/>
      <c r="GJA44" s="1070"/>
      <c r="GJB44" s="1070"/>
      <c r="GJC44" s="1070"/>
      <c r="GJD44" s="1070"/>
      <c r="GJE44" s="1070"/>
      <c r="GJF44" s="1070"/>
      <c r="GJG44" s="1070"/>
      <c r="GJH44" s="1070"/>
      <c r="GJI44" s="1070"/>
      <c r="GJJ44" s="1070"/>
      <c r="GJK44" s="1070"/>
      <c r="GJL44" s="1070"/>
      <c r="GJM44" s="1070"/>
      <c r="GJN44" s="1070"/>
      <c r="GJO44" s="1070"/>
      <c r="GJP44" s="1070"/>
      <c r="GJQ44" s="1070"/>
      <c r="GJR44" s="1070"/>
      <c r="GJS44" s="1070"/>
      <c r="GJT44" s="1070"/>
      <c r="GJU44" s="1070"/>
      <c r="GJV44" s="1070"/>
      <c r="GJW44" s="1070"/>
      <c r="GJX44" s="1070"/>
      <c r="GJY44" s="1070"/>
      <c r="GJZ44" s="1070"/>
      <c r="GKA44" s="1070"/>
      <c r="GKB44" s="1070"/>
      <c r="GKC44" s="1070"/>
      <c r="GKD44" s="1070"/>
      <c r="GKE44" s="1070"/>
      <c r="GKF44" s="1070"/>
      <c r="GKG44" s="1070"/>
      <c r="GKH44" s="1070"/>
      <c r="GKI44" s="1070"/>
      <c r="GKJ44" s="1070"/>
      <c r="GKK44" s="1070"/>
      <c r="GKL44" s="1070"/>
      <c r="GKM44" s="1070"/>
      <c r="GKN44" s="1070"/>
      <c r="GKO44" s="1070"/>
      <c r="GKP44" s="1070"/>
      <c r="GKQ44" s="1070"/>
      <c r="GKR44" s="1070"/>
      <c r="GKS44" s="1070"/>
      <c r="GKT44" s="1070"/>
      <c r="GKU44" s="1070"/>
      <c r="GKV44" s="1070"/>
      <c r="GKW44" s="1070"/>
      <c r="GKX44" s="1070"/>
      <c r="GKY44" s="1070"/>
      <c r="GKZ44" s="1070"/>
      <c r="GLA44" s="1070"/>
      <c r="GLB44" s="1070"/>
      <c r="GLC44" s="1070"/>
      <c r="GLD44" s="1070"/>
      <c r="GLE44" s="1070"/>
      <c r="GLF44" s="1070"/>
      <c r="GLG44" s="1070"/>
      <c r="GLH44" s="1070"/>
      <c r="GLI44" s="1070"/>
      <c r="GLJ44" s="1070"/>
      <c r="GLK44" s="1070"/>
      <c r="GLL44" s="1070"/>
      <c r="GLM44" s="1070"/>
      <c r="GLN44" s="1070"/>
      <c r="GLO44" s="1070"/>
      <c r="GLP44" s="1070"/>
      <c r="GLQ44" s="1070"/>
      <c r="GLR44" s="1070"/>
      <c r="GLS44" s="1070"/>
      <c r="GLT44" s="1070"/>
      <c r="GLU44" s="1070"/>
      <c r="GLV44" s="1070"/>
      <c r="GLW44" s="1070"/>
      <c r="GLX44" s="1070"/>
      <c r="GLY44" s="1070"/>
      <c r="GLZ44" s="1070"/>
      <c r="GMA44" s="1070"/>
      <c r="GMB44" s="1070"/>
      <c r="GMC44" s="1070"/>
      <c r="GMD44" s="1070"/>
      <c r="GME44" s="1070"/>
      <c r="GMF44" s="1070"/>
      <c r="GMG44" s="1070"/>
      <c r="GMH44" s="1070"/>
      <c r="GMI44" s="1070"/>
      <c r="GMJ44" s="1070"/>
      <c r="GMK44" s="1070"/>
      <c r="GML44" s="1070"/>
      <c r="GMM44" s="1070"/>
      <c r="GMN44" s="1070"/>
      <c r="GMO44" s="1070"/>
      <c r="GMP44" s="1070"/>
      <c r="GMQ44" s="1070"/>
      <c r="GMR44" s="1070"/>
      <c r="GMS44" s="1070"/>
      <c r="GMT44" s="1070"/>
      <c r="GMU44" s="1070"/>
      <c r="GMV44" s="1070"/>
      <c r="GMW44" s="1070"/>
      <c r="GMX44" s="1070"/>
      <c r="GMY44" s="1070"/>
      <c r="GMZ44" s="1070"/>
      <c r="GNA44" s="1070"/>
      <c r="GNB44" s="1070"/>
      <c r="GNC44" s="1070"/>
      <c r="GND44" s="1070"/>
      <c r="GNE44" s="1070"/>
      <c r="GNF44" s="1070"/>
      <c r="GNG44" s="1070"/>
      <c r="GNH44" s="1070"/>
      <c r="GNI44" s="1070"/>
      <c r="GNJ44" s="1070"/>
      <c r="GNK44" s="1070"/>
      <c r="GNL44" s="1070"/>
      <c r="GNM44" s="1070"/>
      <c r="GNN44" s="1070"/>
      <c r="GNO44" s="1070"/>
      <c r="GNP44" s="1070"/>
      <c r="GNQ44" s="1070"/>
      <c r="GNR44" s="1070"/>
      <c r="GNS44" s="1070"/>
      <c r="GNT44" s="1070"/>
      <c r="GNU44" s="1070"/>
      <c r="GNV44" s="1070"/>
      <c r="GNW44" s="1070"/>
      <c r="GNX44" s="1070"/>
      <c r="GNY44" s="1070"/>
      <c r="GNZ44" s="1070"/>
      <c r="GOA44" s="1070"/>
      <c r="GOB44" s="1070"/>
      <c r="GOC44" s="1070"/>
      <c r="GOD44" s="1070"/>
      <c r="GOE44" s="1070"/>
      <c r="GOF44" s="1070"/>
      <c r="GOG44" s="1070"/>
      <c r="GOH44" s="1070"/>
      <c r="GOI44" s="1070"/>
      <c r="GOJ44" s="1070"/>
      <c r="GOK44" s="1070"/>
      <c r="GOL44" s="1070"/>
      <c r="GOM44" s="1070"/>
      <c r="GON44" s="1070"/>
      <c r="GOO44" s="1070"/>
      <c r="GOP44" s="1070"/>
      <c r="GOQ44" s="1070"/>
      <c r="GOR44" s="1070"/>
      <c r="GOS44" s="1070"/>
      <c r="GOT44" s="1070"/>
      <c r="GOU44" s="1070"/>
      <c r="GOV44" s="1070"/>
      <c r="GOW44" s="1070"/>
      <c r="GOX44" s="1070"/>
      <c r="GOY44" s="1070"/>
      <c r="GOZ44" s="1070"/>
      <c r="GPA44" s="1070"/>
      <c r="GPB44" s="1070"/>
      <c r="GPC44" s="1070"/>
      <c r="GPD44" s="1070"/>
      <c r="GPE44" s="1070"/>
      <c r="GPF44" s="1070"/>
      <c r="GPG44" s="1070"/>
      <c r="GPH44" s="1070"/>
      <c r="GPI44" s="1070"/>
      <c r="GPJ44" s="1070"/>
      <c r="GPK44" s="1070"/>
      <c r="GPL44" s="1070"/>
      <c r="GPM44" s="1070"/>
      <c r="GPN44" s="1070"/>
      <c r="GPO44" s="1070"/>
      <c r="GPP44" s="1070"/>
      <c r="GPQ44" s="1070"/>
      <c r="GPR44" s="1070"/>
      <c r="GPS44" s="1070"/>
      <c r="GPT44" s="1070"/>
      <c r="GPU44" s="1070"/>
      <c r="GPV44" s="1070"/>
      <c r="GPW44" s="1070"/>
      <c r="GPX44" s="1070"/>
      <c r="GPY44" s="1070"/>
      <c r="GPZ44" s="1070"/>
      <c r="GQA44" s="1070"/>
      <c r="GQB44" s="1070"/>
      <c r="GQC44" s="1070"/>
      <c r="GQD44" s="1070"/>
      <c r="GQE44" s="1070"/>
      <c r="GQF44" s="1070"/>
      <c r="GQG44" s="1070"/>
      <c r="GQH44" s="1070"/>
      <c r="GQI44" s="1070"/>
      <c r="GQJ44" s="1070"/>
      <c r="GQK44" s="1070"/>
      <c r="GQL44" s="1070"/>
      <c r="GQM44" s="1070"/>
      <c r="GQN44" s="1070"/>
      <c r="GQO44" s="1070"/>
      <c r="GQP44" s="1070"/>
      <c r="GQQ44" s="1070"/>
      <c r="GQR44" s="1070"/>
      <c r="GQS44" s="1070"/>
      <c r="GQT44" s="1070"/>
      <c r="GQU44" s="1070"/>
      <c r="GQV44" s="1070"/>
      <c r="GQW44" s="1070"/>
      <c r="GQX44" s="1070"/>
      <c r="GQY44" s="1070"/>
      <c r="GQZ44" s="1070"/>
      <c r="GRA44" s="1070"/>
      <c r="GRB44" s="1070"/>
      <c r="GRC44" s="1070"/>
      <c r="GRD44" s="1070"/>
      <c r="GRE44" s="1070"/>
      <c r="GRF44" s="1070"/>
      <c r="GRG44" s="1070"/>
      <c r="GRH44" s="1070"/>
      <c r="GRI44" s="1070"/>
      <c r="GRJ44" s="1070"/>
      <c r="GRK44" s="1070"/>
      <c r="GRL44" s="1070"/>
      <c r="GRM44" s="1070"/>
      <c r="GRN44" s="1070"/>
      <c r="GRO44" s="1070"/>
      <c r="GRP44" s="1070"/>
      <c r="GRQ44" s="1070"/>
      <c r="GRR44" s="1070"/>
      <c r="GRS44" s="1070"/>
      <c r="GRT44" s="1070"/>
      <c r="GRU44" s="1070"/>
      <c r="GRV44" s="1070"/>
      <c r="GRW44" s="1070"/>
      <c r="GRX44" s="1070"/>
      <c r="GRY44" s="1070"/>
      <c r="GRZ44" s="1070"/>
      <c r="GSA44" s="1070"/>
      <c r="GSB44" s="1070"/>
      <c r="GSC44" s="1070"/>
      <c r="GSD44" s="1070"/>
      <c r="GSE44" s="1070"/>
      <c r="GSF44" s="1070"/>
      <c r="GSG44" s="1070"/>
      <c r="GSH44" s="1070"/>
      <c r="GSI44" s="1070"/>
      <c r="GSJ44" s="1070"/>
      <c r="GSK44" s="1070"/>
      <c r="GSL44" s="1070"/>
      <c r="GSM44" s="1070"/>
      <c r="GSN44" s="1070"/>
      <c r="GSO44" s="1070"/>
      <c r="GSP44" s="1070"/>
      <c r="GSQ44" s="1070"/>
      <c r="GSR44" s="1070"/>
      <c r="GSS44" s="1070"/>
      <c r="GST44" s="1070"/>
      <c r="GSU44" s="1070"/>
      <c r="GSV44" s="1070"/>
      <c r="GSW44" s="1070"/>
      <c r="GSX44" s="1070"/>
      <c r="GSY44" s="1070"/>
      <c r="GSZ44" s="1070"/>
      <c r="GTA44" s="1070"/>
      <c r="GTB44" s="1070"/>
      <c r="GTC44" s="1070"/>
      <c r="GTD44" s="1070"/>
      <c r="GTE44" s="1070"/>
      <c r="GTF44" s="1070"/>
      <c r="GTG44" s="1070"/>
      <c r="GTH44" s="1070"/>
      <c r="GTI44" s="1070"/>
      <c r="GTJ44" s="1070"/>
      <c r="GTK44" s="1070"/>
      <c r="GTL44" s="1070"/>
      <c r="GTM44" s="1070"/>
      <c r="GTN44" s="1070"/>
      <c r="GTO44" s="1070"/>
      <c r="GTP44" s="1070"/>
      <c r="GTQ44" s="1070"/>
      <c r="GTR44" s="1070"/>
      <c r="GTS44" s="1070"/>
      <c r="GTT44" s="1070"/>
      <c r="GTU44" s="1070"/>
      <c r="GTV44" s="1070"/>
      <c r="GTW44" s="1070"/>
      <c r="GTX44" s="1070"/>
      <c r="GTY44" s="1070"/>
      <c r="GTZ44" s="1070"/>
      <c r="GUA44" s="1070"/>
      <c r="GUB44" s="1070"/>
      <c r="GUC44" s="1070"/>
      <c r="GUD44" s="1070"/>
      <c r="GUE44" s="1070"/>
      <c r="GUF44" s="1070"/>
      <c r="GUG44" s="1070"/>
      <c r="GUH44" s="1070"/>
      <c r="GUI44" s="1070"/>
      <c r="GUJ44" s="1070"/>
      <c r="GUK44" s="1070"/>
      <c r="GUL44" s="1070"/>
      <c r="GUM44" s="1070"/>
      <c r="GUN44" s="1070"/>
      <c r="GUO44" s="1070"/>
      <c r="GUP44" s="1070"/>
      <c r="GUQ44" s="1070"/>
      <c r="GUR44" s="1070"/>
      <c r="GUS44" s="1070"/>
      <c r="GUT44" s="1070"/>
      <c r="GUU44" s="1070"/>
      <c r="GUV44" s="1070"/>
      <c r="GUW44" s="1070"/>
      <c r="GUX44" s="1070"/>
      <c r="GUY44" s="1070"/>
      <c r="GUZ44" s="1070"/>
      <c r="GVA44" s="1070"/>
      <c r="GVB44" s="1070"/>
      <c r="GVC44" s="1070"/>
      <c r="GVD44" s="1070"/>
      <c r="GVE44" s="1070"/>
      <c r="GVF44" s="1070"/>
      <c r="GVG44" s="1070"/>
      <c r="GVH44" s="1070"/>
      <c r="GVI44" s="1070"/>
      <c r="GVJ44" s="1070"/>
      <c r="GVK44" s="1070"/>
      <c r="GVL44" s="1070"/>
      <c r="GVM44" s="1070"/>
      <c r="GVN44" s="1070"/>
      <c r="GVO44" s="1070"/>
      <c r="GVP44" s="1070"/>
      <c r="GVQ44" s="1070"/>
      <c r="GVR44" s="1070"/>
      <c r="GVS44" s="1070"/>
      <c r="GVT44" s="1070"/>
      <c r="GVU44" s="1070"/>
      <c r="GVV44" s="1070"/>
      <c r="GVW44" s="1070"/>
      <c r="GVX44" s="1070"/>
      <c r="GVY44" s="1070"/>
      <c r="GVZ44" s="1070"/>
      <c r="GWA44" s="1070"/>
      <c r="GWB44" s="1070"/>
      <c r="GWC44" s="1070"/>
      <c r="GWD44" s="1070"/>
      <c r="GWE44" s="1070"/>
      <c r="GWF44" s="1070"/>
      <c r="GWG44" s="1070"/>
      <c r="GWH44" s="1070"/>
      <c r="GWI44" s="1070"/>
      <c r="GWJ44" s="1070"/>
      <c r="GWK44" s="1070"/>
      <c r="GWL44" s="1070"/>
      <c r="GWM44" s="1070"/>
      <c r="GWN44" s="1070"/>
      <c r="GWO44" s="1070"/>
      <c r="GWP44" s="1070"/>
      <c r="GWQ44" s="1070"/>
      <c r="GWR44" s="1070"/>
      <c r="GWS44" s="1070"/>
      <c r="GWT44" s="1070"/>
      <c r="GWU44" s="1070"/>
      <c r="GWV44" s="1070"/>
      <c r="GWW44" s="1070"/>
      <c r="GWX44" s="1070"/>
      <c r="GWY44" s="1070"/>
      <c r="GWZ44" s="1070"/>
      <c r="GXA44" s="1070"/>
      <c r="GXB44" s="1070"/>
      <c r="GXC44" s="1070"/>
      <c r="GXD44" s="1070"/>
      <c r="GXE44" s="1070"/>
      <c r="GXF44" s="1070"/>
      <c r="GXG44" s="1070"/>
      <c r="GXH44" s="1070"/>
      <c r="GXI44" s="1070"/>
      <c r="GXJ44" s="1070"/>
      <c r="GXK44" s="1070"/>
      <c r="GXL44" s="1070"/>
      <c r="GXM44" s="1070"/>
      <c r="GXN44" s="1070"/>
      <c r="GXO44" s="1070"/>
      <c r="GXP44" s="1070"/>
      <c r="GXQ44" s="1070"/>
      <c r="GXR44" s="1070"/>
      <c r="GXS44" s="1070"/>
      <c r="GXT44" s="1070"/>
      <c r="GXU44" s="1070"/>
      <c r="GXV44" s="1070"/>
      <c r="GXW44" s="1070"/>
      <c r="GXX44" s="1070"/>
      <c r="GXY44" s="1070"/>
      <c r="GXZ44" s="1070"/>
      <c r="GYA44" s="1070"/>
      <c r="GYB44" s="1070"/>
      <c r="GYC44" s="1070"/>
      <c r="GYD44" s="1070"/>
      <c r="GYE44" s="1070"/>
      <c r="GYF44" s="1070"/>
      <c r="GYG44" s="1070"/>
      <c r="GYH44" s="1070"/>
      <c r="GYI44" s="1070"/>
      <c r="GYJ44" s="1070"/>
      <c r="GYK44" s="1070"/>
      <c r="GYL44" s="1070"/>
      <c r="GYM44" s="1070"/>
      <c r="GYN44" s="1070"/>
      <c r="GYO44" s="1070"/>
      <c r="GYP44" s="1070"/>
      <c r="GYQ44" s="1070"/>
      <c r="GYR44" s="1070"/>
      <c r="GYS44" s="1070"/>
      <c r="GYT44" s="1070"/>
      <c r="GYU44" s="1070"/>
      <c r="GYV44" s="1070"/>
      <c r="GYW44" s="1070"/>
      <c r="GYX44" s="1070"/>
      <c r="GYY44" s="1070"/>
      <c r="GYZ44" s="1070"/>
      <c r="GZA44" s="1070"/>
      <c r="GZB44" s="1070"/>
      <c r="GZC44" s="1070"/>
      <c r="GZD44" s="1070"/>
      <c r="GZE44" s="1070"/>
      <c r="GZF44" s="1070"/>
      <c r="GZG44" s="1070"/>
      <c r="GZH44" s="1070"/>
      <c r="GZI44" s="1070"/>
      <c r="GZJ44" s="1070"/>
      <c r="GZK44" s="1070"/>
      <c r="GZL44" s="1070"/>
      <c r="GZM44" s="1070"/>
      <c r="GZN44" s="1070"/>
      <c r="GZO44" s="1070"/>
      <c r="GZP44" s="1070"/>
      <c r="GZQ44" s="1070"/>
      <c r="GZR44" s="1070"/>
      <c r="GZS44" s="1070"/>
      <c r="GZT44" s="1070"/>
      <c r="GZU44" s="1070"/>
      <c r="GZV44" s="1070"/>
      <c r="GZW44" s="1070"/>
      <c r="GZX44" s="1070"/>
      <c r="GZY44" s="1070"/>
      <c r="GZZ44" s="1070"/>
      <c r="HAA44" s="1070"/>
      <c r="HAB44" s="1070"/>
      <c r="HAC44" s="1070"/>
      <c r="HAD44" s="1070"/>
      <c r="HAE44" s="1070"/>
      <c r="HAF44" s="1070"/>
      <c r="HAG44" s="1070"/>
      <c r="HAH44" s="1070"/>
      <c r="HAI44" s="1070"/>
      <c r="HAJ44" s="1070"/>
      <c r="HAK44" s="1070"/>
      <c r="HAL44" s="1070"/>
      <c r="HAM44" s="1070"/>
      <c r="HAN44" s="1070"/>
      <c r="HAO44" s="1070"/>
      <c r="HAP44" s="1070"/>
      <c r="HAQ44" s="1070"/>
      <c r="HAR44" s="1070"/>
      <c r="HAS44" s="1070"/>
      <c r="HAT44" s="1070"/>
      <c r="HAU44" s="1070"/>
      <c r="HAV44" s="1070"/>
      <c r="HAW44" s="1070"/>
      <c r="HAX44" s="1070"/>
      <c r="HAY44" s="1070"/>
      <c r="HAZ44" s="1070"/>
      <c r="HBA44" s="1070"/>
      <c r="HBB44" s="1070"/>
      <c r="HBC44" s="1070"/>
      <c r="HBD44" s="1070"/>
      <c r="HBE44" s="1070"/>
      <c r="HBF44" s="1070"/>
      <c r="HBG44" s="1070"/>
      <c r="HBH44" s="1070"/>
      <c r="HBI44" s="1070"/>
      <c r="HBJ44" s="1070"/>
      <c r="HBK44" s="1070"/>
      <c r="HBL44" s="1070"/>
      <c r="HBM44" s="1070"/>
      <c r="HBN44" s="1070"/>
      <c r="HBO44" s="1070"/>
      <c r="HBP44" s="1070"/>
      <c r="HBQ44" s="1070"/>
      <c r="HBR44" s="1070"/>
      <c r="HBS44" s="1070"/>
      <c r="HBT44" s="1070"/>
      <c r="HBU44" s="1070"/>
      <c r="HBV44" s="1070"/>
      <c r="HBW44" s="1070"/>
      <c r="HBX44" s="1070"/>
      <c r="HBY44" s="1070"/>
      <c r="HBZ44" s="1070"/>
      <c r="HCA44" s="1070"/>
      <c r="HCB44" s="1070"/>
      <c r="HCC44" s="1070"/>
      <c r="HCD44" s="1070"/>
      <c r="HCE44" s="1070"/>
      <c r="HCF44" s="1070"/>
      <c r="HCG44" s="1070"/>
      <c r="HCH44" s="1070"/>
      <c r="HCI44" s="1070"/>
      <c r="HCJ44" s="1070"/>
      <c r="HCK44" s="1070"/>
      <c r="HCL44" s="1070"/>
      <c r="HCM44" s="1070"/>
      <c r="HCN44" s="1070"/>
      <c r="HCO44" s="1070"/>
      <c r="HCP44" s="1070"/>
      <c r="HCQ44" s="1070"/>
      <c r="HCR44" s="1070"/>
      <c r="HCS44" s="1070"/>
      <c r="HCT44" s="1070"/>
      <c r="HCU44" s="1070"/>
      <c r="HCV44" s="1070"/>
      <c r="HCW44" s="1070"/>
      <c r="HCX44" s="1070"/>
      <c r="HCY44" s="1070"/>
      <c r="HCZ44" s="1070"/>
      <c r="HDA44" s="1070"/>
      <c r="HDB44" s="1070"/>
      <c r="HDC44" s="1070"/>
      <c r="HDD44" s="1070"/>
      <c r="HDE44" s="1070"/>
      <c r="HDF44" s="1070"/>
      <c r="HDG44" s="1070"/>
      <c r="HDH44" s="1070"/>
      <c r="HDI44" s="1070"/>
      <c r="HDJ44" s="1070"/>
      <c r="HDK44" s="1070"/>
      <c r="HDL44" s="1070"/>
      <c r="HDM44" s="1070"/>
      <c r="HDN44" s="1070"/>
      <c r="HDO44" s="1070"/>
      <c r="HDP44" s="1070"/>
      <c r="HDQ44" s="1070"/>
      <c r="HDR44" s="1070"/>
      <c r="HDS44" s="1070"/>
      <c r="HDT44" s="1070"/>
      <c r="HDU44" s="1070"/>
      <c r="HDV44" s="1070"/>
      <c r="HDW44" s="1070"/>
      <c r="HDX44" s="1070"/>
      <c r="HDY44" s="1070"/>
      <c r="HDZ44" s="1070"/>
      <c r="HEA44" s="1070"/>
      <c r="HEB44" s="1070"/>
      <c r="HEC44" s="1070"/>
      <c r="HED44" s="1070"/>
      <c r="HEE44" s="1070"/>
      <c r="HEF44" s="1070"/>
      <c r="HEG44" s="1070"/>
      <c r="HEH44" s="1070"/>
      <c r="HEI44" s="1070"/>
      <c r="HEJ44" s="1070"/>
      <c r="HEK44" s="1070"/>
      <c r="HEL44" s="1070"/>
      <c r="HEM44" s="1070"/>
      <c r="HEN44" s="1070"/>
      <c r="HEO44" s="1070"/>
      <c r="HEP44" s="1070"/>
      <c r="HEQ44" s="1070"/>
      <c r="HER44" s="1070"/>
      <c r="HES44" s="1070"/>
      <c r="HET44" s="1070"/>
      <c r="HEU44" s="1070"/>
      <c r="HEV44" s="1070"/>
      <c r="HEW44" s="1070"/>
      <c r="HEX44" s="1070"/>
      <c r="HEY44" s="1070"/>
      <c r="HEZ44" s="1070"/>
      <c r="HFA44" s="1070"/>
      <c r="HFB44" s="1070"/>
      <c r="HFC44" s="1070"/>
      <c r="HFD44" s="1070"/>
      <c r="HFE44" s="1070"/>
      <c r="HFF44" s="1070"/>
      <c r="HFG44" s="1070"/>
      <c r="HFH44" s="1070"/>
      <c r="HFI44" s="1070"/>
      <c r="HFJ44" s="1070"/>
      <c r="HFK44" s="1070"/>
      <c r="HFL44" s="1070"/>
      <c r="HFM44" s="1070"/>
      <c r="HFN44" s="1070"/>
      <c r="HFO44" s="1070"/>
      <c r="HFP44" s="1070"/>
      <c r="HFQ44" s="1070"/>
      <c r="HFR44" s="1070"/>
      <c r="HFS44" s="1070"/>
      <c r="HFT44" s="1070"/>
      <c r="HFU44" s="1070"/>
      <c r="HFV44" s="1070"/>
      <c r="HFW44" s="1070"/>
      <c r="HFX44" s="1070"/>
      <c r="HFY44" s="1070"/>
      <c r="HFZ44" s="1070"/>
      <c r="HGA44" s="1070"/>
      <c r="HGB44" s="1070"/>
      <c r="HGC44" s="1070"/>
      <c r="HGD44" s="1070"/>
      <c r="HGE44" s="1070"/>
      <c r="HGF44" s="1070"/>
      <c r="HGG44" s="1070"/>
      <c r="HGH44" s="1070"/>
      <c r="HGI44" s="1070"/>
      <c r="HGJ44" s="1070"/>
      <c r="HGK44" s="1070"/>
      <c r="HGL44" s="1070"/>
      <c r="HGM44" s="1070"/>
      <c r="HGN44" s="1070"/>
      <c r="HGO44" s="1070"/>
      <c r="HGP44" s="1070"/>
      <c r="HGQ44" s="1070"/>
      <c r="HGR44" s="1070"/>
      <c r="HGS44" s="1070"/>
      <c r="HGT44" s="1070"/>
      <c r="HGU44" s="1070"/>
      <c r="HGV44" s="1070"/>
      <c r="HGW44" s="1070"/>
      <c r="HGX44" s="1070"/>
      <c r="HGY44" s="1070"/>
      <c r="HGZ44" s="1070"/>
      <c r="HHA44" s="1070"/>
      <c r="HHB44" s="1070"/>
      <c r="HHC44" s="1070"/>
      <c r="HHD44" s="1070"/>
      <c r="HHE44" s="1070"/>
      <c r="HHF44" s="1070"/>
      <c r="HHG44" s="1070"/>
      <c r="HHH44" s="1070"/>
      <c r="HHI44" s="1070"/>
      <c r="HHJ44" s="1070"/>
      <c r="HHK44" s="1070"/>
      <c r="HHL44" s="1070"/>
      <c r="HHM44" s="1070"/>
      <c r="HHN44" s="1070"/>
      <c r="HHO44" s="1070"/>
      <c r="HHP44" s="1070"/>
      <c r="HHQ44" s="1070"/>
      <c r="HHR44" s="1070"/>
      <c r="HHS44" s="1070"/>
      <c r="HHT44" s="1070"/>
      <c r="HHU44" s="1070"/>
      <c r="HHV44" s="1070"/>
      <c r="HHW44" s="1070"/>
      <c r="HHX44" s="1070"/>
      <c r="HHY44" s="1070"/>
      <c r="HHZ44" s="1070"/>
      <c r="HIA44" s="1070"/>
      <c r="HIB44" s="1070"/>
      <c r="HIC44" s="1070"/>
      <c r="HID44" s="1070"/>
      <c r="HIE44" s="1070"/>
      <c r="HIF44" s="1070"/>
      <c r="HIG44" s="1070"/>
      <c r="HIH44" s="1070"/>
      <c r="HII44" s="1070"/>
      <c r="HIJ44" s="1070"/>
      <c r="HIK44" s="1070"/>
      <c r="HIL44" s="1070"/>
      <c r="HIM44" s="1070"/>
      <c r="HIN44" s="1070"/>
      <c r="HIO44" s="1070"/>
      <c r="HIP44" s="1070"/>
      <c r="HIQ44" s="1070"/>
      <c r="HIR44" s="1070"/>
      <c r="HIS44" s="1070"/>
      <c r="HIT44" s="1070"/>
      <c r="HIU44" s="1070"/>
      <c r="HIV44" s="1070"/>
      <c r="HIW44" s="1070"/>
      <c r="HIX44" s="1070"/>
      <c r="HIY44" s="1070"/>
      <c r="HIZ44" s="1070"/>
      <c r="HJA44" s="1070"/>
      <c r="HJB44" s="1070"/>
      <c r="HJC44" s="1070"/>
      <c r="HJD44" s="1070"/>
      <c r="HJE44" s="1070"/>
      <c r="HJF44" s="1070"/>
      <c r="HJG44" s="1070"/>
      <c r="HJH44" s="1070"/>
      <c r="HJI44" s="1070"/>
      <c r="HJJ44" s="1070"/>
      <c r="HJK44" s="1070"/>
      <c r="HJL44" s="1070"/>
      <c r="HJM44" s="1070"/>
      <c r="HJN44" s="1070"/>
      <c r="HJO44" s="1070"/>
      <c r="HJP44" s="1070"/>
      <c r="HJQ44" s="1070"/>
      <c r="HJR44" s="1070"/>
      <c r="HJS44" s="1070"/>
      <c r="HJT44" s="1070"/>
      <c r="HJU44" s="1070"/>
      <c r="HJV44" s="1070"/>
      <c r="HJW44" s="1070"/>
      <c r="HJX44" s="1070"/>
      <c r="HJY44" s="1070"/>
      <c r="HJZ44" s="1070"/>
      <c r="HKA44" s="1070"/>
      <c r="HKB44" s="1070"/>
      <c r="HKC44" s="1070"/>
      <c r="HKD44" s="1070"/>
      <c r="HKE44" s="1070"/>
      <c r="HKF44" s="1070"/>
      <c r="HKG44" s="1070"/>
      <c r="HKH44" s="1070"/>
      <c r="HKI44" s="1070"/>
      <c r="HKJ44" s="1070"/>
      <c r="HKK44" s="1070"/>
      <c r="HKL44" s="1070"/>
      <c r="HKM44" s="1070"/>
      <c r="HKN44" s="1070"/>
      <c r="HKO44" s="1070"/>
      <c r="HKP44" s="1070"/>
      <c r="HKQ44" s="1070"/>
      <c r="HKR44" s="1070"/>
      <c r="HKS44" s="1070"/>
      <c r="HKT44" s="1070"/>
      <c r="HKU44" s="1070"/>
      <c r="HKV44" s="1070"/>
      <c r="HKW44" s="1070"/>
      <c r="HKX44" s="1070"/>
      <c r="HKY44" s="1070"/>
      <c r="HKZ44" s="1070"/>
      <c r="HLA44" s="1070"/>
      <c r="HLB44" s="1070"/>
      <c r="HLC44" s="1070"/>
      <c r="HLD44" s="1070"/>
      <c r="HLE44" s="1070"/>
      <c r="HLF44" s="1070"/>
      <c r="HLG44" s="1070"/>
      <c r="HLH44" s="1070"/>
      <c r="HLI44" s="1070"/>
      <c r="HLJ44" s="1070"/>
      <c r="HLK44" s="1070"/>
      <c r="HLL44" s="1070"/>
      <c r="HLM44" s="1070"/>
      <c r="HLN44" s="1070"/>
      <c r="HLO44" s="1070"/>
      <c r="HLP44" s="1070"/>
      <c r="HLQ44" s="1070"/>
      <c r="HLR44" s="1070"/>
      <c r="HLS44" s="1070"/>
      <c r="HLT44" s="1070"/>
      <c r="HLU44" s="1070"/>
      <c r="HLV44" s="1070"/>
      <c r="HLW44" s="1070"/>
      <c r="HLX44" s="1070"/>
      <c r="HLY44" s="1070"/>
      <c r="HLZ44" s="1070"/>
      <c r="HMA44" s="1070"/>
      <c r="HMB44" s="1070"/>
      <c r="HMC44" s="1070"/>
      <c r="HMD44" s="1070"/>
      <c r="HME44" s="1070"/>
      <c r="HMF44" s="1070"/>
      <c r="HMG44" s="1070"/>
      <c r="HMH44" s="1070"/>
      <c r="HMI44" s="1070"/>
      <c r="HMJ44" s="1070"/>
      <c r="HMK44" s="1070"/>
      <c r="HML44" s="1070"/>
      <c r="HMM44" s="1070"/>
      <c r="HMN44" s="1070"/>
      <c r="HMO44" s="1070"/>
      <c r="HMP44" s="1070"/>
      <c r="HMQ44" s="1070"/>
      <c r="HMR44" s="1070"/>
      <c r="HMS44" s="1070"/>
      <c r="HMT44" s="1070"/>
      <c r="HMU44" s="1070"/>
      <c r="HMV44" s="1070"/>
      <c r="HMW44" s="1070"/>
      <c r="HMX44" s="1070"/>
      <c r="HMY44" s="1070"/>
      <c r="HMZ44" s="1070"/>
      <c r="HNA44" s="1070"/>
      <c r="HNB44" s="1070"/>
      <c r="HNC44" s="1070"/>
      <c r="HND44" s="1070"/>
      <c r="HNE44" s="1070"/>
      <c r="HNF44" s="1070"/>
      <c r="HNG44" s="1070"/>
      <c r="HNH44" s="1070"/>
      <c r="HNI44" s="1070"/>
      <c r="HNJ44" s="1070"/>
      <c r="HNK44" s="1070"/>
      <c r="HNL44" s="1070"/>
      <c r="HNM44" s="1070"/>
      <c r="HNN44" s="1070"/>
      <c r="HNO44" s="1070"/>
      <c r="HNP44" s="1070"/>
      <c r="HNQ44" s="1070"/>
      <c r="HNR44" s="1070"/>
      <c r="HNS44" s="1070"/>
      <c r="HNT44" s="1070"/>
      <c r="HNU44" s="1070"/>
      <c r="HNV44" s="1070"/>
      <c r="HNW44" s="1070"/>
      <c r="HNX44" s="1070"/>
      <c r="HNY44" s="1070"/>
      <c r="HNZ44" s="1070"/>
      <c r="HOA44" s="1070"/>
      <c r="HOB44" s="1070"/>
      <c r="HOC44" s="1070"/>
      <c r="HOD44" s="1070"/>
      <c r="HOE44" s="1070"/>
      <c r="HOF44" s="1070"/>
      <c r="HOG44" s="1070"/>
      <c r="HOH44" s="1070"/>
      <c r="HOI44" s="1070"/>
      <c r="HOJ44" s="1070"/>
      <c r="HOK44" s="1070"/>
      <c r="HOL44" s="1070"/>
      <c r="HOM44" s="1070"/>
      <c r="HON44" s="1070"/>
      <c r="HOO44" s="1070"/>
      <c r="HOP44" s="1070"/>
      <c r="HOQ44" s="1070"/>
      <c r="HOR44" s="1070"/>
      <c r="HOS44" s="1070"/>
      <c r="HOT44" s="1070"/>
      <c r="HOU44" s="1070"/>
      <c r="HOV44" s="1070"/>
      <c r="HOW44" s="1070"/>
      <c r="HOX44" s="1070"/>
      <c r="HOY44" s="1070"/>
      <c r="HOZ44" s="1070"/>
      <c r="HPA44" s="1070"/>
      <c r="HPB44" s="1070"/>
      <c r="HPC44" s="1070"/>
      <c r="HPD44" s="1070"/>
      <c r="HPE44" s="1070"/>
      <c r="HPF44" s="1070"/>
      <c r="HPG44" s="1070"/>
      <c r="HPH44" s="1070"/>
      <c r="HPI44" s="1070"/>
      <c r="HPJ44" s="1070"/>
      <c r="HPK44" s="1070"/>
      <c r="HPL44" s="1070"/>
      <c r="HPM44" s="1070"/>
      <c r="HPN44" s="1070"/>
      <c r="HPO44" s="1070"/>
      <c r="HPP44" s="1070"/>
      <c r="HPQ44" s="1070"/>
      <c r="HPR44" s="1070"/>
      <c r="HPS44" s="1070"/>
      <c r="HPT44" s="1070"/>
      <c r="HPU44" s="1070"/>
      <c r="HPV44" s="1070"/>
      <c r="HPW44" s="1070"/>
      <c r="HPX44" s="1070"/>
      <c r="HPY44" s="1070"/>
      <c r="HPZ44" s="1070"/>
      <c r="HQA44" s="1070"/>
      <c r="HQB44" s="1070"/>
      <c r="HQC44" s="1070"/>
      <c r="HQD44" s="1070"/>
      <c r="HQE44" s="1070"/>
      <c r="HQF44" s="1070"/>
      <c r="HQG44" s="1070"/>
      <c r="HQH44" s="1070"/>
      <c r="HQI44" s="1070"/>
      <c r="HQJ44" s="1070"/>
      <c r="HQK44" s="1070"/>
      <c r="HQL44" s="1070"/>
      <c r="HQM44" s="1070"/>
      <c r="HQN44" s="1070"/>
      <c r="HQO44" s="1070"/>
      <c r="HQP44" s="1070"/>
      <c r="HQQ44" s="1070"/>
      <c r="HQR44" s="1070"/>
      <c r="HQS44" s="1070"/>
      <c r="HQT44" s="1070"/>
      <c r="HQU44" s="1070"/>
      <c r="HQV44" s="1070"/>
      <c r="HQW44" s="1070"/>
      <c r="HQX44" s="1070"/>
      <c r="HQY44" s="1070"/>
      <c r="HQZ44" s="1070"/>
      <c r="HRA44" s="1070"/>
      <c r="HRB44" s="1070"/>
      <c r="HRC44" s="1070"/>
      <c r="HRD44" s="1070"/>
      <c r="HRE44" s="1070"/>
      <c r="HRF44" s="1070"/>
      <c r="HRG44" s="1070"/>
      <c r="HRH44" s="1070"/>
      <c r="HRI44" s="1070"/>
      <c r="HRJ44" s="1070"/>
      <c r="HRK44" s="1070"/>
      <c r="HRL44" s="1070"/>
      <c r="HRM44" s="1070"/>
      <c r="HRN44" s="1070"/>
      <c r="HRO44" s="1070"/>
      <c r="HRP44" s="1070"/>
      <c r="HRQ44" s="1070"/>
      <c r="HRR44" s="1070"/>
      <c r="HRS44" s="1070"/>
      <c r="HRT44" s="1070"/>
      <c r="HRU44" s="1070"/>
      <c r="HRV44" s="1070"/>
      <c r="HRW44" s="1070"/>
      <c r="HRX44" s="1070"/>
      <c r="HRY44" s="1070"/>
      <c r="HRZ44" s="1070"/>
      <c r="HSA44" s="1070"/>
      <c r="HSB44" s="1070"/>
      <c r="HSC44" s="1070"/>
      <c r="HSD44" s="1070"/>
      <c r="HSE44" s="1070"/>
      <c r="HSF44" s="1070"/>
      <c r="HSG44" s="1070"/>
      <c r="HSH44" s="1070"/>
      <c r="HSI44" s="1070"/>
      <c r="HSJ44" s="1070"/>
      <c r="HSK44" s="1070"/>
      <c r="HSL44" s="1070"/>
      <c r="HSM44" s="1070"/>
      <c r="HSN44" s="1070"/>
      <c r="HSO44" s="1070"/>
      <c r="HSP44" s="1070"/>
      <c r="HSQ44" s="1070"/>
      <c r="HSR44" s="1070"/>
      <c r="HSS44" s="1070"/>
      <c r="HST44" s="1070"/>
      <c r="HSU44" s="1070"/>
      <c r="HSV44" s="1070"/>
      <c r="HSW44" s="1070"/>
      <c r="HSX44" s="1070"/>
      <c r="HSY44" s="1070"/>
      <c r="HSZ44" s="1070"/>
      <c r="HTA44" s="1070"/>
      <c r="HTB44" s="1070"/>
      <c r="HTC44" s="1070"/>
      <c r="HTD44" s="1070"/>
      <c r="HTE44" s="1070"/>
      <c r="HTF44" s="1070"/>
      <c r="HTG44" s="1070"/>
      <c r="HTH44" s="1070"/>
      <c r="HTI44" s="1070"/>
      <c r="HTJ44" s="1070"/>
      <c r="HTK44" s="1070"/>
      <c r="HTL44" s="1070"/>
      <c r="HTM44" s="1070"/>
      <c r="HTN44" s="1070"/>
      <c r="HTO44" s="1070"/>
      <c r="HTP44" s="1070"/>
      <c r="HTQ44" s="1070"/>
      <c r="HTR44" s="1070"/>
      <c r="HTS44" s="1070"/>
      <c r="HTT44" s="1070"/>
      <c r="HTU44" s="1070"/>
      <c r="HTV44" s="1070"/>
      <c r="HTW44" s="1070"/>
      <c r="HTX44" s="1070"/>
      <c r="HTY44" s="1070"/>
      <c r="HTZ44" s="1070"/>
      <c r="HUA44" s="1070"/>
      <c r="HUB44" s="1070"/>
      <c r="HUC44" s="1070"/>
      <c r="HUD44" s="1070"/>
      <c r="HUE44" s="1070"/>
      <c r="HUF44" s="1070"/>
      <c r="HUG44" s="1070"/>
      <c r="HUH44" s="1070"/>
      <c r="HUI44" s="1070"/>
      <c r="HUJ44" s="1070"/>
      <c r="HUK44" s="1070"/>
      <c r="HUL44" s="1070"/>
      <c r="HUM44" s="1070"/>
      <c r="HUN44" s="1070"/>
      <c r="HUO44" s="1070"/>
      <c r="HUP44" s="1070"/>
      <c r="HUQ44" s="1070"/>
      <c r="HUR44" s="1070"/>
      <c r="HUS44" s="1070"/>
      <c r="HUT44" s="1070"/>
      <c r="HUU44" s="1070"/>
      <c r="HUV44" s="1070"/>
      <c r="HUW44" s="1070"/>
      <c r="HUX44" s="1070"/>
      <c r="HUY44" s="1070"/>
      <c r="HUZ44" s="1070"/>
      <c r="HVA44" s="1070"/>
      <c r="HVB44" s="1070"/>
      <c r="HVC44" s="1070"/>
      <c r="HVD44" s="1070"/>
      <c r="HVE44" s="1070"/>
      <c r="HVF44" s="1070"/>
      <c r="HVG44" s="1070"/>
      <c r="HVH44" s="1070"/>
      <c r="HVI44" s="1070"/>
      <c r="HVJ44" s="1070"/>
      <c r="HVK44" s="1070"/>
      <c r="HVL44" s="1070"/>
      <c r="HVM44" s="1070"/>
      <c r="HVN44" s="1070"/>
      <c r="HVO44" s="1070"/>
      <c r="HVP44" s="1070"/>
      <c r="HVQ44" s="1070"/>
      <c r="HVR44" s="1070"/>
      <c r="HVS44" s="1070"/>
      <c r="HVT44" s="1070"/>
      <c r="HVU44" s="1070"/>
      <c r="HVV44" s="1070"/>
      <c r="HVW44" s="1070"/>
      <c r="HVX44" s="1070"/>
      <c r="HVY44" s="1070"/>
      <c r="HVZ44" s="1070"/>
      <c r="HWA44" s="1070"/>
      <c r="HWB44" s="1070"/>
      <c r="HWC44" s="1070"/>
      <c r="HWD44" s="1070"/>
      <c r="HWE44" s="1070"/>
      <c r="HWF44" s="1070"/>
      <c r="HWG44" s="1070"/>
      <c r="HWH44" s="1070"/>
      <c r="HWI44" s="1070"/>
      <c r="HWJ44" s="1070"/>
      <c r="HWK44" s="1070"/>
      <c r="HWL44" s="1070"/>
      <c r="HWM44" s="1070"/>
      <c r="HWN44" s="1070"/>
      <c r="HWO44" s="1070"/>
      <c r="HWP44" s="1070"/>
      <c r="HWQ44" s="1070"/>
      <c r="HWR44" s="1070"/>
      <c r="HWS44" s="1070"/>
      <c r="HWT44" s="1070"/>
      <c r="HWU44" s="1070"/>
      <c r="HWV44" s="1070"/>
      <c r="HWW44" s="1070"/>
      <c r="HWX44" s="1070"/>
      <c r="HWY44" s="1070"/>
      <c r="HWZ44" s="1070"/>
      <c r="HXA44" s="1070"/>
      <c r="HXB44" s="1070"/>
      <c r="HXC44" s="1070"/>
      <c r="HXD44" s="1070"/>
      <c r="HXE44" s="1070"/>
      <c r="HXF44" s="1070"/>
      <c r="HXG44" s="1070"/>
      <c r="HXH44" s="1070"/>
      <c r="HXI44" s="1070"/>
      <c r="HXJ44" s="1070"/>
      <c r="HXK44" s="1070"/>
      <c r="HXL44" s="1070"/>
      <c r="HXM44" s="1070"/>
      <c r="HXN44" s="1070"/>
      <c r="HXO44" s="1070"/>
      <c r="HXP44" s="1070"/>
      <c r="HXQ44" s="1070"/>
      <c r="HXR44" s="1070"/>
      <c r="HXS44" s="1070"/>
      <c r="HXT44" s="1070"/>
      <c r="HXU44" s="1070"/>
      <c r="HXV44" s="1070"/>
      <c r="HXW44" s="1070"/>
      <c r="HXX44" s="1070"/>
      <c r="HXY44" s="1070"/>
      <c r="HXZ44" s="1070"/>
      <c r="HYA44" s="1070"/>
      <c r="HYB44" s="1070"/>
      <c r="HYC44" s="1070"/>
      <c r="HYD44" s="1070"/>
      <c r="HYE44" s="1070"/>
      <c r="HYF44" s="1070"/>
      <c r="HYG44" s="1070"/>
      <c r="HYH44" s="1070"/>
      <c r="HYI44" s="1070"/>
      <c r="HYJ44" s="1070"/>
      <c r="HYK44" s="1070"/>
      <c r="HYL44" s="1070"/>
      <c r="HYM44" s="1070"/>
      <c r="HYN44" s="1070"/>
      <c r="HYO44" s="1070"/>
      <c r="HYP44" s="1070"/>
      <c r="HYQ44" s="1070"/>
      <c r="HYR44" s="1070"/>
      <c r="HYS44" s="1070"/>
      <c r="HYT44" s="1070"/>
      <c r="HYU44" s="1070"/>
      <c r="HYV44" s="1070"/>
      <c r="HYW44" s="1070"/>
      <c r="HYX44" s="1070"/>
      <c r="HYY44" s="1070"/>
      <c r="HYZ44" s="1070"/>
      <c r="HZA44" s="1070"/>
      <c r="HZB44" s="1070"/>
      <c r="HZC44" s="1070"/>
      <c r="HZD44" s="1070"/>
      <c r="HZE44" s="1070"/>
      <c r="HZF44" s="1070"/>
      <c r="HZG44" s="1070"/>
      <c r="HZH44" s="1070"/>
      <c r="HZI44" s="1070"/>
      <c r="HZJ44" s="1070"/>
      <c r="HZK44" s="1070"/>
      <c r="HZL44" s="1070"/>
      <c r="HZM44" s="1070"/>
      <c r="HZN44" s="1070"/>
      <c r="HZO44" s="1070"/>
      <c r="HZP44" s="1070"/>
      <c r="HZQ44" s="1070"/>
      <c r="HZR44" s="1070"/>
      <c r="HZS44" s="1070"/>
      <c r="HZT44" s="1070"/>
      <c r="HZU44" s="1070"/>
      <c r="HZV44" s="1070"/>
      <c r="HZW44" s="1070"/>
      <c r="HZX44" s="1070"/>
      <c r="HZY44" s="1070"/>
      <c r="HZZ44" s="1070"/>
      <c r="IAA44" s="1070"/>
      <c r="IAB44" s="1070"/>
      <c r="IAC44" s="1070"/>
      <c r="IAD44" s="1070"/>
      <c r="IAE44" s="1070"/>
      <c r="IAF44" s="1070"/>
      <c r="IAG44" s="1070"/>
      <c r="IAH44" s="1070"/>
      <c r="IAI44" s="1070"/>
      <c r="IAJ44" s="1070"/>
      <c r="IAK44" s="1070"/>
      <c r="IAL44" s="1070"/>
      <c r="IAM44" s="1070"/>
      <c r="IAN44" s="1070"/>
      <c r="IAO44" s="1070"/>
      <c r="IAP44" s="1070"/>
      <c r="IAQ44" s="1070"/>
      <c r="IAR44" s="1070"/>
      <c r="IAS44" s="1070"/>
      <c r="IAT44" s="1070"/>
      <c r="IAU44" s="1070"/>
      <c r="IAV44" s="1070"/>
      <c r="IAW44" s="1070"/>
      <c r="IAX44" s="1070"/>
      <c r="IAY44" s="1070"/>
      <c r="IAZ44" s="1070"/>
      <c r="IBA44" s="1070"/>
      <c r="IBB44" s="1070"/>
      <c r="IBC44" s="1070"/>
      <c r="IBD44" s="1070"/>
      <c r="IBE44" s="1070"/>
      <c r="IBF44" s="1070"/>
      <c r="IBG44" s="1070"/>
      <c r="IBH44" s="1070"/>
      <c r="IBI44" s="1070"/>
      <c r="IBJ44" s="1070"/>
      <c r="IBK44" s="1070"/>
      <c r="IBL44" s="1070"/>
      <c r="IBM44" s="1070"/>
      <c r="IBN44" s="1070"/>
      <c r="IBO44" s="1070"/>
      <c r="IBP44" s="1070"/>
      <c r="IBQ44" s="1070"/>
      <c r="IBR44" s="1070"/>
      <c r="IBS44" s="1070"/>
      <c r="IBT44" s="1070"/>
      <c r="IBU44" s="1070"/>
      <c r="IBV44" s="1070"/>
      <c r="IBW44" s="1070"/>
      <c r="IBX44" s="1070"/>
      <c r="IBY44" s="1070"/>
      <c r="IBZ44" s="1070"/>
      <c r="ICA44" s="1070"/>
      <c r="ICB44" s="1070"/>
      <c r="ICC44" s="1070"/>
      <c r="ICD44" s="1070"/>
      <c r="ICE44" s="1070"/>
      <c r="ICF44" s="1070"/>
      <c r="ICG44" s="1070"/>
      <c r="ICH44" s="1070"/>
      <c r="ICI44" s="1070"/>
      <c r="ICJ44" s="1070"/>
      <c r="ICK44" s="1070"/>
      <c r="ICL44" s="1070"/>
      <c r="ICM44" s="1070"/>
      <c r="ICN44" s="1070"/>
      <c r="ICO44" s="1070"/>
      <c r="ICP44" s="1070"/>
      <c r="ICQ44" s="1070"/>
      <c r="ICR44" s="1070"/>
      <c r="ICS44" s="1070"/>
      <c r="ICT44" s="1070"/>
      <c r="ICU44" s="1070"/>
      <c r="ICV44" s="1070"/>
      <c r="ICW44" s="1070"/>
      <c r="ICX44" s="1070"/>
      <c r="ICY44" s="1070"/>
      <c r="ICZ44" s="1070"/>
      <c r="IDA44" s="1070"/>
      <c r="IDB44" s="1070"/>
      <c r="IDC44" s="1070"/>
      <c r="IDD44" s="1070"/>
      <c r="IDE44" s="1070"/>
      <c r="IDF44" s="1070"/>
      <c r="IDG44" s="1070"/>
      <c r="IDH44" s="1070"/>
      <c r="IDI44" s="1070"/>
      <c r="IDJ44" s="1070"/>
      <c r="IDK44" s="1070"/>
      <c r="IDL44" s="1070"/>
      <c r="IDM44" s="1070"/>
      <c r="IDN44" s="1070"/>
      <c r="IDO44" s="1070"/>
      <c r="IDP44" s="1070"/>
      <c r="IDQ44" s="1070"/>
      <c r="IDR44" s="1070"/>
      <c r="IDS44" s="1070"/>
      <c r="IDT44" s="1070"/>
      <c r="IDU44" s="1070"/>
      <c r="IDV44" s="1070"/>
      <c r="IDW44" s="1070"/>
      <c r="IDX44" s="1070"/>
      <c r="IDY44" s="1070"/>
      <c r="IDZ44" s="1070"/>
      <c r="IEA44" s="1070"/>
      <c r="IEB44" s="1070"/>
      <c r="IEC44" s="1070"/>
      <c r="IED44" s="1070"/>
      <c r="IEE44" s="1070"/>
      <c r="IEF44" s="1070"/>
      <c r="IEG44" s="1070"/>
      <c r="IEH44" s="1070"/>
      <c r="IEI44" s="1070"/>
      <c r="IEJ44" s="1070"/>
      <c r="IEK44" s="1070"/>
      <c r="IEL44" s="1070"/>
      <c r="IEM44" s="1070"/>
      <c r="IEN44" s="1070"/>
      <c r="IEO44" s="1070"/>
      <c r="IEP44" s="1070"/>
      <c r="IEQ44" s="1070"/>
      <c r="IER44" s="1070"/>
      <c r="IES44" s="1070"/>
      <c r="IET44" s="1070"/>
      <c r="IEU44" s="1070"/>
      <c r="IEV44" s="1070"/>
      <c r="IEW44" s="1070"/>
      <c r="IEX44" s="1070"/>
      <c r="IEY44" s="1070"/>
      <c r="IEZ44" s="1070"/>
      <c r="IFA44" s="1070"/>
      <c r="IFB44" s="1070"/>
      <c r="IFC44" s="1070"/>
      <c r="IFD44" s="1070"/>
      <c r="IFE44" s="1070"/>
      <c r="IFF44" s="1070"/>
      <c r="IFG44" s="1070"/>
      <c r="IFH44" s="1070"/>
      <c r="IFI44" s="1070"/>
      <c r="IFJ44" s="1070"/>
      <c r="IFK44" s="1070"/>
      <c r="IFL44" s="1070"/>
      <c r="IFM44" s="1070"/>
      <c r="IFN44" s="1070"/>
      <c r="IFO44" s="1070"/>
      <c r="IFP44" s="1070"/>
      <c r="IFQ44" s="1070"/>
      <c r="IFR44" s="1070"/>
      <c r="IFS44" s="1070"/>
      <c r="IFT44" s="1070"/>
      <c r="IFU44" s="1070"/>
      <c r="IFV44" s="1070"/>
      <c r="IFW44" s="1070"/>
      <c r="IFX44" s="1070"/>
      <c r="IFY44" s="1070"/>
      <c r="IFZ44" s="1070"/>
      <c r="IGA44" s="1070"/>
      <c r="IGB44" s="1070"/>
      <c r="IGC44" s="1070"/>
      <c r="IGD44" s="1070"/>
      <c r="IGE44" s="1070"/>
      <c r="IGF44" s="1070"/>
      <c r="IGG44" s="1070"/>
      <c r="IGH44" s="1070"/>
      <c r="IGI44" s="1070"/>
      <c r="IGJ44" s="1070"/>
      <c r="IGK44" s="1070"/>
      <c r="IGL44" s="1070"/>
      <c r="IGM44" s="1070"/>
      <c r="IGN44" s="1070"/>
      <c r="IGO44" s="1070"/>
      <c r="IGP44" s="1070"/>
      <c r="IGQ44" s="1070"/>
      <c r="IGR44" s="1070"/>
      <c r="IGS44" s="1070"/>
      <c r="IGT44" s="1070"/>
      <c r="IGU44" s="1070"/>
      <c r="IGV44" s="1070"/>
      <c r="IGW44" s="1070"/>
      <c r="IGX44" s="1070"/>
      <c r="IGY44" s="1070"/>
      <c r="IGZ44" s="1070"/>
      <c r="IHA44" s="1070"/>
      <c r="IHB44" s="1070"/>
      <c r="IHC44" s="1070"/>
      <c r="IHD44" s="1070"/>
      <c r="IHE44" s="1070"/>
      <c r="IHF44" s="1070"/>
      <c r="IHG44" s="1070"/>
      <c r="IHH44" s="1070"/>
      <c r="IHI44" s="1070"/>
      <c r="IHJ44" s="1070"/>
      <c r="IHK44" s="1070"/>
      <c r="IHL44" s="1070"/>
      <c r="IHM44" s="1070"/>
      <c r="IHN44" s="1070"/>
      <c r="IHO44" s="1070"/>
      <c r="IHP44" s="1070"/>
      <c r="IHQ44" s="1070"/>
      <c r="IHR44" s="1070"/>
      <c r="IHS44" s="1070"/>
      <c r="IHT44" s="1070"/>
      <c r="IHU44" s="1070"/>
      <c r="IHV44" s="1070"/>
      <c r="IHW44" s="1070"/>
      <c r="IHX44" s="1070"/>
      <c r="IHY44" s="1070"/>
      <c r="IHZ44" s="1070"/>
      <c r="IIA44" s="1070"/>
      <c r="IIB44" s="1070"/>
      <c r="IIC44" s="1070"/>
      <c r="IID44" s="1070"/>
      <c r="IIE44" s="1070"/>
      <c r="IIF44" s="1070"/>
      <c r="IIG44" s="1070"/>
      <c r="IIH44" s="1070"/>
      <c r="III44" s="1070"/>
      <c r="IIJ44" s="1070"/>
      <c r="IIK44" s="1070"/>
      <c r="IIL44" s="1070"/>
      <c r="IIM44" s="1070"/>
      <c r="IIN44" s="1070"/>
      <c r="IIO44" s="1070"/>
      <c r="IIP44" s="1070"/>
      <c r="IIQ44" s="1070"/>
      <c r="IIR44" s="1070"/>
      <c r="IIS44" s="1070"/>
      <c r="IIT44" s="1070"/>
      <c r="IIU44" s="1070"/>
      <c r="IIV44" s="1070"/>
      <c r="IIW44" s="1070"/>
      <c r="IIX44" s="1070"/>
      <c r="IIY44" s="1070"/>
      <c r="IIZ44" s="1070"/>
      <c r="IJA44" s="1070"/>
      <c r="IJB44" s="1070"/>
      <c r="IJC44" s="1070"/>
      <c r="IJD44" s="1070"/>
      <c r="IJE44" s="1070"/>
      <c r="IJF44" s="1070"/>
      <c r="IJG44" s="1070"/>
      <c r="IJH44" s="1070"/>
      <c r="IJI44" s="1070"/>
      <c r="IJJ44" s="1070"/>
      <c r="IJK44" s="1070"/>
      <c r="IJL44" s="1070"/>
      <c r="IJM44" s="1070"/>
      <c r="IJN44" s="1070"/>
      <c r="IJO44" s="1070"/>
      <c r="IJP44" s="1070"/>
      <c r="IJQ44" s="1070"/>
      <c r="IJR44" s="1070"/>
      <c r="IJS44" s="1070"/>
      <c r="IJT44" s="1070"/>
      <c r="IJU44" s="1070"/>
      <c r="IJV44" s="1070"/>
      <c r="IJW44" s="1070"/>
      <c r="IJX44" s="1070"/>
      <c r="IJY44" s="1070"/>
      <c r="IJZ44" s="1070"/>
      <c r="IKA44" s="1070"/>
      <c r="IKB44" s="1070"/>
      <c r="IKC44" s="1070"/>
      <c r="IKD44" s="1070"/>
      <c r="IKE44" s="1070"/>
      <c r="IKF44" s="1070"/>
      <c r="IKG44" s="1070"/>
      <c r="IKH44" s="1070"/>
      <c r="IKI44" s="1070"/>
      <c r="IKJ44" s="1070"/>
      <c r="IKK44" s="1070"/>
      <c r="IKL44" s="1070"/>
      <c r="IKM44" s="1070"/>
      <c r="IKN44" s="1070"/>
      <c r="IKO44" s="1070"/>
      <c r="IKP44" s="1070"/>
      <c r="IKQ44" s="1070"/>
      <c r="IKR44" s="1070"/>
      <c r="IKS44" s="1070"/>
      <c r="IKT44" s="1070"/>
      <c r="IKU44" s="1070"/>
      <c r="IKV44" s="1070"/>
      <c r="IKW44" s="1070"/>
      <c r="IKX44" s="1070"/>
      <c r="IKY44" s="1070"/>
      <c r="IKZ44" s="1070"/>
      <c r="ILA44" s="1070"/>
      <c r="ILB44" s="1070"/>
      <c r="ILC44" s="1070"/>
      <c r="ILD44" s="1070"/>
      <c r="ILE44" s="1070"/>
      <c r="ILF44" s="1070"/>
      <c r="ILG44" s="1070"/>
      <c r="ILH44" s="1070"/>
      <c r="ILI44" s="1070"/>
      <c r="ILJ44" s="1070"/>
      <c r="ILK44" s="1070"/>
      <c r="ILL44" s="1070"/>
      <c r="ILM44" s="1070"/>
      <c r="ILN44" s="1070"/>
      <c r="ILO44" s="1070"/>
      <c r="ILP44" s="1070"/>
      <c r="ILQ44" s="1070"/>
      <c r="ILR44" s="1070"/>
      <c r="ILS44" s="1070"/>
      <c r="ILT44" s="1070"/>
      <c r="ILU44" s="1070"/>
      <c r="ILV44" s="1070"/>
      <c r="ILW44" s="1070"/>
      <c r="ILX44" s="1070"/>
      <c r="ILY44" s="1070"/>
      <c r="ILZ44" s="1070"/>
      <c r="IMA44" s="1070"/>
      <c r="IMB44" s="1070"/>
      <c r="IMC44" s="1070"/>
      <c r="IMD44" s="1070"/>
      <c r="IME44" s="1070"/>
      <c r="IMF44" s="1070"/>
      <c r="IMG44" s="1070"/>
      <c r="IMH44" s="1070"/>
      <c r="IMI44" s="1070"/>
      <c r="IMJ44" s="1070"/>
      <c r="IMK44" s="1070"/>
      <c r="IML44" s="1070"/>
      <c r="IMM44" s="1070"/>
      <c r="IMN44" s="1070"/>
      <c r="IMO44" s="1070"/>
      <c r="IMP44" s="1070"/>
      <c r="IMQ44" s="1070"/>
      <c r="IMR44" s="1070"/>
      <c r="IMS44" s="1070"/>
      <c r="IMT44" s="1070"/>
      <c r="IMU44" s="1070"/>
      <c r="IMV44" s="1070"/>
      <c r="IMW44" s="1070"/>
      <c r="IMX44" s="1070"/>
      <c r="IMY44" s="1070"/>
      <c r="IMZ44" s="1070"/>
      <c r="INA44" s="1070"/>
      <c r="INB44" s="1070"/>
      <c r="INC44" s="1070"/>
      <c r="IND44" s="1070"/>
      <c r="INE44" s="1070"/>
      <c r="INF44" s="1070"/>
      <c r="ING44" s="1070"/>
      <c r="INH44" s="1070"/>
      <c r="INI44" s="1070"/>
      <c r="INJ44" s="1070"/>
      <c r="INK44" s="1070"/>
      <c r="INL44" s="1070"/>
      <c r="INM44" s="1070"/>
      <c r="INN44" s="1070"/>
      <c r="INO44" s="1070"/>
      <c r="INP44" s="1070"/>
      <c r="INQ44" s="1070"/>
      <c r="INR44" s="1070"/>
      <c r="INS44" s="1070"/>
      <c r="INT44" s="1070"/>
      <c r="INU44" s="1070"/>
      <c r="INV44" s="1070"/>
      <c r="INW44" s="1070"/>
      <c r="INX44" s="1070"/>
      <c r="INY44" s="1070"/>
      <c r="INZ44" s="1070"/>
      <c r="IOA44" s="1070"/>
      <c r="IOB44" s="1070"/>
      <c r="IOC44" s="1070"/>
      <c r="IOD44" s="1070"/>
      <c r="IOE44" s="1070"/>
      <c r="IOF44" s="1070"/>
      <c r="IOG44" s="1070"/>
      <c r="IOH44" s="1070"/>
      <c r="IOI44" s="1070"/>
      <c r="IOJ44" s="1070"/>
      <c r="IOK44" s="1070"/>
      <c r="IOL44" s="1070"/>
      <c r="IOM44" s="1070"/>
      <c r="ION44" s="1070"/>
      <c r="IOO44" s="1070"/>
      <c r="IOP44" s="1070"/>
      <c r="IOQ44" s="1070"/>
      <c r="IOR44" s="1070"/>
      <c r="IOS44" s="1070"/>
      <c r="IOT44" s="1070"/>
      <c r="IOU44" s="1070"/>
      <c r="IOV44" s="1070"/>
      <c r="IOW44" s="1070"/>
      <c r="IOX44" s="1070"/>
      <c r="IOY44" s="1070"/>
      <c r="IOZ44" s="1070"/>
      <c r="IPA44" s="1070"/>
      <c r="IPB44" s="1070"/>
      <c r="IPC44" s="1070"/>
      <c r="IPD44" s="1070"/>
      <c r="IPE44" s="1070"/>
      <c r="IPF44" s="1070"/>
      <c r="IPG44" s="1070"/>
      <c r="IPH44" s="1070"/>
      <c r="IPI44" s="1070"/>
      <c r="IPJ44" s="1070"/>
      <c r="IPK44" s="1070"/>
      <c r="IPL44" s="1070"/>
      <c r="IPM44" s="1070"/>
      <c r="IPN44" s="1070"/>
      <c r="IPO44" s="1070"/>
      <c r="IPP44" s="1070"/>
      <c r="IPQ44" s="1070"/>
      <c r="IPR44" s="1070"/>
      <c r="IPS44" s="1070"/>
      <c r="IPT44" s="1070"/>
      <c r="IPU44" s="1070"/>
      <c r="IPV44" s="1070"/>
      <c r="IPW44" s="1070"/>
      <c r="IPX44" s="1070"/>
      <c r="IPY44" s="1070"/>
      <c r="IPZ44" s="1070"/>
      <c r="IQA44" s="1070"/>
      <c r="IQB44" s="1070"/>
      <c r="IQC44" s="1070"/>
      <c r="IQD44" s="1070"/>
      <c r="IQE44" s="1070"/>
      <c r="IQF44" s="1070"/>
      <c r="IQG44" s="1070"/>
      <c r="IQH44" s="1070"/>
      <c r="IQI44" s="1070"/>
      <c r="IQJ44" s="1070"/>
      <c r="IQK44" s="1070"/>
      <c r="IQL44" s="1070"/>
      <c r="IQM44" s="1070"/>
      <c r="IQN44" s="1070"/>
      <c r="IQO44" s="1070"/>
      <c r="IQP44" s="1070"/>
      <c r="IQQ44" s="1070"/>
      <c r="IQR44" s="1070"/>
      <c r="IQS44" s="1070"/>
      <c r="IQT44" s="1070"/>
      <c r="IQU44" s="1070"/>
      <c r="IQV44" s="1070"/>
      <c r="IQW44" s="1070"/>
      <c r="IQX44" s="1070"/>
      <c r="IQY44" s="1070"/>
      <c r="IQZ44" s="1070"/>
      <c r="IRA44" s="1070"/>
      <c r="IRB44" s="1070"/>
      <c r="IRC44" s="1070"/>
      <c r="IRD44" s="1070"/>
      <c r="IRE44" s="1070"/>
      <c r="IRF44" s="1070"/>
      <c r="IRG44" s="1070"/>
      <c r="IRH44" s="1070"/>
      <c r="IRI44" s="1070"/>
      <c r="IRJ44" s="1070"/>
      <c r="IRK44" s="1070"/>
      <c r="IRL44" s="1070"/>
      <c r="IRM44" s="1070"/>
      <c r="IRN44" s="1070"/>
      <c r="IRO44" s="1070"/>
      <c r="IRP44" s="1070"/>
      <c r="IRQ44" s="1070"/>
      <c r="IRR44" s="1070"/>
      <c r="IRS44" s="1070"/>
      <c r="IRT44" s="1070"/>
      <c r="IRU44" s="1070"/>
      <c r="IRV44" s="1070"/>
      <c r="IRW44" s="1070"/>
      <c r="IRX44" s="1070"/>
      <c r="IRY44" s="1070"/>
      <c r="IRZ44" s="1070"/>
      <c r="ISA44" s="1070"/>
      <c r="ISB44" s="1070"/>
      <c r="ISC44" s="1070"/>
      <c r="ISD44" s="1070"/>
      <c r="ISE44" s="1070"/>
      <c r="ISF44" s="1070"/>
      <c r="ISG44" s="1070"/>
      <c r="ISH44" s="1070"/>
      <c r="ISI44" s="1070"/>
      <c r="ISJ44" s="1070"/>
      <c r="ISK44" s="1070"/>
      <c r="ISL44" s="1070"/>
      <c r="ISM44" s="1070"/>
      <c r="ISN44" s="1070"/>
      <c r="ISO44" s="1070"/>
      <c r="ISP44" s="1070"/>
      <c r="ISQ44" s="1070"/>
      <c r="ISR44" s="1070"/>
      <c r="ISS44" s="1070"/>
      <c r="IST44" s="1070"/>
      <c r="ISU44" s="1070"/>
      <c r="ISV44" s="1070"/>
      <c r="ISW44" s="1070"/>
      <c r="ISX44" s="1070"/>
      <c r="ISY44" s="1070"/>
      <c r="ISZ44" s="1070"/>
      <c r="ITA44" s="1070"/>
      <c r="ITB44" s="1070"/>
      <c r="ITC44" s="1070"/>
      <c r="ITD44" s="1070"/>
      <c r="ITE44" s="1070"/>
      <c r="ITF44" s="1070"/>
      <c r="ITG44" s="1070"/>
      <c r="ITH44" s="1070"/>
      <c r="ITI44" s="1070"/>
      <c r="ITJ44" s="1070"/>
      <c r="ITK44" s="1070"/>
      <c r="ITL44" s="1070"/>
      <c r="ITM44" s="1070"/>
      <c r="ITN44" s="1070"/>
      <c r="ITO44" s="1070"/>
      <c r="ITP44" s="1070"/>
      <c r="ITQ44" s="1070"/>
      <c r="ITR44" s="1070"/>
      <c r="ITS44" s="1070"/>
      <c r="ITT44" s="1070"/>
      <c r="ITU44" s="1070"/>
      <c r="ITV44" s="1070"/>
      <c r="ITW44" s="1070"/>
      <c r="ITX44" s="1070"/>
      <c r="ITY44" s="1070"/>
      <c r="ITZ44" s="1070"/>
      <c r="IUA44" s="1070"/>
      <c r="IUB44" s="1070"/>
      <c r="IUC44" s="1070"/>
      <c r="IUD44" s="1070"/>
      <c r="IUE44" s="1070"/>
      <c r="IUF44" s="1070"/>
      <c r="IUG44" s="1070"/>
      <c r="IUH44" s="1070"/>
      <c r="IUI44" s="1070"/>
      <c r="IUJ44" s="1070"/>
      <c r="IUK44" s="1070"/>
      <c r="IUL44" s="1070"/>
      <c r="IUM44" s="1070"/>
      <c r="IUN44" s="1070"/>
      <c r="IUO44" s="1070"/>
      <c r="IUP44" s="1070"/>
      <c r="IUQ44" s="1070"/>
      <c r="IUR44" s="1070"/>
      <c r="IUS44" s="1070"/>
      <c r="IUT44" s="1070"/>
      <c r="IUU44" s="1070"/>
      <c r="IUV44" s="1070"/>
      <c r="IUW44" s="1070"/>
      <c r="IUX44" s="1070"/>
      <c r="IUY44" s="1070"/>
      <c r="IUZ44" s="1070"/>
      <c r="IVA44" s="1070"/>
      <c r="IVB44" s="1070"/>
      <c r="IVC44" s="1070"/>
      <c r="IVD44" s="1070"/>
      <c r="IVE44" s="1070"/>
      <c r="IVF44" s="1070"/>
      <c r="IVG44" s="1070"/>
      <c r="IVH44" s="1070"/>
      <c r="IVI44" s="1070"/>
      <c r="IVJ44" s="1070"/>
      <c r="IVK44" s="1070"/>
      <c r="IVL44" s="1070"/>
      <c r="IVM44" s="1070"/>
      <c r="IVN44" s="1070"/>
      <c r="IVO44" s="1070"/>
      <c r="IVP44" s="1070"/>
      <c r="IVQ44" s="1070"/>
      <c r="IVR44" s="1070"/>
      <c r="IVS44" s="1070"/>
      <c r="IVT44" s="1070"/>
      <c r="IVU44" s="1070"/>
      <c r="IVV44" s="1070"/>
      <c r="IVW44" s="1070"/>
      <c r="IVX44" s="1070"/>
      <c r="IVY44" s="1070"/>
      <c r="IVZ44" s="1070"/>
      <c r="IWA44" s="1070"/>
      <c r="IWB44" s="1070"/>
      <c r="IWC44" s="1070"/>
      <c r="IWD44" s="1070"/>
      <c r="IWE44" s="1070"/>
      <c r="IWF44" s="1070"/>
      <c r="IWG44" s="1070"/>
      <c r="IWH44" s="1070"/>
      <c r="IWI44" s="1070"/>
      <c r="IWJ44" s="1070"/>
      <c r="IWK44" s="1070"/>
      <c r="IWL44" s="1070"/>
      <c r="IWM44" s="1070"/>
      <c r="IWN44" s="1070"/>
      <c r="IWO44" s="1070"/>
      <c r="IWP44" s="1070"/>
      <c r="IWQ44" s="1070"/>
      <c r="IWR44" s="1070"/>
      <c r="IWS44" s="1070"/>
      <c r="IWT44" s="1070"/>
      <c r="IWU44" s="1070"/>
      <c r="IWV44" s="1070"/>
      <c r="IWW44" s="1070"/>
      <c r="IWX44" s="1070"/>
      <c r="IWY44" s="1070"/>
      <c r="IWZ44" s="1070"/>
      <c r="IXA44" s="1070"/>
      <c r="IXB44" s="1070"/>
      <c r="IXC44" s="1070"/>
      <c r="IXD44" s="1070"/>
      <c r="IXE44" s="1070"/>
      <c r="IXF44" s="1070"/>
      <c r="IXG44" s="1070"/>
      <c r="IXH44" s="1070"/>
      <c r="IXI44" s="1070"/>
      <c r="IXJ44" s="1070"/>
      <c r="IXK44" s="1070"/>
      <c r="IXL44" s="1070"/>
      <c r="IXM44" s="1070"/>
      <c r="IXN44" s="1070"/>
      <c r="IXO44" s="1070"/>
      <c r="IXP44" s="1070"/>
      <c r="IXQ44" s="1070"/>
      <c r="IXR44" s="1070"/>
      <c r="IXS44" s="1070"/>
      <c r="IXT44" s="1070"/>
      <c r="IXU44" s="1070"/>
      <c r="IXV44" s="1070"/>
      <c r="IXW44" s="1070"/>
      <c r="IXX44" s="1070"/>
      <c r="IXY44" s="1070"/>
      <c r="IXZ44" s="1070"/>
      <c r="IYA44" s="1070"/>
      <c r="IYB44" s="1070"/>
      <c r="IYC44" s="1070"/>
      <c r="IYD44" s="1070"/>
      <c r="IYE44" s="1070"/>
      <c r="IYF44" s="1070"/>
      <c r="IYG44" s="1070"/>
      <c r="IYH44" s="1070"/>
      <c r="IYI44" s="1070"/>
      <c r="IYJ44" s="1070"/>
      <c r="IYK44" s="1070"/>
      <c r="IYL44" s="1070"/>
      <c r="IYM44" s="1070"/>
      <c r="IYN44" s="1070"/>
      <c r="IYO44" s="1070"/>
      <c r="IYP44" s="1070"/>
      <c r="IYQ44" s="1070"/>
      <c r="IYR44" s="1070"/>
      <c r="IYS44" s="1070"/>
      <c r="IYT44" s="1070"/>
      <c r="IYU44" s="1070"/>
      <c r="IYV44" s="1070"/>
      <c r="IYW44" s="1070"/>
      <c r="IYX44" s="1070"/>
      <c r="IYY44" s="1070"/>
      <c r="IYZ44" s="1070"/>
      <c r="IZA44" s="1070"/>
      <c r="IZB44" s="1070"/>
      <c r="IZC44" s="1070"/>
      <c r="IZD44" s="1070"/>
      <c r="IZE44" s="1070"/>
      <c r="IZF44" s="1070"/>
      <c r="IZG44" s="1070"/>
      <c r="IZH44" s="1070"/>
      <c r="IZI44" s="1070"/>
      <c r="IZJ44" s="1070"/>
      <c r="IZK44" s="1070"/>
      <c r="IZL44" s="1070"/>
      <c r="IZM44" s="1070"/>
      <c r="IZN44" s="1070"/>
      <c r="IZO44" s="1070"/>
      <c r="IZP44" s="1070"/>
      <c r="IZQ44" s="1070"/>
      <c r="IZR44" s="1070"/>
      <c r="IZS44" s="1070"/>
      <c r="IZT44" s="1070"/>
      <c r="IZU44" s="1070"/>
      <c r="IZV44" s="1070"/>
      <c r="IZW44" s="1070"/>
      <c r="IZX44" s="1070"/>
      <c r="IZY44" s="1070"/>
      <c r="IZZ44" s="1070"/>
      <c r="JAA44" s="1070"/>
      <c r="JAB44" s="1070"/>
      <c r="JAC44" s="1070"/>
      <c r="JAD44" s="1070"/>
      <c r="JAE44" s="1070"/>
      <c r="JAF44" s="1070"/>
      <c r="JAG44" s="1070"/>
      <c r="JAH44" s="1070"/>
      <c r="JAI44" s="1070"/>
      <c r="JAJ44" s="1070"/>
      <c r="JAK44" s="1070"/>
      <c r="JAL44" s="1070"/>
      <c r="JAM44" s="1070"/>
      <c r="JAN44" s="1070"/>
      <c r="JAO44" s="1070"/>
      <c r="JAP44" s="1070"/>
      <c r="JAQ44" s="1070"/>
      <c r="JAR44" s="1070"/>
      <c r="JAS44" s="1070"/>
      <c r="JAT44" s="1070"/>
      <c r="JAU44" s="1070"/>
      <c r="JAV44" s="1070"/>
      <c r="JAW44" s="1070"/>
      <c r="JAX44" s="1070"/>
      <c r="JAY44" s="1070"/>
      <c r="JAZ44" s="1070"/>
      <c r="JBA44" s="1070"/>
      <c r="JBB44" s="1070"/>
      <c r="JBC44" s="1070"/>
      <c r="JBD44" s="1070"/>
      <c r="JBE44" s="1070"/>
      <c r="JBF44" s="1070"/>
      <c r="JBG44" s="1070"/>
      <c r="JBH44" s="1070"/>
      <c r="JBI44" s="1070"/>
      <c r="JBJ44" s="1070"/>
      <c r="JBK44" s="1070"/>
      <c r="JBL44" s="1070"/>
      <c r="JBM44" s="1070"/>
      <c r="JBN44" s="1070"/>
      <c r="JBO44" s="1070"/>
      <c r="JBP44" s="1070"/>
      <c r="JBQ44" s="1070"/>
      <c r="JBR44" s="1070"/>
      <c r="JBS44" s="1070"/>
      <c r="JBT44" s="1070"/>
      <c r="JBU44" s="1070"/>
      <c r="JBV44" s="1070"/>
      <c r="JBW44" s="1070"/>
      <c r="JBX44" s="1070"/>
      <c r="JBY44" s="1070"/>
      <c r="JBZ44" s="1070"/>
      <c r="JCA44" s="1070"/>
      <c r="JCB44" s="1070"/>
      <c r="JCC44" s="1070"/>
      <c r="JCD44" s="1070"/>
      <c r="JCE44" s="1070"/>
      <c r="JCF44" s="1070"/>
      <c r="JCG44" s="1070"/>
      <c r="JCH44" s="1070"/>
      <c r="JCI44" s="1070"/>
      <c r="JCJ44" s="1070"/>
      <c r="JCK44" s="1070"/>
      <c r="JCL44" s="1070"/>
      <c r="JCM44" s="1070"/>
      <c r="JCN44" s="1070"/>
      <c r="JCO44" s="1070"/>
      <c r="JCP44" s="1070"/>
      <c r="JCQ44" s="1070"/>
      <c r="JCR44" s="1070"/>
      <c r="JCS44" s="1070"/>
      <c r="JCT44" s="1070"/>
      <c r="JCU44" s="1070"/>
      <c r="JCV44" s="1070"/>
      <c r="JCW44" s="1070"/>
      <c r="JCX44" s="1070"/>
      <c r="JCY44" s="1070"/>
      <c r="JCZ44" s="1070"/>
      <c r="JDA44" s="1070"/>
      <c r="JDB44" s="1070"/>
      <c r="JDC44" s="1070"/>
      <c r="JDD44" s="1070"/>
      <c r="JDE44" s="1070"/>
      <c r="JDF44" s="1070"/>
      <c r="JDG44" s="1070"/>
      <c r="JDH44" s="1070"/>
      <c r="JDI44" s="1070"/>
      <c r="JDJ44" s="1070"/>
      <c r="JDK44" s="1070"/>
      <c r="JDL44" s="1070"/>
      <c r="JDM44" s="1070"/>
      <c r="JDN44" s="1070"/>
      <c r="JDO44" s="1070"/>
      <c r="JDP44" s="1070"/>
      <c r="JDQ44" s="1070"/>
      <c r="JDR44" s="1070"/>
      <c r="JDS44" s="1070"/>
      <c r="JDT44" s="1070"/>
      <c r="JDU44" s="1070"/>
      <c r="JDV44" s="1070"/>
      <c r="JDW44" s="1070"/>
      <c r="JDX44" s="1070"/>
      <c r="JDY44" s="1070"/>
      <c r="JDZ44" s="1070"/>
      <c r="JEA44" s="1070"/>
      <c r="JEB44" s="1070"/>
      <c r="JEC44" s="1070"/>
      <c r="JED44" s="1070"/>
      <c r="JEE44" s="1070"/>
      <c r="JEF44" s="1070"/>
      <c r="JEG44" s="1070"/>
      <c r="JEH44" s="1070"/>
      <c r="JEI44" s="1070"/>
      <c r="JEJ44" s="1070"/>
      <c r="JEK44" s="1070"/>
      <c r="JEL44" s="1070"/>
      <c r="JEM44" s="1070"/>
      <c r="JEN44" s="1070"/>
      <c r="JEO44" s="1070"/>
      <c r="JEP44" s="1070"/>
      <c r="JEQ44" s="1070"/>
      <c r="JER44" s="1070"/>
      <c r="JES44" s="1070"/>
      <c r="JET44" s="1070"/>
      <c r="JEU44" s="1070"/>
      <c r="JEV44" s="1070"/>
      <c r="JEW44" s="1070"/>
      <c r="JEX44" s="1070"/>
      <c r="JEY44" s="1070"/>
      <c r="JEZ44" s="1070"/>
      <c r="JFA44" s="1070"/>
      <c r="JFB44" s="1070"/>
      <c r="JFC44" s="1070"/>
      <c r="JFD44" s="1070"/>
      <c r="JFE44" s="1070"/>
      <c r="JFF44" s="1070"/>
      <c r="JFG44" s="1070"/>
      <c r="JFH44" s="1070"/>
      <c r="JFI44" s="1070"/>
      <c r="JFJ44" s="1070"/>
      <c r="JFK44" s="1070"/>
      <c r="JFL44" s="1070"/>
      <c r="JFM44" s="1070"/>
      <c r="JFN44" s="1070"/>
      <c r="JFO44" s="1070"/>
      <c r="JFP44" s="1070"/>
      <c r="JFQ44" s="1070"/>
      <c r="JFR44" s="1070"/>
      <c r="JFS44" s="1070"/>
      <c r="JFT44" s="1070"/>
      <c r="JFU44" s="1070"/>
      <c r="JFV44" s="1070"/>
      <c r="JFW44" s="1070"/>
      <c r="JFX44" s="1070"/>
      <c r="JFY44" s="1070"/>
      <c r="JFZ44" s="1070"/>
      <c r="JGA44" s="1070"/>
      <c r="JGB44" s="1070"/>
      <c r="JGC44" s="1070"/>
      <c r="JGD44" s="1070"/>
      <c r="JGE44" s="1070"/>
      <c r="JGF44" s="1070"/>
      <c r="JGG44" s="1070"/>
      <c r="JGH44" s="1070"/>
      <c r="JGI44" s="1070"/>
      <c r="JGJ44" s="1070"/>
      <c r="JGK44" s="1070"/>
      <c r="JGL44" s="1070"/>
      <c r="JGM44" s="1070"/>
      <c r="JGN44" s="1070"/>
      <c r="JGO44" s="1070"/>
      <c r="JGP44" s="1070"/>
      <c r="JGQ44" s="1070"/>
      <c r="JGR44" s="1070"/>
      <c r="JGS44" s="1070"/>
      <c r="JGT44" s="1070"/>
      <c r="JGU44" s="1070"/>
      <c r="JGV44" s="1070"/>
      <c r="JGW44" s="1070"/>
      <c r="JGX44" s="1070"/>
      <c r="JGY44" s="1070"/>
      <c r="JGZ44" s="1070"/>
      <c r="JHA44" s="1070"/>
      <c r="JHB44" s="1070"/>
      <c r="JHC44" s="1070"/>
      <c r="JHD44" s="1070"/>
      <c r="JHE44" s="1070"/>
      <c r="JHF44" s="1070"/>
      <c r="JHG44" s="1070"/>
      <c r="JHH44" s="1070"/>
      <c r="JHI44" s="1070"/>
      <c r="JHJ44" s="1070"/>
      <c r="JHK44" s="1070"/>
      <c r="JHL44" s="1070"/>
      <c r="JHM44" s="1070"/>
      <c r="JHN44" s="1070"/>
      <c r="JHO44" s="1070"/>
      <c r="JHP44" s="1070"/>
      <c r="JHQ44" s="1070"/>
      <c r="JHR44" s="1070"/>
      <c r="JHS44" s="1070"/>
      <c r="JHT44" s="1070"/>
      <c r="JHU44" s="1070"/>
      <c r="JHV44" s="1070"/>
      <c r="JHW44" s="1070"/>
      <c r="JHX44" s="1070"/>
      <c r="JHY44" s="1070"/>
      <c r="JHZ44" s="1070"/>
      <c r="JIA44" s="1070"/>
      <c r="JIB44" s="1070"/>
      <c r="JIC44" s="1070"/>
      <c r="JID44" s="1070"/>
      <c r="JIE44" s="1070"/>
      <c r="JIF44" s="1070"/>
      <c r="JIG44" s="1070"/>
      <c r="JIH44" s="1070"/>
      <c r="JII44" s="1070"/>
      <c r="JIJ44" s="1070"/>
      <c r="JIK44" s="1070"/>
      <c r="JIL44" s="1070"/>
      <c r="JIM44" s="1070"/>
      <c r="JIN44" s="1070"/>
      <c r="JIO44" s="1070"/>
      <c r="JIP44" s="1070"/>
      <c r="JIQ44" s="1070"/>
      <c r="JIR44" s="1070"/>
      <c r="JIS44" s="1070"/>
      <c r="JIT44" s="1070"/>
      <c r="JIU44" s="1070"/>
      <c r="JIV44" s="1070"/>
      <c r="JIW44" s="1070"/>
      <c r="JIX44" s="1070"/>
      <c r="JIY44" s="1070"/>
      <c r="JIZ44" s="1070"/>
      <c r="JJA44" s="1070"/>
      <c r="JJB44" s="1070"/>
      <c r="JJC44" s="1070"/>
      <c r="JJD44" s="1070"/>
      <c r="JJE44" s="1070"/>
      <c r="JJF44" s="1070"/>
      <c r="JJG44" s="1070"/>
      <c r="JJH44" s="1070"/>
      <c r="JJI44" s="1070"/>
      <c r="JJJ44" s="1070"/>
      <c r="JJK44" s="1070"/>
      <c r="JJL44" s="1070"/>
      <c r="JJM44" s="1070"/>
      <c r="JJN44" s="1070"/>
      <c r="JJO44" s="1070"/>
      <c r="JJP44" s="1070"/>
      <c r="JJQ44" s="1070"/>
      <c r="JJR44" s="1070"/>
      <c r="JJS44" s="1070"/>
      <c r="JJT44" s="1070"/>
      <c r="JJU44" s="1070"/>
      <c r="JJV44" s="1070"/>
      <c r="JJW44" s="1070"/>
      <c r="JJX44" s="1070"/>
      <c r="JJY44" s="1070"/>
      <c r="JJZ44" s="1070"/>
      <c r="JKA44" s="1070"/>
      <c r="JKB44" s="1070"/>
      <c r="JKC44" s="1070"/>
      <c r="JKD44" s="1070"/>
      <c r="JKE44" s="1070"/>
      <c r="JKF44" s="1070"/>
      <c r="JKG44" s="1070"/>
      <c r="JKH44" s="1070"/>
      <c r="JKI44" s="1070"/>
      <c r="JKJ44" s="1070"/>
      <c r="JKK44" s="1070"/>
      <c r="JKL44" s="1070"/>
      <c r="JKM44" s="1070"/>
      <c r="JKN44" s="1070"/>
      <c r="JKO44" s="1070"/>
      <c r="JKP44" s="1070"/>
      <c r="JKQ44" s="1070"/>
      <c r="JKR44" s="1070"/>
      <c r="JKS44" s="1070"/>
      <c r="JKT44" s="1070"/>
      <c r="JKU44" s="1070"/>
      <c r="JKV44" s="1070"/>
      <c r="JKW44" s="1070"/>
      <c r="JKX44" s="1070"/>
      <c r="JKY44" s="1070"/>
      <c r="JKZ44" s="1070"/>
      <c r="JLA44" s="1070"/>
      <c r="JLB44" s="1070"/>
      <c r="JLC44" s="1070"/>
      <c r="JLD44" s="1070"/>
      <c r="JLE44" s="1070"/>
      <c r="JLF44" s="1070"/>
      <c r="JLG44" s="1070"/>
      <c r="JLH44" s="1070"/>
      <c r="JLI44" s="1070"/>
      <c r="JLJ44" s="1070"/>
      <c r="JLK44" s="1070"/>
      <c r="JLL44" s="1070"/>
      <c r="JLM44" s="1070"/>
      <c r="JLN44" s="1070"/>
      <c r="JLO44" s="1070"/>
      <c r="JLP44" s="1070"/>
      <c r="JLQ44" s="1070"/>
      <c r="JLR44" s="1070"/>
      <c r="JLS44" s="1070"/>
      <c r="JLT44" s="1070"/>
      <c r="JLU44" s="1070"/>
      <c r="JLV44" s="1070"/>
      <c r="JLW44" s="1070"/>
      <c r="JLX44" s="1070"/>
      <c r="JLY44" s="1070"/>
      <c r="JLZ44" s="1070"/>
      <c r="JMA44" s="1070"/>
      <c r="JMB44" s="1070"/>
      <c r="JMC44" s="1070"/>
      <c r="JMD44" s="1070"/>
      <c r="JME44" s="1070"/>
      <c r="JMF44" s="1070"/>
      <c r="JMG44" s="1070"/>
      <c r="JMH44" s="1070"/>
      <c r="JMI44" s="1070"/>
      <c r="JMJ44" s="1070"/>
      <c r="JMK44" s="1070"/>
      <c r="JML44" s="1070"/>
      <c r="JMM44" s="1070"/>
      <c r="JMN44" s="1070"/>
      <c r="JMO44" s="1070"/>
      <c r="JMP44" s="1070"/>
      <c r="JMQ44" s="1070"/>
      <c r="JMR44" s="1070"/>
      <c r="JMS44" s="1070"/>
      <c r="JMT44" s="1070"/>
      <c r="JMU44" s="1070"/>
      <c r="JMV44" s="1070"/>
      <c r="JMW44" s="1070"/>
      <c r="JMX44" s="1070"/>
      <c r="JMY44" s="1070"/>
      <c r="JMZ44" s="1070"/>
      <c r="JNA44" s="1070"/>
      <c r="JNB44" s="1070"/>
      <c r="JNC44" s="1070"/>
      <c r="JND44" s="1070"/>
      <c r="JNE44" s="1070"/>
      <c r="JNF44" s="1070"/>
      <c r="JNG44" s="1070"/>
      <c r="JNH44" s="1070"/>
      <c r="JNI44" s="1070"/>
      <c r="JNJ44" s="1070"/>
      <c r="JNK44" s="1070"/>
      <c r="JNL44" s="1070"/>
      <c r="JNM44" s="1070"/>
      <c r="JNN44" s="1070"/>
      <c r="JNO44" s="1070"/>
      <c r="JNP44" s="1070"/>
      <c r="JNQ44" s="1070"/>
      <c r="JNR44" s="1070"/>
      <c r="JNS44" s="1070"/>
      <c r="JNT44" s="1070"/>
      <c r="JNU44" s="1070"/>
      <c r="JNV44" s="1070"/>
      <c r="JNW44" s="1070"/>
      <c r="JNX44" s="1070"/>
      <c r="JNY44" s="1070"/>
      <c r="JNZ44" s="1070"/>
      <c r="JOA44" s="1070"/>
      <c r="JOB44" s="1070"/>
      <c r="JOC44" s="1070"/>
      <c r="JOD44" s="1070"/>
      <c r="JOE44" s="1070"/>
      <c r="JOF44" s="1070"/>
      <c r="JOG44" s="1070"/>
      <c r="JOH44" s="1070"/>
      <c r="JOI44" s="1070"/>
      <c r="JOJ44" s="1070"/>
      <c r="JOK44" s="1070"/>
      <c r="JOL44" s="1070"/>
      <c r="JOM44" s="1070"/>
      <c r="JON44" s="1070"/>
      <c r="JOO44" s="1070"/>
      <c r="JOP44" s="1070"/>
      <c r="JOQ44" s="1070"/>
      <c r="JOR44" s="1070"/>
      <c r="JOS44" s="1070"/>
      <c r="JOT44" s="1070"/>
      <c r="JOU44" s="1070"/>
      <c r="JOV44" s="1070"/>
      <c r="JOW44" s="1070"/>
      <c r="JOX44" s="1070"/>
      <c r="JOY44" s="1070"/>
      <c r="JOZ44" s="1070"/>
      <c r="JPA44" s="1070"/>
      <c r="JPB44" s="1070"/>
      <c r="JPC44" s="1070"/>
      <c r="JPD44" s="1070"/>
      <c r="JPE44" s="1070"/>
      <c r="JPF44" s="1070"/>
      <c r="JPG44" s="1070"/>
      <c r="JPH44" s="1070"/>
      <c r="JPI44" s="1070"/>
      <c r="JPJ44" s="1070"/>
      <c r="JPK44" s="1070"/>
      <c r="JPL44" s="1070"/>
      <c r="JPM44" s="1070"/>
      <c r="JPN44" s="1070"/>
      <c r="JPO44" s="1070"/>
      <c r="JPP44" s="1070"/>
      <c r="JPQ44" s="1070"/>
      <c r="JPR44" s="1070"/>
      <c r="JPS44" s="1070"/>
      <c r="JPT44" s="1070"/>
      <c r="JPU44" s="1070"/>
      <c r="JPV44" s="1070"/>
      <c r="JPW44" s="1070"/>
      <c r="JPX44" s="1070"/>
      <c r="JPY44" s="1070"/>
      <c r="JPZ44" s="1070"/>
      <c r="JQA44" s="1070"/>
      <c r="JQB44" s="1070"/>
      <c r="JQC44" s="1070"/>
      <c r="JQD44" s="1070"/>
      <c r="JQE44" s="1070"/>
      <c r="JQF44" s="1070"/>
      <c r="JQG44" s="1070"/>
      <c r="JQH44" s="1070"/>
      <c r="JQI44" s="1070"/>
      <c r="JQJ44" s="1070"/>
      <c r="JQK44" s="1070"/>
      <c r="JQL44" s="1070"/>
      <c r="JQM44" s="1070"/>
      <c r="JQN44" s="1070"/>
      <c r="JQO44" s="1070"/>
      <c r="JQP44" s="1070"/>
      <c r="JQQ44" s="1070"/>
      <c r="JQR44" s="1070"/>
      <c r="JQS44" s="1070"/>
      <c r="JQT44" s="1070"/>
      <c r="JQU44" s="1070"/>
      <c r="JQV44" s="1070"/>
      <c r="JQW44" s="1070"/>
      <c r="JQX44" s="1070"/>
      <c r="JQY44" s="1070"/>
      <c r="JQZ44" s="1070"/>
      <c r="JRA44" s="1070"/>
      <c r="JRB44" s="1070"/>
      <c r="JRC44" s="1070"/>
      <c r="JRD44" s="1070"/>
      <c r="JRE44" s="1070"/>
      <c r="JRF44" s="1070"/>
      <c r="JRG44" s="1070"/>
      <c r="JRH44" s="1070"/>
      <c r="JRI44" s="1070"/>
      <c r="JRJ44" s="1070"/>
      <c r="JRK44" s="1070"/>
      <c r="JRL44" s="1070"/>
      <c r="JRM44" s="1070"/>
      <c r="JRN44" s="1070"/>
      <c r="JRO44" s="1070"/>
      <c r="JRP44" s="1070"/>
      <c r="JRQ44" s="1070"/>
      <c r="JRR44" s="1070"/>
      <c r="JRS44" s="1070"/>
      <c r="JRT44" s="1070"/>
      <c r="JRU44" s="1070"/>
      <c r="JRV44" s="1070"/>
      <c r="JRW44" s="1070"/>
      <c r="JRX44" s="1070"/>
      <c r="JRY44" s="1070"/>
      <c r="JRZ44" s="1070"/>
      <c r="JSA44" s="1070"/>
      <c r="JSB44" s="1070"/>
      <c r="JSC44" s="1070"/>
      <c r="JSD44" s="1070"/>
      <c r="JSE44" s="1070"/>
      <c r="JSF44" s="1070"/>
      <c r="JSG44" s="1070"/>
      <c r="JSH44" s="1070"/>
      <c r="JSI44" s="1070"/>
      <c r="JSJ44" s="1070"/>
      <c r="JSK44" s="1070"/>
      <c r="JSL44" s="1070"/>
      <c r="JSM44" s="1070"/>
      <c r="JSN44" s="1070"/>
      <c r="JSO44" s="1070"/>
      <c r="JSP44" s="1070"/>
      <c r="JSQ44" s="1070"/>
      <c r="JSR44" s="1070"/>
      <c r="JSS44" s="1070"/>
      <c r="JST44" s="1070"/>
      <c r="JSU44" s="1070"/>
      <c r="JSV44" s="1070"/>
      <c r="JSW44" s="1070"/>
      <c r="JSX44" s="1070"/>
      <c r="JSY44" s="1070"/>
      <c r="JSZ44" s="1070"/>
      <c r="JTA44" s="1070"/>
      <c r="JTB44" s="1070"/>
      <c r="JTC44" s="1070"/>
      <c r="JTD44" s="1070"/>
      <c r="JTE44" s="1070"/>
      <c r="JTF44" s="1070"/>
      <c r="JTG44" s="1070"/>
      <c r="JTH44" s="1070"/>
      <c r="JTI44" s="1070"/>
      <c r="JTJ44" s="1070"/>
      <c r="JTK44" s="1070"/>
      <c r="JTL44" s="1070"/>
      <c r="JTM44" s="1070"/>
      <c r="JTN44" s="1070"/>
      <c r="JTO44" s="1070"/>
      <c r="JTP44" s="1070"/>
      <c r="JTQ44" s="1070"/>
      <c r="JTR44" s="1070"/>
      <c r="JTS44" s="1070"/>
      <c r="JTT44" s="1070"/>
      <c r="JTU44" s="1070"/>
      <c r="JTV44" s="1070"/>
      <c r="JTW44" s="1070"/>
      <c r="JTX44" s="1070"/>
      <c r="JTY44" s="1070"/>
      <c r="JTZ44" s="1070"/>
      <c r="JUA44" s="1070"/>
      <c r="JUB44" s="1070"/>
      <c r="JUC44" s="1070"/>
      <c r="JUD44" s="1070"/>
      <c r="JUE44" s="1070"/>
      <c r="JUF44" s="1070"/>
      <c r="JUG44" s="1070"/>
      <c r="JUH44" s="1070"/>
      <c r="JUI44" s="1070"/>
      <c r="JUJ44" s="1070"/>
      <c r="JUK44" s="1070"/>
      <c r="JUL44" s="1070"/>
      <c r="JUM44" s="1070"/>
      <c r="JUN44" s="1070"/>
      <c r="JUO44" s="1070"/>
      <c r="JUP44" s="1070"/>
      <c r="JUQ44" s="1070"/>
      <c r="JUR44" s="1070"/>
      <c r="JUS44" s="1070"/>
      <c r="JUT44" s="1070"/>
      <c r="JUU44" s="1070"/>
      <c r="JUV44" s="1070"/>
      <c r="JUW44" s="1070"/>
      <c r="JUX44" s="1070"/>
      <c r="JUY44" s="1070"/>
      <c r="JUZ44" s="1070"/>
      <c r="JVA44" s="1070"/>
      <c r="JVB44" s="1070"/>
      <c r="JVC44" s="1070"/>
      <c r="JVD44" s="1070"/>
      <c r="JVE44" s="1070"/>
      <c r="JVF44" s="1070"/>
      <c r="JVG44" s="1070"/>
      <c r="JVH44" s="1070"/>
      <c r="JVI44" s="1070"/>
      <c r="JVJ44" s="1070"/>
      <c r="JVK44" s="1070"/>
      <c r="JVL44" s="1070"/>
      <c r="JVM44" s="1070"/>
      <c r="JVN44" s="1070"/>
      <c r="JVO44" s="1070"/>
      <c r="JVP44" s="1070"/>
      <c r="JVQ44" s="1070"/>
      <c r="JVR44" s="1070"/>
      <c r="JVS44" s="1070"/>
      <c r="JVT44" s="1070"/>
      <c r="JVU44" s="1070"/>
      <c r="JVV44" s="1070"/>
      <c r="JVW44" s="1070"/>
      <c r="JVX44" s="1070"/>
      <c r="JVY44" s="1070"/>
      <c r="JVZ44" s="1070"/>
      <c r="JWA44" s="1070"/>
      <c r="JWB44" s="1070"/>
      <c r="JWC44" s="1070"/>
      <c r="JWD44" s="1070"/>
      <c r="JWE44" s="1070"/>
      <c r="JWF44" s="1070"/>
      <c r="JWG44" s="1070"/>
      <c r="JWH44" s="1070"/>
      <c r="JWI44" s="1070"/>
      <c r="JWJ44" s="1070"/>
      <c r="JWK44" s="1070"/>
      <c r="JWL44" s="1070"/>
      <c r="JWM44" s="1070"/>
      <c r="JWN44" s="1070"/>
      <c r="JWO44" s="1070"/>
      <c r="JWP44" s="1070"/>
      <c r="JWQ44" s="1070"/>
      <c r="JWR44" s="1070"/>
      <c r="JWS44" s="1070"/>
      <c r="JWT44" s="1070"/>
      <c r="JWU44" s="1070"/>
      <c r="JWV44" s="1070"/>
      <c r="JWW44" s="1070"/>
      <c r="JWX44" s="1070"/>
      <c r="JWY44" s="1070"/>
      <c r="JWZ44" s="1070"/>
      <c r="JXA44" s="1070"/>
      <c r="JXB44" s="1070"/>
      <c r="JXC44" s="1070"/>
      <c r="JXD44" s="1070"/>
      <c r="JXE44" s="1070"/>
      <c r="JXF44" s="1070"/>
      <c r="JXG44" s="1070"/>
      <c r="JXH44" s="1070"/>
      <c r="JXI44" s="1070"/>
      <c r="JXJ44" s="1070"/>
      <c r="JXK44" s="1070"/>
      <c r="JXL44" s="1070"/>
      <c r="JXM44" s="1070"/>
      <c r="JXN44" s="1070"/>
      <c r="JXO44" s="1070"/>
      <c r="JXP44" s="1070"/>
      <c r="JXQ44" s="1070"/>
      <c r="JXR44" s="1070"/>
      <c r="JXS44" s="1070"/>
      <c r="JXT44" s="1070"/>
      <c r="JXU44" s="1070"/>
      <c r="JXV44" s="1070"/>
      <c r="JXW44" s="1070"/>
      <c r="JXX44" s="1070"/>
      <c r="JXY44" s="1070"/>
      <c r="JXZ44" s="1070"/>
      <c r="JYA44" s="1070"/>
      <c r="JYB44" s="1070"/>
      <c r="JYC44" s="1070"/>
      <c r="JYD44" s="1070"/>
      <c r="JYE44" s="1070"/>
      <c r="JYF44" s="1070"/>
      <c r="JYG44" s="1070"/>
      <c r="JYH44" s="1070"/>
      <c r="JYI44" s="1070"/>
      <c r="JYJ44" s="1070"/>
      <c r="JYK44" s="1070"/>
      <c r="JYL44" s="1070"/>
      <c r="JYM44" s="1070"/>
      <c r="JYN44" s="1070"/>
      <c r="JYO44" s="1070"/>
      <c r="JYP44" s="1070"/>
      <c r="JYQ44" s="1070"/>
      <c r="JYR44" s="1070"/>
      <c r="JYS44" s="1070"/>
      <c r="JYT44" s="1070"/>
      <c r="JYU44" s="1070"/>
      <c r="JYV44" s="1070"/>
      <c r="JYW44" s="1070"/>
      <c r="JYX44" s="1070"/>
      <c r="JYY44" s="1070"/>
      <c r="JYZ44" s="1070"/>
      <c r="JZA44" s="1070"/>
      <c r="JZB44" s="1070"/>
      <c r="JZC44" s="1070"/>
      <c r="JZD44" s="1070"/>
      <c r="JZE44" s="1070"/>
      <c r="JZF44" s="1070"/>
      <c r="JZG44" s="1070"/>
      <c r="JZH44" s="1070"/>
      <c r="JZI44" s="1070"/>
      <c r="JZJ44" s="1070"/>
      <c r="JZK44" s="1070"/>
      <c r="JZL44" s="1070"/>
      <c r="JZM44" s="1070"/>
      <c r="JZN44" s="1070"/>
      <c r="JZO44" s="1070"/>
      <c r="JZP44" s="1070"/>
      <c r="JZQ44" s="1070"/>
      <c r="JZR44" s="1070"/>
      <c r="JZS44" s="1070"/>
      <c r="JZT44" s="1070"/>
      <c r="JZU44" s="1070"/>
      <c r="JZV44" s="1070"/>
      <c r="JZW44" s="1070"/>
      <c r="JZX44" s="1070"/>
      <c r="JZY44" s="1070"/>
      <c r="JZZ44" s="1070"/>
      <c r="KAA44" s="1070"/>
      <c r="KAB44" s="1070"/>
      <c r="KAC44" s="1070"/>
      <c r="KAD44" s="1070"/>
      <c r="KAE44" s="1070"/>
      <c r="KAF44" s="1070"/>
      <c r="KAG44" s="1070"/>
      <c r="KAH44" s="1070"/>
      <c r="KAI44" s="1070"/>
      <c r="KAJ44" s="1070"/>
      <c r="KAK44" s="1070"/>
      <c r="KAL44" s="1070"/>
      <c r="KAM44" s="1070"/>
      <c r="KAN44" s="1070"/>
      <c r="KAO44" s="1070"/>
      <c r="KAP44" s="1070"/>
      <c r="KAQ44" s="1070"/>
      <c r="KAR44" s="1070"/>
      <c r="KAS44" s="1070"/>
      <c r="KAT44" s="1070"/>
      <c r="KAU44" s="1070"/>
      <c r="KAV44" s="1070"/>
      <c r="KAW44" s="1070"/>
      <c r="KAX44" s="1070"/>
      <c r="KAY44" s="1070"/>
      <c r="KAZ44" s="1070"/>
      <c r="KBA44" s="1070"/>
      <c r="KBB44" s="1070"/>
      <c r="KBC44" s="1070"/>
      <c r="KBD44" s="1070"/>
      <c r="KBE44" s="1070"/>
      <c r="KBF44" s="1070"/>
      <c r="KBG44" s="1070"/>
      <c r="KBH44" s="1070"/>
      <c r="KBI44" s="1070"/>
      <c r="KBJ44" s="1070"/>
      <c r="KBK44" s="1070"/>
      <c r="KBL44" s="1070"/>
      <c r="KBM44" s="1070"/>
      <c r="KBN44" s="1070"/>
      <c r="KBO44" s="1070"/>
      <c r="KBP44" s="1070"/>
      <c r="KBQ44" s="1070"/>
      <c r="KBR44" s="1070"/>
      <c r="KBS44" s="1070"/>
      <c r="KBT44" s="1070"/>
      <c r="KBU44" s="1070"/>
      <c r="KBV44" s="1070"/>
      <c r="KBW44" s="1070"/>
      <c r="KBX44" s="1070"/>
      <c r="KBY44" s="1070"/>
      <c r="KBZ44" s="1070"/>
      <c r="KCA44" s="1070"/>
      <c r="KCB44" s="1070"/>
      <c r="KCC44" s="1070"/>
      <c r="KCD44" s="1070"/>
      <c r="KCE44" s="1070"/>
      <c r="KCF44" s="1070"/>
      <c r="KCG44" s="1070"/>
      <c r="KCH44" s="1070"/>
      <c r="KCI44" s="1070"/>
      <c r="KCJ44" s="1070"/>
      <c r="KCK44" s="1070"/>
      <c r="KCL44" s="1070"/>
      <c r="KCM44" s="1070"/>
      <c r="KCN44" s="1070"/>
      <c r="KCO44" s="1070"/>
      <c r="KCP44" s="1070"/>
      <c r="KCQ44" s="1070"/>
      <c r="KCR44" s="1070"/>
      <c r="KCS44" s="1070"/>
      <c r="KCT44" s="1070"/>
      <c r="KCU44" s="1070"/>
      <c r="KCV44" s="1070"/>
      <c r="KCW44" s="1070"/>
      <c r="KCX44" s="1070"/>
      <c r="KCY44" s="1070"/>
      <c r="KCZ44" s="1070"/>
      <c r="KDA44" s="1070"/>
      <c r="KDB44" s="1070"/>
      <c r="KDC44" s="1070"/>
      <c r="KDD44" s="1070"/>
      <c r="KDE44" s="1070"/>
      <c r="KDF44" s="1070"/>
      <c r="KDG44" s="1070"/>
      <c r="KDH44" s="1070"/>
      <c r="KDI44" s="1070"/>
      <c r="KDJ44" s="1070"/>
      <c r="KDK44" s="1070"/>
      <c r="KDL44" s="1070"/>
      <c r="KDM44" s="1070"/>
      <c r="KDN44" s="1070"/>
      <c r="KDO44" s="1070"/>
      <c r="KDP44" s="1070"/>
      <c r="KDQ44" s="1070"/>
      <c r="KDR44" s="1070"/>
      <c r="KDS44" s="1070"/>
      <c r="KDT44" s="1070"/>
      <c r="KDU44" s="1070"/>
      <c r="KDV44" s="1070"/>
      <c r="KDW44" s="1070"/>
      <c r="KDX44" s="1070"/>
      <c r="KDY44" s="1070"/>
      <c r="KDZ44" s="1070"/>
      <c r="KEA44" s="1070"/>
      <c r="KEB44" s="1070"/>
      <c r="KEC44" s="1070"/>
      <c r="KED44" s="1070"/>
      <c r="KEE44" s="1070"/>
      <c r="KEF44" s="1070"/>
      <c r="KEG44" s="1070"/>
      <c r="KEH44" s="1070"/>
      <c r="KEI44" s="1070"/>
      <c r="KEJ44" s="1070"/>
      <c r="KEK44" s="1070"/>
      <c r="KEL44" s="1070"/>
      <c r="KEM44" s="1070"/>
      <c r="KEN44" s="1070"/>
      <c r="KEO44" s="1070"/>
      <c r="KEP44" s="1070"/>
      <c r="KEQ44" s="1070"/>
      <c r="KER44" s="1070"/>
      <c r="KES44" s="1070"/>
      <c r="KET44" s="1070"/>
      <c r="KEU44" s="1070"/>
      <c r="KEV44" s="1070"/>
      <c r="KEW44" s="1070"/>
      <c r="KEX44" s="1070"/>
      <c r="KEY44" s="1070"/>
      <c r="KEZ44" s="1070"/>
      <c r="KFA44" s="1070"/>
      <c r="KFB44" s="1070"/>
      <c r="KFC44" s="1070"/>
      <c r="KFD44" s="1070"/>
      <c r="KFE44" s="1070"/>
      <c r="KFF44" s="1070"/>
      <c r="KFG44" s="1070"/>
      <c r="KFH44" s="1070"/>
      <c r="KFI44" s="1070"/>
      <c r="KFJ44" s="1070"/>
      <c r="KFK44" s="1070"/>
      <c r="KFL44" s="1070"/>
      <c r="KFM44" s="1070"/>
      <c r="KFN44" s="1070"/>
      <c r="KFO44" s="1070"/>
      <c r="KFP44" s="1070"/>
      <c r="KFQ44" s="1070"/>
      <c r="KFR44" s="1070"/>
      <c r="KFS44" s="1070"/>
      <c r="KFT44" s="1070"/>
      <c r="KFU44" s="1070"/>
      <c r="KFV44" s="1070"/>
      <c r="KFW44" s="1070"/>
      <c r="KFX44" s="1070"/>
      <c r="KFY44" s="1070"/>
      <c r="KFZ44" s="1070"/>
      <c r="KGA44" s="1070"/>
      <c r="KGB44" s="1070"/>
      <c r="KGC44" s="1070"/>
      <c r="KGD44" s="1070"/>
      <c r="KGE44" s="1070"/>
      <c r="KGF44" s="1070"/>
      <c r="KGG44" s="1070"/>
      <c r="KGH44" s="1070"/>
      <c r="KGI44" s="1070"/>
      <c r="KGJ44" s="1070"/>
      <c r="KGK44" s="1070"/>
      <c r="KGL44" s="1070"/>
      <c r="KGM44" s="1070"/>
      <c r="KGN44" s="1070"/>
      <c r="KGO44" s="1070"/>
      <c r="KGP44" s="1070"/>
      <c r="KGQ44" s="1070"/>
      <c r="KGR44" s="1070"/>
      <c r="KGS44" s="1070"/>
      <c r="KGT44" s="1070"/>
      <c r="KGU44" s="1070"/>
      <c r="KGV44" s="1070"/>
      <c r="KGW44" s="1070"/>
      <c r="KGX44" s="1070"/>
      <c r="KGY44" s="1070"/>
      <c r="KGZ44" s="1070"/>
      <c r="KHA44" s="1070"/>
      <c r="KHB44" s="1070"/>
      <c r="KHC44" s="1070"/>
      <c r="KHD44" s="1070"/>
      <c r="KHE44" s="1070"/>
      <c r="KHF44" s="1070"/>
      <c r="KHG44" s="1070"/>
      <c r="KHH44" s="1070"/>
      <c r="KHI44" s="1070"/>
      <c r="KHJ44" s="1070"/>
      <c r="KHK44" s="1070"/>
      <c r="KHL44" s="1070"/>
      <c r="KHM44" s="1070"/>
      <c r="KHN44" s="1070"/>
      <c r="KHO44" s="1070"/>
      <c r="KHP44" s="1070"/>
      <c r="KHQ44" s="1070"/>
      <c r="KHR44" s="1070"/>
      <c r="KHS44" s="1070"/>
      <c r="KHT44" s="1070"/>
      <c r="KHU44" s="1070"/>
      <c r="KHV44" s="1070"/>
      <c r="KHW44" s="1070"/>
      <c r="KHX44" s="1070"/>
      <c r="KHY44" s="1070"/>
      <c r="KHZ44" s="1070"/>
      <c r="KIA44" s="1070"/>
      <c r="KIB44" s="1070"/>
      <c r="KIC44" s="1070"/>
      <c r="KID44" s="1070"/>
      <c r="KIE44" s="1070"/>
      <c r="KIF44" s="1070"/>
      <c r="KIG44" s="1070"/>
      <c r="KIH44" s="1070"/>
      <c r="KII44" s="1070"/>
      <c r="KIJ44" s="1070"/>
      <c r="KIK44" s="1070"/>
      <c r="KIL44" s="1070"/>
      <c r="KIM44" s="1070"/>
      <c r="KIN44" s="1070"/>
      <c r="KIO44" s="1070"/>
      <c r="KIP44" s="1070"/>
      <c r="KIQ44" s="1070"/>
      <c r="KIR44" s="1070"/>
      <c r="KIS44" s="1070"/>
      <c r="KIT44" s="1070"/>
      <c r="KIU44" s="1070"/>
      <c r="KIV44" s="1070"/>
      <c r="KIW44" s="1070"/>
      <c r="KIX44" s="1070"/>
      <c r="KIY44" s="1070"/>
      <c r="KIZ44" s="1070"/>
      <c r="KJA44" s="1070"/>
      <c r="KJB44" s="1070"/>
      <c r="KJC44" s="1070"/>
      <c r="KJD44" s="1070"/>
      <c r="KJE44" s="1070"/>
      <c r="KJF44" s="1070"/>
      <c r="KJG44" s="1070"/>
      <c r="KJH44" s="1070"/>
      <c r="KJI44" s="1070"/>
      <c r="KJJ44" s="1070"/>
      <c r="KJK44" s="1070"/>
      <c r="KJL44" s="1070"/>
      <c r="KJM44" s="1070"/>
      <c r="KJN44" s="1070"/>
      <c r="KJO44" s="1070"/>
      <c r="KJP44" s="1070"/>
      <c r="KJQ44" s="1070"/>
      <c r="KJR44" s="1070"/>
      <c r="KJS44" s="1070"/>
      <c r="KJT44" s="1070"/>
      <c r="KJU44" s="1070"/>
      <c r="KJV44" s="1070"/>
      <c r="KJW44" s="1070"/>
      <c r="KJX44" s="1070"/>
      <c r="KJY44" s="1070"/>
      <c r="KJZ44" s="1070"/>
      <c r="KKA44" s="1070"/>
      <c r="KKB44" s="1070"/>
      <c r="KKC44" s="1070"/>
      <c r="KKD44" s="1070"/>
      <c r="KKE44" s="1070"/>
      <c r="KKF44" s="1070"/>
      <c r="KKG44" s="1070"/>
      <c r="KKH44" s="1070"/>
      <c r="KKI44" s="1070"/>
      <c r="KKJ44" s="1070"/>
      <c r="KKK44" s="1070"/>
      <c r="KKL44" s="1070"/>
      <c r="KKM44" s="1070"/>
      <c r="KKN44" s="1070"/>
      <c r="KKO44" s="1070"/>
      <c r="KKP44" s="1070"/>
      <c r="KKQ44" s="1070"/>
      <c r="KKR44" s="1070"/>
      <c r="KKS44" s="1070"/>
      <c r="KKT44" s="1070"/>
      <c r="KKU44" s="1070"/>
      <c r="KKV44" s="1070"/>
      <c r="KKW44" s="1070"/>
      <c r="KKX44" s="1070"/>
      <c r="KKY44" s="1070"/>
      <c r="KKZ44" s="1070"/>
      <c r="KLA44" s="1070"/>
      <c r="KLB44" s="1070"/>
      <c r="KLC44" s="1070"/>
      <c r="KLD44" s="1070"/>
      <c r="KLE44" s="1070"/>
      <c r="KLF44" s="1070"/>
      <c r="KLG44" s="1070"/>
      <c r="KLH44" s="1070"/>
      <c r="KLI44" s="1070"/>
      <c r="KLJ44" s="1070"/>
      <c r="KLK44" s="1070"/>
      <c r="KLL44" s="1070"/>
      <c r="KLM44" s="1070"/>
      <c r="KLN44" s="1070"/>
      <c r="KLO44" s="1070"/>
      <c r="KLP44" s="1070"/>
      <c r="KLQ44" s="1070"/>
      <c r="KLR44" s="1070"/>
      <c r="KLS44" s="1070"/>
      <c r="KLT44" s="1070"/>
      <c r="KLU44" s="1070"/>
      <c r="KLV44" s="1070"/>
      <c r="KLW44" s="1070"/>
      <c r="KLX44" s="1070"/>
      <c r="KLY44" s="1070"/>
      <c r="KLZ44" s="1070"/>
      <c r="KMA44" s="1070"/>
      <c r="KMB44" s="1070"/>
      <c r="KMC44" s="1070"/>
      <c r="KMD44" s="1070"/>
      <c r="KME44" s="1070"/>
      <c r="KMF44" s="1070"/>
      <c r="KMG44" s="1070"/>
      <c r="KMH44" s="1070"/>
      <c r="KMI44" s="1070"/>
      <c r="KMJ44" s="1070"/>
      <c r="KMK44" s="1070"/>
      <c r="KML44" s="1070"/>
      <c r="KMM44" s="1070"/>
      <c r="KMN44" s="1070"/>
      <c r="KMO44" s="1070"/>
      <c r="KMP44" s="1070"/>
      <c r="KMQ44" s="1070"/>
      <c r="KMR44" s="1070"/>
      <c r="KMS44" s="1070"/>
      <c r="KMT44" s="1070"/>
      <c r="KMU44" s="1070"/>
      <c r="KMV44" s="1070"/>
      <c r="KMW44" s="1070"/>
      <c r="KMX44" s="1070"/>
      <c r="KMY44" s="1070"/>
      <c r="KMZ44" s="1070"/>
      <c r="KNA44" s="1070"/>
      <c r="KNB44" s="1070"/>
      <c r="KNC44" s="1070"/>
      <c r="KND44" s="1070"/>
      <c r="KNE44" s="1070"/>
      <c r="KNF44" s="1070"/>
      <c r="KNG44" s="1070"/>
      <c r="KNH44" s="1070"/>
      <c r="KNI44" s="1070"/>
      <c r="KNJ44" s="1070"/>
      <c r="KNK44" s="1070"/>
      <c r="KNL44" s="1070"/>
      <c r="KNM44" s="1070"/>
      <c r="KNN44" s="1070"/>
      <c r="KNO44" s="1070"/>
      <c r="KNP44" s="1070"/>
      <c r="KNQ44" s="1070"/>
      <c r="KNR44" s="1070"/>
      <c r="KNS44" s="1070"/>
      <c r="KNT44" s="1070"/>
      <c r="KNU44" s="1070"/>
      <c r="KNV44" s="1070"/>
      <c r="KNW44" s="1070"/>
      <c r="KNX44" s="1070"/>
      <c r="KNY44" s="1070"/>
      <c r="KNZ44" s="1070"/>
      <c r="KOA44" s="1070"/>
      <c r="KOB44" s="1070"/>
      <c r="KOC44" s="1070"/>
      <c r="KOD44" s="1070"/>
      <c r="KOE44" s="1070"/>
      <c r="KOF44" s="1070"/>
      <c r="KOG44" s="1070"/>
      <c r="KOH44" s="1070"/>
      <c r="KOI44" s="1070"/>
      <c r="KOJ44" s="1070"/>
      <c r="KOK44" s="1070"/>
      <c r="KOL44" s="1070"/>
      <c r="KOM44" s="1070"/>
      <c r="KON44" s="1070"/>
      <c r="KOO44" s="1070"/>
      <c r="KOP44" s="1070"/>
      <c r="KOQ44" s="1070"/>
      <c r="KOR44" s="1070"/>
      <c r="KOS44" s="1070"/>
      <c r="KOT44" s="1070"/>
      <c r="KOU44" s="1070"/>
      <c r="KOV44" s="1070"/>
      <c r="KOW44" s="1070"/>
      <c r="KOX44" s="1070"/>
      <c r="KOY44" s="1070"/>
      <c r="KOZ44" s="1070"/>
      <c r="KPA44" s="1070"/>
      <c r="KPB44" s="1070"/>
      <c r="KPC44" s="1070"/>
      <c r="KPD44" s="1070"/>
      <c r="KPE44" s="1070"/>
      <c r="KPF44" s="1070"/>
      <c r="KPG44" s="1070"/>
      <c r="KPH44" s="1070"/>
      <c r="KPI44" s="1070"/>
      <c r="KPJ44" s="1070"/>
      <c r="KPK44" s="1070"/>
      <c r="KPL44" s="1070"/>
      <c r="KPM44" s="1070"/>
      <c r="KPN44" s="1070"/>
      <c r="KPO44" s="1070"/>
      <c r="KPP44" s="1070"/>
      <c r="KPQ44" s="1070"/>
      <c r="KPR44" s="1070"/>
      <c r="KPS44" s="1070"/>
      <c r="KPT44" s="1070"/>
      <c r="KPU44" s="1070"/>
      <c r="KPV44" s="1070"/>
      <c r="KPW44" s="1070"/>
      <c r="KPX44" s="1070"/>
      <c r="KPY44" s="1070"/>
      <c r="KPZ44" s="1070"/>
      <c r="KQA44" s="1070"/>
      <c r="KQB44" s="1070"/>
      <c r="KQC44" s="1070"/>
      <c r="KQD44" s="1070"/>
      <c r="KQE44" s="1070"/>
      <c r="KQF44" s="1070"/>
      <c r="KQG44" s="1070"/>
      <c r="KQH44" s="1070"/>
      <c r="KQI44" s="1070"/>
      <c r="KQJ44" s="1070"/>
      <c r="KQK44" s="1070"/>
      <c r="KQL44" s="1070"/>
      <c r="KQM44" s="1070"/>
      <c r="KQN44" s="1070"/>
      <c r="KQO44" s="1070"/>
      <c r="KQP44" s="1070"/>
      <c r="KQQ44" s="1070"/>
      <c r="KQR44" s="1070"/>
      <c r="KQS44" s="1070"/>
      <c r="KQT44" s="1070"/>
      <c r="KQU44" s="1070"/>
      <c r="KQV44" s="1070"/>
      <c r="KQW44" s="1070"/>
      <c r="KQX44" s="1070"/>
      <c r="KQY44" s="1070"/>
      <c r="KQZ44" s="1070"/>
      <c r="KRA44" s="1070"/>
      <c r="KRB44" s="1070"/>
      <c r="KRC44" s="1070"/>
      <c r="KRD44" s="1070"/>
      <c r="KRE44" s="1070"/>
      <c r="KRF44" s="1070"/>
      <c r="KRG44" s="1070"/>
      <c r="KRH44" s="1070"/>
      <c r="KRI44" s="1070"/>
      <c r="KRJ44" s="1070"/>
      <c r="KRK44" s="1070"/>
      <c r="KRL44" s="1070"/>
      <c r="KRM44" s="1070"/>
      <c r="KRN44" s="1070"/>
      <c r="KRO44" s="1070"/>
      <c r="KRP44" s="1070"/>
      <c r="KRQ44" s="1070"/>
      <c r="KRR44" s="1070"/>
      <c r="KRS44" s="1070"/>
      <c r="KRT44" s="1070"/>
      <c r="KRU44" s="1070"/>
      <c r="KRV44" s="1070"/>
      <c r="KRW44" s="1070"/>
      <c r="KRX44" s="1070"/>
      <c r="KRY44" s="1070"/>
      <c r="KRZ44" s="1070"/>
      <c r="KSA44" s="1070"/>
      <c r="KSB44" s="1070"/>
      <c r="KSC44" s="1070"/>
      <c r="KSD44" s="1070"/>
      <c r="KSE44" s="1070"/>
      <c r="KSF44" s="1070"/>
      <c r="KSG44" s="1070"/>
      <c r="KSH44" s="1070"/>
      <c r="KSI44" s="1070"/>
      <c r="KSJ44" s="1070"/>
      <c r="KSK44" s="1070"/>
      <c r="KSL44" s="1070"/>
      <c r="KSM44" s="1070"/>
      <c r="KSN44" s="1070"/>
      <c r="KSO44" s="1070"/>
      <c r="KSP44" s="1070"/>
      <c r="KSQ44" s="1070"/>
      <c r="KSR44" s="1070"/>
      <c r="KSS44" s="1070"/>
      <c r="KST44" s="1070"/>
      <c r="KSU44" s="1070"/>
      <c r="KSV44" s="1070"/>
      <c r="KSW44" s="1070"/>
      <c r="KSX44" s="1070"/>
      <c r="KSY44" s="1070"/>
      <c r="KSZ44" s="1070"/>
      <c r="KTA44" s="1070"/>
      <c r="KTB44" s="1070"/>
      <c r="KTC44" s="1070"/>
      <c r="KTD44" s="1070"/>
      <c r="KTE44" s="1070"/>
      <c r="KTF44" s="1070"/>
      <c r="KTG44" s="1070"/>
      <c r="KTH44" s="1070"/>
      <c r="KTI44" s="1070"/>
      <c r="KTJ44" s="1070"/>
      <c r="KTK44" s="1070"/>
      <c r="KTL44" s="1070"/>
      <c r="KTM44" s="1070"/>
      <c r="KTN44" s="1070"/>
      <c r="KTO44" s="1070"/>
      <c r="KTP44" s="1070"/>
      <c r="KTQ44" s="1070"/>
      <c r="KTR44" s="1070"/>
      <c r="KTS44" s="1070"/>
      <c r="KTT44" s="1070"/>
      <c r="KTU44" s="1070"/>
      <c r="KTV44" s="1070"/>
      <c r="KTW44" s="1070"/>
      <c r="KTX44" s="1070"/>
      <c r="KTY44" s="1070"/>
      <c r="KTZ44" s="1070"/>
      <c r="KUA44" s="1070"/>
      <c r="KUB44" s="1070"/>
      <c r="KUC44" s="1070"/>
      <c r="KUD44" s="1070"/>
      <c r="KUE44" s="1070"/>
      <c r="KUF44" s="1070"/>
      <c r="KUG44" s="1070"/>
      <c r="KUH44" s="1070"/>
      <c r="KUI44" s="1070"/>
      <c r="KUJ44" s="1070"/>
      <c r="KUK44" s="1070"/>
      <c r="KUL44" s="1070"/>
      <c r="KUM44" s="1070"/>
      <c r="KUN44" s="1070"/>
      <c r="KUO44" s="1070"/>
      <c r="KUP44" s="1070"/>
      <c r="KUQ44" s="1070"/>
      <c r="KUR44" s="1070"/>
      <c r="KUS44" s="1070"/>
      <c r="KUT44" s="1070"/>
      <c r="KUU44" s="1070"/>
      <c r="KUV44" s="1070"/>
      <c r="KUW44" s="1070"/>
      <c r="KUX44" s="1070"/>
      <c r="KUY44" s="1070"/>
      <c r="KUZ44" s="1070"/>
      <c r="KVA44" s="1070"/>
      <c r="KVB44" s="1070"/>
      <c r="KVC44" s="1070"/>
      <c r="KVD44" s="1070"/>
      <c r="KVE44" s="1070"/>
      <c r="KVF44" s="1070"/>
      <c r="KVG44" s="1070"/>
      <c r="KVH44" s="1070"/>
      <c r="KVI44" s="1070"/>
      <c r="KVJ44" s="1070"/>
      <c r="KVK44" s="1070"/>
      <c r="KVL44" s="1070"/>
      <c r="KVM44" s="1070"/>
      <c r="KVN44" s="1070"/>
      <c r="KVO44" s="1070"/>
      <c r="KVP44" s="1070"/>
      <c r="KVQ44" s="1070"/>
      <c r="KVR44" s="1070"/>
      <c r="KVS44" s="1070"/>
      <c r="KVT44" s="1070"/>
      <c r="KVU44" s="1070"/>
      <c r="KVV44" s="1070"/>
      <c r="KVW44" s="1070"/>
      <c r="KVX44" s="1070"/>
      <c r="KVY44" s="1070"/>
      <c r="KVZ44" s="1070"/>
      <c r="KWA44" s="1070"/>
      <c r="KWB44" s="1070"/>
      <c r="KWC44" s="1070"/>
      <c r="KWD44" s="1070"/>
      <c r="KWE44" s="1070"/>
      <c r="KWF44" s="1070"/>
      <c r="KWG44" s="1070"/>
      <c r="KWH44" s="1070"/>
      <c r="KWI44" s="1070"/>
      <c r="KWJ44" s="1070"/>
      <c r="KWK44" s="1070"/>
      <c r="KWL44" s="1070"/>
      <c r="KWM44" s="1070"/>
      <c r="KWN44" s="1070"/>
      <c r="KWO44" s="1070"/>
      <c r="KWP44" s="1070"/>
      <c r="KWQ44" s="1070"/>
      <c r="KWR44" s="1070"/>
      <c r="KWS44" s="1070"/>
      <c r="KWT44" s="1070"/>
      <c r="KWU44" s="1070"/>
      <c r="KWV44" s="1070"/>
      <c r="KWW44" s="1070"/>
      <c r="KWX44" s="1070"/>
      <c r="KWY44" s="1070"/>
      <c r="KWZ44" s="1070"/>
      <c r="KXA44" s="1070"/>
      <c r="KXB44" s="1070"/>
      <c r="KXC44" s="1070"/>
      <c r="KXD44" s="1070"/>
      <c r="KXE44" s="1070"/>
      <c r="KXF44" s="1070"/>
      <c r="KXG44" s="1070"/>
      <c r="KXH44" s="1070"/>
      <c r="KXI44" s="1070"/>
      <c r="KXJ44" s="1070"/>
      <c r="KXK44" s="1070"/>
      <c r="KXL44" s="1070"/>
      <c r="KXM44" s="1070"/>
      <c r="KXN44" s="1070"/>
      <c r="KXO44" s="1070"/>
      <c r="KXP44" s="1070"/>
      <c r="KXQ44" s="1070"/>
      <c r="KXR44" s="1070"/>
      <c r="KXS44" s="1070"/>
      <c r="KXT44" s="1070"/>
      <c r="KXU44" s="1070"/>
      <c r="KXV44" s="1070"/>
      <c r="KXW44" s="1070"/>
      <c r="KXX44" s="1070"/>
      <c r="KXY44" s="1070"/>
      <c r="KXZ44" s="1070"/>
      <c r="KYA44" s="1070"/>
      <c r="KYB44" s="1070"/>
      <c r="KYC44" s="1070"/>
      <c r="KYD44" s="1070"/>
      <c r="KYE44" s="1070"/>
      <c r="KYF44" s="1070"/>
      <c r="KYG44" s="1070"/>
      <c r="KYH44" s="1070"/>
      <c r="KYI44" s="1070"/>
      <c r="KYJ44" s="1070"/>
      <c r="KYK44" s="1070"/>
      <c r="KYL44" s="1070"/>
      <c r="KYM44" s="1070"/>
      <c r="KYN44" s="1070"/>
      <c r="KYO44" s="1070"/>
      <c r="KYP44" s="1070"/>
      <c r="KYQ44" s="1070"/>
      <c r="KYR44" s="1070"/>
      <c r="KYS44" s="1070"/>
      <c r="KYT44" s="1070"/>
      <c r="KYU44" s="1070"/>
      <c r="KYV44" s="1070"/>
      <c r="KYW44" s="1070"/>
      <c r="KYX44" s="1070"/>
      <c r="KYY44" s="1070"/>
      <c r="KYZ44" s="1070"/>
      <c r="KZA44" s="1070"/>
      <c r="KZB44" s="1070"/>
      <c r="KZC44" s="1070"/>
      <c r="KZD44" s="1070"/>
      <c r="KZE44" s="1070"/>
      <c r="KZF44" s="1070"/>
      <c r="KZG44" s="1070"/>
      <c r="KZH44" s="1070"/>
      <c r="KZI44" s="1070"/>
      <c r="KZJ44" s="1070"/>
      <c r="KZK44" s="1070"/>
      <c r="KZL44" s="1070"/>
      <c r="KZM44" s="1070"/>
      <c r="KZN44" s="1070"/>
      <c r="KZO44" s="1070"/>
      <c r="KZP44" s="1070"/>
      <c r="KZQ44" s="1070"/>
      <c r="KZR44" s="1070"/>
      <c r="KZS44" s="1070"/>
      <c r="KZT44" s="1070"/>
      <c r="KZU44" s="1070"/>
      <c r="KZV44" s="1070"/>
      <c r="KZW44" s="1070"/>
      <c r="KZX44" s="1070"/>
      <c r="KZY44" s="1070"/>
      <c r="KZZ44" s="1070"/>
      <c r="LAA44" s="1070"/>
      <c r="LAB44" s="1070"/>
      <c r="LAC44" s="1070"/>
      <c r="LAD44" s="1070"/>
      <c r="LAE44" s="1070"/>
      <c r="LAF44" s="1070"/>
      <c r="LAG44" s="1070"/>
      <c r="LAH44" s="1070"/>
      <c r="LAI44" s="1070"/>
      <c r="LAJ44" s="1070"/>
      <c r="LAK44" s="1070"/>
      <c r="LAL44" s="1070"/>
      <c r="LAM44" s="1070"/>
      <c r="LAN44" s="1070"/>
      <c r="LAO44" s="1070"/>
      <c r="LAP44" s="1070"/>
      <c r="LAQ44" s="1070"/>
      <c r="LAR44" s="1070"/>
      <c r="LAS44" s="1070"/>
      <c r="LAT44" s="1070"/>
      <c r="LAU44" s="1070"/>
      <c r="LAV44" s="1070"/>
      <c r="LAW44" s="1070"/>
      <c r="LAX44" s="1070"/>
      <c r="LAY44" s="1070"/>
      <c r="LAZ44" s="1070"/>
      <c r="LBA44" s="1070"/>
      <c r="LBB44" s="1070"/>
      <c r="LBC44" s="1070"/>
      <c r="LBD44" s="1070"/>
      <c r="LBE44" s="1070"/>
      <c r="LBF44" s="1070"/>
      <c r="LBG44" s="1070"/>
      <c r="LBH44" s="1070"/>
      <c r="LBI44" s="1070"/>
      <c r="LBJ44" s="1070"/>
      <c r="LBK44" s="1070"/>
      <c r="LBL44" s="1070"/>
      <c r="LBM44" s="1070"/>
      <c r="LBN44" s="1070"/>
      <c r="LBO44" s="1070"/>
      <c r="LBP44" s="1070"/>
      <c r="LBQ44" s="1070"/>
      <c r="LBR44" s="1070"/>
      <c r="LBS44" s="1070"/>
      <c r="LBT44" s="1070"/>
      <c r="LBU44" s="1070"/>
      <c r="LBV44" s="1070"/>
      <c r="LBW44" s="1070"/>
      <c r="LBX44" s="1070"/>
      <c r="LBY44" s="1070"/>
      <c r="LBZ44" s="1070"/>
      <c r="LCA44" s="1070"/>
      <c r="LCB44" s="1070"/>
      <c r="LCC44" s="1070"/>
      <c r="LCD44" s="1070"/>
      <c r="LCE44" s="1070"/>
      <c r="LCF44" s="1070"/>
      <c r="LCG44" s="1070"/>
      <c r="LCH44" s="1070"/>
      <c r="LCI44" s="1070"/>
      <c r="LCJ44" s="1070"/>
      <c r="LCK44" s="1070"/>
      <c r="LCL44" s="1070"/>
      <c r="LCM44" s="1070"/>
      <c r="LCN44" s="1070"/>
      <c r="LCO44" s="1070"/>
      <c r="LCP44" s="1070"/>
      <c r="LCQ44" s="1070"/>
      <c r="LCR44" s="1070"/>
      <c r="LCS44" s="1070"/>
      <c r="LCT44" s="1070"/>
      <c r="LCU44" s="1070"/>
      <c r="LCV44" s="1070"/>
      <c r="LCW44" s="1070"/>
      <c r="LCX44" s="1070"/>
      <c r="LCY44" s="1070"/>
      <c r="LCZ44" s="1070"/>
      <c r="LDA44" s="1070"/>
      <c r="LDB44" s="1070"/>
      <c r="LDC44" s="1070"/>
      <c r="LDD44" s="1070"/>
      <c r="LDE44" s="1070"/>
      <c r="LDF44" s="1070"/>
      <c r="LDG44" s="1070"/>
      <c r="LDH44" s="1070"/>
      <c r="LDI44" s="1070"/>
      <c r="LDJ44" s="1070"/>
      <c r="LDK44" s="1070"/>
      <c r="LDL44" s="1070"/>
      <c r="LDM44" s="1070"/>
      <c r="LDN44" s="1070"/>
      <c r="LDO44" s="1070"/>
      <c r="LDP44" s="1070"/>
      <c r="LDQ44" s="1070"/>
      <c r="LDR44" s="1070"/>
      <c r="LDS44" s="1070"/>
      <c r="LDT44" s="1070"/>
      <c r="LDU44" s="1070"/>
      <c r="LDV44" s="1070"/>
      <c r="LDW44" s="1070"/>
      <c r="LDX44" s="1070"/>
      <c r="LDY44" s="1070"/>
      <c r="LDZ44" s="1070"/>
      <c r="LEA44" s="1070"/>
      <c r="LEB44" s="1070"/>
      <c r="LEC44" s="1070"/>
      <c r="LED44" s="1070"/>
      <c r="LEE44" s="1070"/>
      <c r="LEF44" s="1070"/>
      <c r="LEG44" s="1070"/>
      <c r="LEH44" s="1070"/>
      <c r="LEI44" s="1070"/>
      <c r="LEJ44" s="1070"/>
      <c r="LEK44" s="1070"/>
      <c r="LEL44" s="1070"/>
      <c r="LEM44" s="1070"/>
      <c r="LEN44" s="1070"/>
      <c r="LEO44" s="1070"/>
      <c r="LEP44" s="1070"/>
      <c r="LEQ44" s="1070"/>
      <c r="LER44" s="1070"/>
      <c r="LES44" s="1070"/>
      <c r="LET44" s="1070"/>
      <c r="LEU44" s="1070"/>
      <c r="LEV44" s="1070"/>
      <c r="LEW44" s="1070"/>
      <c r="LEX44" s="1070"/>
      <c r="LEY44" s="1070"/>
      <c r="LEZ44" s="1070"/>
      <c r="LFA44" s="1070"/>
      <c r="LFB44" s="1070"/>
      <c r="LFC44" s="1070"/>
      <c r="LFD44" s="1070"/>
      <c r="LFE44" s="1070"/>
      <c r="LFF44" s="1070"/>
      <c r="LFG44" s="1070"/>
      <c r="LFH44" s="1070"/>
      <c r="LFI44" s="1070"/>
      <c r="LFJ44" s="1070"/>
      <c r="LFK44" s="1070"/>
      <c r="LFL44" s="1070"/>
      <c r="LFM44" s="1070"/>
      <c r="LFN44" s="1070"/>
      <c r="LFO44" s="1070"/>
      <c r="LFP44" s="1070"/>
      <c r="LFQ44" s="1070"/>
      <c r="LFR44" s="1070"/>
      <c r="LFS44" s="1070"/>
      <c r="LFT44" s="1070"/>
      <c r="LFU44" s="1070"/>
      <c r="LFV44" s="1070"/>
      <c r="LFW44" s="1070"/>
      <c r="LFX44" s="1070"/>
      <c r="LFY44" s="1070"/>
      <c r="LFZ44" s="1070"/>
      <c r="LGA44" s="1070"/>
      <c r="LGB44" s="1070"/>
      <c r="LGC44" s="1070"/>
      <c r="LGD44" s="1070"/>
      <c r="LGE44" s="1070"/>
      <c r="LGF44" s="1070"/>
      <c r="LGG44" s="1070"/>
      <c r="LGH44" s="1070"/>
      <c r="LGI44" s="1070"/>
      <c r="LGJ44" s="1070"/>
      <c r="LGK44" s="1070"/>
      <c r="LGL44" s="1070"/>
      <c r="LGM44" s="1070"/>
      <c r="LGN44" s="1070"/>
      <c r="LGO44" s="1070"/>
      <c r="LGP44" s="1070"/>
      <c r="LGQ44" s="1070"/>
      <c r="LGR44" s="1070"/>
      <c r="LGS44" s="1070"/>
      <c r="LGT44" s="1070"/>
      <c r="LGU44" s="1070"/>
      <c r="LGV44" s="1070"/>
      <c r="LGW44" s="1070"/>
      <c r="LGX44" s="1070"/>
      <c r="LGY44" s="1070"/>
      <c r="LGZ44" s="1070"/>
      <c r="LHA44" s="1070"/>
      <c r="LHB44" s="1070"/>
      <c r="LHC44" s="1070"/>
      <c r="LHD44" s="1070"/>
      <c r="LHE44" s="1070"/>
      <c r="LHF44" s="1070"/>
      <c r="LHG44" s="1070"/>
      <c r="LHH44" s="1070"/>
      <c r="LHI44" s="1070"/>
      <c r="LHJ44" s="1070"/>
      <c r="LHK44" s="1070"/>
      <c r="LHL44" s="1070"/>
      <c r="LHM44" s="1070"/>
      <c r="LHN44" s="1070"/>
      <c r="LHO44" s="1070"/>
      <c r="LHP44" s="1070"/>
      <c r="LHQ44" s="1070"/>
      <c r="LHR44" s="1070"/>
      <c r="LHS44" s="1070"/>
      <c r="LHT44" s="1070"/>
      <c r="LHU44" s="1070"/>
      <c r="LHV44" s="1070"/>
      <c r="LHW44" s="1070"/>
      <c r="LHX44" s="1070"/>
      <c r="LHY44" s="1070"/>
      <c r="LHZ44" s="1070"/>
      <c r="LIA44" s="1070"/>
      <c r="LIB44" s="1070"/>
      <c r="LIC44" s="1070"/>
      <c r="LID44" s="1070"/>
      <c r="LIE44" s="1070"/>
      <c r="LIF44" s="1070"/>
      <c r="LIG44" s="1070"/>
      <c r="LIH44" s="1070"/>
      <c r="LII44" s="1070"/>
      <c r="LIJ44" s="1070"/>
      <c r="LIK44" s="1070"/>
      <c r="LIL44" s="1070"/>
      <c r="LIM44" s="1070"/>
      <c r="LIN44" s="1070"/>
      <c r="LIO44" s="1070"/>
      <c r="LIP44" s="1070"/>
      <c r="LIQ44" s="1070"/>
      <c r="LIR44" s="1070"/>
      <c r="LIS44" s="1070"/>
      <c r="LIT44" s="1070"/>
      <c r="LIU44" s="1070"/>
      <c r="LIV44" s="1070"/>
      <c r="LIW44" s="1070"/>
      <c r="LIX44" s="1070"/>
      <c r="LIY44" s="1070"/>
      <c r="LIZ44" s="1070"/>
      <c r="LJA44" s="1070"/>
      <c r="LJB44" s="1070"/>
      <c r="LJC44" s="1070"/>
      <c r="LJD44" s="1070"/>
      <c r="LJE44" s="1070"/>
      <c r="LJF44" s="1070"/>
      <c r="LJG44" s="1070"/>
      <c r="LJH44" s="1070"/>
      <c r="LJI44" s="1070"/>
      <c r="LJJ44" s="1070"/>
      <c r="LJK44" s="1070"/>
      <c r="LJL44" s="1070"/>
      <c r="LJM44" s="1070"/>
      <c r="LJN44" s="1070"/>
      <c r="LJO44" s="1070"/>
      <c r="LJP44" s="1070"/>
      <c r="LJQ44" s="1070"/>
      <c r="LJR44" s="1070"/>
      <c r="LJS44" s="1070"/>
      <c r="LJT44" s="1070"/>
      <c r="LJU44" s="1070"/>
      <c r="LJV44" s="1070"/>
      <c r="LJW44" s="1070"/>
      <c r="LJX44" s="1070"/>
      <c r="LJY44" s="1070"/>
      <c r="LJZ44" s="1070"/>
      <c r="LKA44" s="1070"/>
      <c r="LKB44" s="1070"/>
      <c r="LKC44" s="1070"/>
      <c r="LKD44" s="1070"/>
      <c r="LKE44" s="1070"/>
      <c r="LKF44" s="1070"/>
      <c r="LKG44" s="1070"/>
      <c r="LKH44" s="1070"/>
      <c r="LKI44" s="1070"/>
      <c r="LKJ44" s="1070"/>
      <c r="LKK44" s="1070"/>
      <c r="LKL44" s="1070"/>
      <c r="LKM44" s="1070"/>
      <c r="LKN44" s="1070"/>
      <c r="LKO44" s="1070"/>
      <c r="LKP44" s="1070"/>
      <c r="LKQ44" s="1070"/>
      <c r="LKR44" s="1070"/>
      <c r="LKS44" s="1070"/>
      <c r="LKT44" s="1070"/>
      <c r="LKU44" s="1070"/>
      <c r="LKV44" s="1070"/>
      <c r="LKW44" s="1070"/>
      <c r="LKX44" s="1070"/>
      <c r="LKY44" s="1070"/>
      <c r="LKZ44" s="1070"/>
      <c r="LLA44" s="1070"/>
      <c r="LLB44" s="1070"/>
      <c r="LLC44" s="1070"/>
      <c r="LLD44" s="1070"/>
      <c r="LLE44" s="1070"/>
      <c r="LLF44" s="1070"/>
      <c r="LLG44" s="1070"/>
      <c r="LLH44" s="1070"/>
      <c r="LLI44" s="1070"/>
      <c r="LLJ44" s="1070"/>
      <c r="LLK44" s="1070"/>
      <c r="LLL44" s="1070"/>
      <c r="LLM44" s="1070"/>
      <c r="LLN44" s="1070"/>
      <c r="LLO44" s="1070"/>
      <c r="LLP44" s="1070"/>
      <c r="LLQ44" s="1070"/>
      <c r="LLR44" s="1070"/>
      <c r="LLS44" s="1070"/>
      <c r="LLT44" s="1070"/>
      <c r="LLU44" s="1070"/>
      <c r="LLV44" s="1070"/>
      <c r="LLW44" s="1070"/>
      <c r="LLX44" s="1070"/>
      <c r="LLY44" s="1070"/>
      <c r="LLZ44" s="1070"/>
      <c r="LMA44" s="1070"/>
      <c r="LMB44" s="1070"/>
      <c r="LMC44" s="1070"/>
      <c r="LMD44" s="1070"/>
      <c r="LME44" s="1070"/>
      <c r="LMF44" s="1070"/>
      <c r="LMG44" s="1070"/>
      <c r="LMH44" s="1070"/>
      <c r="LMI44" s="1070"/>
      <c r="LMJ44" s="1070"/>
      <c r="LMK44" s="1070"/>
      <c r="LML44" s="1070"/>
      <c r="LMM44" s="1070"/>
      <c r="LMN44" s="1070"/>
      <c r="LMO44" s="1070"/>
      <c r="LMP44" s="1070"/>
      <c r="LMQ44" s="1070"/>
      <c r="LMR44" s="1070"/>
      <c r="LMS44" s="1070"/>
      <c r="LMT44" s="1070"/>
      <c r="LMU44" s="1070"/>
      <c r="LMV44" s="1070"/>
      <c r="LMW44" s="1070"/>
      <c r="LMX44" s="1070"/>
      <c r="LMY44" s="1070"/>
      <c r="LMZ44" s="1070"/>
      <c r="LNA44" s="1070"/>
      <c r="LNB44" s="1070"/>
      <c r="LNC44" s="1070"/>
      <c r="LND44" s="1070"/>
      <c r="LNE44" s="1070"/>
      <c r="LNF44" s="1070"/>
      <c r="LNG44" s="1070"/>
      <c r="LNH44" s="1070"/>
      <c r="LNI44" s="1070"/>
      <c r="LNJ44" s="1070"/>
      <c r="LNK44" s="1070"/>
      <c r="LNL44" s="1070"/>
      <c r="LNM44" s="1070"/>
      <c r="LNN44" s="1070"/>
      <c r="LNO44" s="1070"/>
      <c r="LNP44" s="1070"/>
      <c r="LNQ44" s="1070"/>
      <c r="LNR44" s="1070"/>
      <c r="LNS44" s="1070"/>
      <c r="LNT44" s="1070"/>
      <c r="LNU44" s="1070"/>
      <c r="LNV44" s="1070"/>
      <c r="LNW44" s="1070"/>
      <c r="LNX44" s="1070"/>
      <c r="LNY44" s="1070"/>
      <c r="LNZ44" s="1070"/>
      <c r="LOA44" s="1070"/>
      <c r="LOB44" s="1070"/>
      <c r="LOC44" s="1070"/>
      <c r="LOD44" s="1070"/>
      <c r="LOE44" s="1070"/>
      <c r="LOF44" s="1070"/>
      <c r="LOG44" s="1070"/>
      <c r="LOH44" s="1070"/>
      <c r="LOI44" s="1070"/>
      <c r="LOJ44" s="1070"/>
      <c r="LOK44" s="1070"/>
      <c r="LOL44" s="1070"/>
      <c r="LOM44" s="1070"/>
      <c r="LON44" s="1070"/>
      <c r="LOO44" s="1070"/>
      <c r="LOP44" s="1070"/>
      <c r="LOQ44" s="1070"/>
      <c r="LOR44" s="1070"/>
      <c r="LOS44" s="1070"/>
      <c r="LOT44" s="1070"/>
      <c r="LOU44" s="1070"/>
      <c r="LOV44" s="1070"/>
      <c r="LOW44" s="1070"/>
      <c r="LOX44" s="1070"/>
      <c r="LOY44" s="1070"/>
      <c r="LOZ44" s="1070"/>
      <c r="LPA44" s="1070"/>
      <c r="LPB44" s="1070"/>
      <c r="LPC44" s="1070"/>
      <c r="LPD44" s="1070"/>
      <c r="LPE44" s="1070"/>
      <c r="LPF44" s="1070"/>
      <c r="LPG44" s="1070"/>
      <c r="LPH44" s="1070"/>
      <c r="LPI44" s="1070"/>
      <c r="LPJ44" s="1070"/>
      <c r="LPK44" s="1070"/>
      <c r="LPL44" s="1070"/>
      <c r="LPM44" s="1070"/>
      <c r="LPN44" s="1070"/>
      <c r="LPO44" s="1070"/>
      <c r="LPP44" s="1070"/>
      <c r="LPQ44" s="1070"/>
      <c r="LPR44" s="1070"/>
      <c r="LPS44" s="1070"/>
      <c r="LPT44" s="1070"/>
      <c r="LPU44" s="1070"/>
      <c r="LPV44" s="1070"/>
      <c r="LPW44" s="1070"/>
      <c r="LPX44" s="1070"/>
      <c r="LPY44" s="1070"/>
      <c r="LPZ44" s="1070"/>
      <c r="LQA44" s="1070"/>
      <c r="LQB44" s="1070"/>
      <c r="LQC44" s="1070"/>
      <c r="LQD44" s="1070"/>
      <c r="LQE44" s="1070"/>
      <c r="LQF44" s="1070"/>
      <c r="LQG44" s="1070"/>
      <c r="LQH44" s="1070"/>
      <c r="LQI44" s="1070"/>
      <c r="LQJ44" s="1070"/>
      <c r="LQK44" s="1070"/>
      <c r="LQL44" s="1070"/>
      <c r="LQM44" s="1070"/>
      <c r="LQN44" s="1070"/>
      <c r="LQO44" s="1070"/>
      <c r="LQP44" s="1070"/>
      <c r="LQQ44" s="1070"/>
      <c r="LQR44" s="1070"/>
      <c r="LQS44" s="1070"/>
      <c r="LQT44" s="1070"/>
      <c r="LQU44" s="1070"/>
      <c r="LQV44" s="1070"/>
      <c r="LQW44" s="1070"/>
      <c r="LQX44" s="1070"/>
      <c r="LQY44" s="1070"/>
      <c r="LQZ44" s="1070"/>
      <c r="LRA44" s="1070"/>
      <c r="LRB44" s="1070"/>
      <c r="LRC44" s="1070"/>
      <c r="LRD44" s="1070"/>
      <c r="LRE44" s="1070"/>
      <c r="LRF44" s="1070"/>
      <c r="LRG44" s="1070"/>
      <c r="LRH44" s="1070"/>
      <c r="LRI44" s="1070"/>
      <c r="LRJ44" s="1070"/>
      <c r="LRK44" s="1070"/>
      <c r="LRL44" s="1070"/>
      <c r="LRM44" s="1070"/>
      <c r="LRN44" s="1070"/>
      <c r="LRO44" s="1070"/>
      <c r="LRP44" s="1070"/>
      <c r="LRQ44" s="1070"/>
      <c r="LRR44" s="1070"/>
      <c r="LRS44" s="1070"/>
      <c r="LRT44" s="1070"/>
      <c r="LRU44" s="1070"/>
      <c r="LRV44" s="1070"/>
      <c r="LRW44" s="1070"/>
      <c r="LRX44" s="1070"/>
      <c r="LRY44" s="1070"/>
      <c r="LRZ44" s="1070"/>
      <c r="LSA44" s="1070"/>
      <c r="LSB44" s="1070"/>
      <c r="LSC44" s="1070"/>
      <c r="LSD44" s="1070"/>
      <c r="LSE44" s="1070"/>
      <c r="LSF44" s="1070"/>
      <c r="LSG44" s="1070"/>
      <c r="LSH44" s="1070"/>
      <c r="LSI44" s="1070"/>
      <c r="LSJ44" s="1070"/>
      <c r="LSK44" s="1070"/>
      <c r="LSL44" s="1070"/>
      <c r="LSM44" s="1070"/>
      <c r="LSN44" s="1070"/>
      <c r="LSO44" s="1070"/>
      <c r="LSP44" s="1070"/>
      <c r="LSQ44" s="1070"/>
      <c r="LSR44" s="1070"/>
      <c r="LSS44" s="1070"/>
      <c r="LST44" s="1070"/>
      <c r="LSU44" s="1070"/>
      <c r="LSV44" s="1070"/>
      <c r="LSW44" s="1070"/>
      <c r="LSX44" s="1070"/>
      <c r="LSY44" s="1070"/>
      <c r="LSZ44" s="1070"/>
      <c r="LTA44" s="1070"/>
      <c r="LTB44" s="1070"/>
      <c r="LTC44" s="1070"/>
      <c r="LTD44" s="1070"/>
      <c r="LTE44" s="1070"/>
      <c r="LTF44" s="1070"/>
      <c r="LTG44" s="1070"/>
      <c r="LTH44" s="1070"/>
      <c r="LTI44" s="1070"/>
      <c r="LTJ44" s="1070"/>
      <c r="LTK44" s="1070"/>
      <c r="LTL44" s="1070"/>
      <c r="LTM44" s="1070"/>
      <c r="LTN44" s="1070"/>
      <c r="LTO44" s="1070"/>
      <c r="LTP44" s="1070"/>
      <c r="LTQ44" s="1070"/>
      <c r="LTR44" s="1070"/>
      <c r="LTS44" s="1070"/>
      <c r="LTT44" s="1070"/>
      <c r="LTU44" s="1070"/>
      <c r="LTV44" s="1070"/>
      <c r="LTW44" s="1070"/>
      <c r="LTX44" s="1070"/>
      <c r="LTY44" s="1070"/>
      <c r="LTZ44" s="1070"/>
      <c r="LUA44" s="1070"/>
      <c r="LUB44" s="1070"/>
      <c r="LUC44" s="1070"/>
      <c r="LUD44" s="1070"/>
      <c r="LUE44" s="1070"/>
      <c r="LUF44" s="1070"/>
      <c r="LUG44" s="1070"/>
      <c r="LUH44" s="1070"/>
      <c r="LUI44" s="1070"/>
      <c r="LUJ44" s="1070"/>
      <c r="LUK44" s="1070"/>
      <c r="LUL44" s="1070"/>
      <c r="LUM44" s="1070"/>
      <c r="LUN44" s="1070"/>
      <c r="LUO44" s="1070"/>
      <c r="LUP44" s="1070"/>
      <c r="LUQ44" s="1070"/>
      <c r="LUR44" s="1070"/>
      <c r="LUS44" s="1070"/>
      <c r="LUT44" s="1070"/>
      <c r="LUU44" s="1070"/>
      <c r="LUV44" s="1070"/>
      <c r="LUW44" s="1070"/>
      <c r="LUX44" s="1070"/>
      <c r="LUY44" s="1070"/>
      <c r="LUZ44" s="1070"/>
      <c r="LVA44" s="1070"/>
      <c r="LVB44" s="1070"/>
      <c r="LVC44" s="1070"/>
      <c r="LVD44" s="1070"/>
      <c r="LVE44" s="1070"/>
      <c r="LVF44" s="1070"/>
      <c r="LVG44" s="1070"/>
      <c r="LVH44" s="1070"/>
      <c r="LVI44" s="1070"/>
      <c r="LVJ44" s="1070"/>
      <c r="LVK44" s="1070"/>
      <c r="LVL44" s="1070"/>
      <c r="LVM44" s="1070"/>
      <c r="LVN44" s="1070"/>
      <c r="LVO44" s="1070"/>
      <c r="LVP44" s="1070"/>
      <c r="LVQ44" s="1070"/>
      <c r="LVR44" s="1070"/>
      <c r="LVS44" s="1070"/>
      <c r="LVT44" s="1070"/>
      <c r="LVU44" s="1070"/>
      <c r="LVV44" s="1070"/>
      <c r="LVW44" s="1070"/>
      <c r="LVX44" s="1070"/>
      <c r="LVY44" s="1070"/>
      <c r="LVZ44" s="1070"/>
      <c r="LWA44" s="1070"/>
      <c r="LWB44" s="1070"/>
      <c r="LWC44" s="1070"/>
      <c r="LWD44" s="1070"/>
      <c r="LWE44" s="1070"/>
      <c r="LWF44" s="1070"/>
      <c r="LWG44" s="1070"/>
      <c r="LWH44" s="1070"/>
      <c r="LWI44" s="1070"/>
      <c r="LWJ44" s="1070"/>
      <c r="LWK44" s="1070"/>
      <c r="LWL44" s="1070"/>
      <c r="LWM44" s="1070"/>
      <c r="LWN44" s="1070"/>
      <c r="LWO44" s="1070"/>
      <c r="LWP44" s="1070"/>
      <c r="LWQ44" s="1070"/>
      <c r="LWR44" s="1070"/>
      <c r="LWS44" s="1070"/>
      <c r="LWT44" s="1070"/>
      <c r="LWU44" s="1070"/>
      <c r="LWV44" s="1070"/>
      <c r="LWW44" s="1070"/>
      <c r="LWX44" s="1070"/>
      <c r="LWY44" s="1070"/>
      <c r="LWZ44" s="1070"/>
      <c r="LXA44" s="1070"/>
      <c r="LXB44" s="1070"/>
      <c r="LXC44" s="1070"/>
      <c r="LXD44" s="1070"/>
      <c r="LXE44" s="1070"/>
      <c r="LXF44" s="1070"/>
      <c r="LXG44" s="1070"/>
      <c r="LXH44" s="1070"/>
      <c r="LXI44" s="1070"/>
      <c r="LXJ44" s="1070"/>
      <c r="LXK44" s="1070"/>
      <c r="LXL44" s="1070"/>
      <c r="LXM44" s="1070"/>
      <c r="LXN44" s="1070"/>
      <c r="LXO44" s="1070"/>
      <c r="LXP44" s="1070"/>
      <c r="LXQ44" s="1070"/>
      <c r="LXR44" s="1070"/>
      <c r="LXS44" s="1070"/>
      <c r="LXT44" s="1070"/>
      <c r="LXU44" s="1070"/>
      <c r="LXV44" s="1070"/>
      <c r="LXW44" s="1070"/>
      <c r="LXX44" s="1070"/>
      <c r="LXY44" s="1070"/>
      <c r="LXZ44" s="1070"/>
      <c r="LYA44" s="1070"/>
      <c r="LYB44" s="1070"/>
      <c r="LYC44" s="1070"/>
      <c r="LYD44" s="1070"/>
      <c r="LYE44" s="1070"/>
      <c r="LYF44" s="1070"/>
      <c r="LYG44" s="1070"/>
      <c r="LYH44" s="1070"/>
      <c r="LYI44" s="1070"/>
      <c r="LYJ44" s="1070"/>
      <c r="LYK44" s="1070"/>
      <c r="LYL44" s="1070"/>
      <c r="LYM44" s="1070"/>
      <c r="LYN44" s="1070"/>
      <c r="LYO44" s="1070"/>
      <c r="LYP44" s="1070"/>
      <c r="LYQ44" s="1070"/>
      <c r="LYR44" s="1070"/>
      <c r="LYS44" s="1070"/>
      <c r="LYT44" s="1070"/>
      <c r="LYU44" s="1070"/>
      <c r="LYV44" s="1070"/>
      <c r="LYW44" s="1070"/>
      <c r="LYX44" s="1070"/>
      <c r="LYY44" s="1070"/>
      <c r="LYZ44" s="1070"/>
      <c r="LZA44" s="1070"/>
      <c r="LZB44" s="1070"/>
      <c r="LZC44" s="1070"/>
      <c r="LZD44" s="1070"/>
      <c r="LZE44" s="1070"/>
      <c r="LZF44" s="1070"/>
      <c r="LZG44" s="1070"/>
      <c r="LZH44" s="1070"/>
      <c r="LZI44" s="1070"/>
      <c r="LZJ44" s="1070"/>
      <c r="LZK44" s="1070"/>
      <c r="LZL44" s="1070"/>
      <c r="LZM44" s="1070"/>
      <c r="LZN44" s="1070"/>
      <c r="LZO44" s="1070"/>
      <c r="LZP44" s="1070"/>
      <c r="LZQ44" s="1070"/>
      <c r="LZR44" s="1070"/>
      <c r="LZS44" s="1070"/>
      <c r="LZT44" s="1070"/>
      <c r="LZU44" s="1070"/>
      <c r="LZV44" s="1070"/>
      <c r="LZW44" s="1070"/>
      <c r="LZX44" s="1070"/>
      <c r="LZY44" s="1070"/>
      <c r="LZZ44" s="1070"/>
      <c r="MAA44" s="1070"/>
      <c r="MAB44" s="1070"/>
      <c r="MAC44" s="1070"/>
      <c r="MAD44" s="1070"/>
      <c r="MAE44" s="1070"/>
      <c r="MAF44" s="1070"/>
      <c r="MAG44" s="1070"/>
      <c r="MAH44" s="1070"/>
      <c r="MAI44" s="1070"/>
      <c r="MAJ44" s="1070"/>
      <c r="MAK44" s="1070"/>
      <c r="MAL44" s="1070"/>
      <c r="MAM44" s="1070"/>
      <c r="MAN44" s="1070"/>
      <c r="MAO44" s="1070"/>
      <c r="MAP44" s="1070"/>
      <c r="MAQ44" s="1070"/>
      <c r="MAR44" s="1070"/>
      <c r="MAS44" s="1070"/>
      <c r="MAT44" s="1070"/>
      <c r="MAU44" s="1070"/>
      <c r="MAV44" s="1070"/>
      <c r="MAW44" s="1070"/>
      <c r="MAX44" s="1070"/>
      <c r="MAY44" s="1070"/>
      <c r="MAZ44" s="1070"/>
      <c r="MBA44" s="1070"/>
      <c r="MBB44" s="1070"/>
      <c r="MBC44" s="1070"/>
      <c r="MBD44" s="1070"/>
      <c r="MBE44" s="1070"/>
      <c r="MBF44" s="1070"/>
      <c r="MBG44" s="1070"/>
      <c r="MBH44" s="1070"/>
      <c r="MBI44" s="1070"/>
      <c r="MBJ44" s="1070"/>
      <c r="MBK44" s="1070"/>
      <c r="MBL44" s="1070"/>
      <c r="MBM44" s="1070"/>
      <c r="MBN44" s="1070"/>
      <c r="MBO44" s="1070"/>
      <c r="MBP44" s="1070"/>
      <c r="MBQ44" s="1070"/>
      <c r="MBR44" s="1070"/>
      <c r="MBS44" s="1070"/>
      <c r="MBT44" s="1070"/>
      <c r="MBU44" s="1070"/>
      <c r="MBV44" s="1070"/>
      <c r="MBW44" s="1070"/>
      <c r="MBX44" s="1070"/>
      <c r="MBY44" s="1070"/>
      <c r="MBZ44" s="1070"/>
      <c r="MCA44" s="1070"/>
      <c r="MCB44" s="1070"/>
      <c r="MCC44" s="1070"/>
      <c r="MCD44" s="1070"/>
      <c r="MCE44" s="1070"/>
      <c r="MCF44" s="1070"/>
      <c r="MCG44" s="1070"/>
      <c r="MCH44" s="1070"/>
      <c r="MCI44" s="1070"/>
      <c r="MCJ44" s="1070"/>
      <c r="MCK44" s="1070"/>
      <c r="MCL44" s="1070"/>
      <c r="MCM44" s="1070"/>
      <c r="MCN44" s="1070"/>
      <c r="MCO44" s="1070"/>
      <c r="MCP44" s="1070"/>
      <c r="MCQ44" s="1070"/>
      <c r="MCR44" s="1070"/>
      <c r="MCS44" s="1070"/>
      <c r="MCT44" s="1070"/>
      <c r="MCU44" s="1070"/>
      <c r="MCV44" s="1070"/>
      <c r="MCW44" s="1070"/>
      <c r="MCX44" s="1070"/>
      <c r="MCY44" s="1070"/>
      <c r="MCZ44" s="1070"/>
      <c r="MDA44" s="1070"/>
      <c r="MDB44" s="1070"/>
      <c r="MDC44" s="1070"/>
      <c r="MDD44" s="1070"/>
      <c r="MDE44" s="1070"/>
      <c r="MDF44" s="1070"/>
      <c r="MDG44" s="1070"/>
      <c r="MDH44" s="1070"/>
      <c r="MDI44" s="1070"/>
      <c r="MDJ44" s="1070"/>
      <c r="MDK44" s="1070"/>
      <c r="MDL44" s="1070"/>
      <c r="MDM44" s="1070"/>
      <c r="MDN44" s="1070"/>
      <c r="MDO44" s="1070"/>
      <c r="MDP44" s="1070"/>
      <c r="MDQ44" s="1070"/>
      <c r="MDR44" s="1070"/>
      <c r="MDS44" s="1070"/>
      <c r="MDT44" s="1070"/>
      <c r="MDU44" s="1070"/>
      <c r="MDV44" s="1070"/>
      <c r="MDW44" s="1070"/>
      <c r="MDX44" s="1070"/>
      <c r="MDY44" s="1070"/>
      <c r="MDZ44" s="1070"/>
      <c r="MEA44" s="1070"/>
      <c r="MEB44" s="1070"/>
      <c r="MEC44" s="1070"/>
      <c r="MED44" s="1070"/>
      <c r="MEE44" s="1070"/>
      <c r="MEF44" s="1070"/>
      <c r="MEG44" s="1070"/>
      <c r="MEH44" s="1070"/>
      <c r="MEI44" s="1070"/>
      <c r="MEJ44" s="1070"/>
      <c r="MEK44" s="1070"/>
      <c r="MEL44" s="1070"/>
      <c r="MEM44" s="1070"/>
      <c r="MEN44" s="1070"/>
      <c r="MEO44" s="1070"/>
      <c r="MEP44" s="1070"/>
      <c r="MEQ44" s="1070"/>
      <c r="MER44" s="1070"/>
      <c r="MES44" s="1070"/>
      <c r="MET44" s="1070"/>
      <c r="MEU44" s="1070"/>
      <c r="MEV44" s="1070"/>
      <c r="MEW44" s="1070"/>
      <c r="MEX44" s="1070"/>
      <c r="MEY44" s="1070"/>
      <c r="MEZ44" s="1070"/>
      <c r="MFA44" s="1070"/>
      <c r="MFB44" s="1070"/>
      <c r="MFC44" s="1070"/>
      <c r="MFD44" s="1070"/>
      <c r="MFE44" s="1070"/>
      <c r="MFF44" s="1070"/>
      <c r="MFG44" s="1070"/>
      <c r="MFH44" s="1070"/>
      <c r="MFI44" s="1070"/>
      <c r="MFJ44" s="1070"/>
      <c r="MFK44" s="1070"/>
      <c r="MFL44" s="1070"/>
      <c r="MFM44" s="1070"/>
      <c r="MFN44" s="1070"/>
      <c r="MFO44" s="1070"/>
      <c r="MFP44" s="1070"/>
      <c r="MFQ44" s="1070"/>
      <c r="MFR44" s="1070"/>
      <c r="MFS44" s="1070"/>
      <c r="MFT44" s="1070"/>
      <c r="MFU44" s="1070"/>
      <c r="MFV44" s="1070"/>
      <c r="MFW44" s="1070"/>
      <c r="MFX44" s="1070"/>
      <c r="MFY44" s="1070"/>
      <c r="MFZ44" s="1070"/>
      <c r="MGA44" s="1070"/>
      <c r="MGB44" s="1070"/>
      <c r="MGC44" s="1070"/>
      <c r="MGD44" s="1070"/>
      <c r="MGE44" s="1070"/>
      <c r="MGF44" s="1070"/>
      <c r="MGG44" s="1070"/>
      <c r="MGH44" s="1070"/>
      <c r="MGI44" s="1070"/>
      <c r="MGJ44" s="1070"/>
      <c r="MGK44" s="1070"/>
      <c r="MGL44" s="1070"/>
      <c r="MGM44" s="1070"/>
      <c r="MGN44" s="1070"/>
      <c r="MGO44" s="1070"/>
      <c r="MGP44" s="1070"/>
      <c r="MGQ44" s="1070"/>
      <c r="MGR44" s="1070"/>
      <c r="MGS44" s="1070"/>
      <c r="MGT44" s="1070"/>
      <c r="MGU44" s="1070"/>
      <c r="MGV44" s="1070"/>
      <c r="MGW44" s="1070"/>
      <c r="MGX44" s="1070"/>
      <c r="MGY44" s="1070"/>
      <c r="MGZ44" s="1070"/>
      <c r="MHA44" s="1070"/>
      <c r="MHB44" s="1070"/>
      <c r="MHC44" s="1070"/>
      <c r="MHD44" s="1070"/>
      <c r="MHE44" s="1070"/>
      <c r="MHF44" s="1070"/>
      <c r="MHG44" s="1070"/>
      <c r="MHH44" s="1070"/>
      <c r="MHI44" s="1070"/>
      <c r="MHJ44" s="1070"/>
      <c r="MHK44" s="1070"/>
      <c r="MHL44" s="1070"/>
      <c r="MHM44" s="1070"/>
      <c r="MHN44" s="1070"/>
      <c r="MHO44" s="1070"/>
      <c r="MHP44" s="1070"/>
      <c r="MHQ44" s="1070"/>
      <c r="MHR44" s="1070"/>
      <c r="MHS44" s="1070"/>
      <c r="MHT44" s="1070"/>
      <c r="MHU44" s="1070"/>
      <c r="MHV44" s="1070"/>
      <c r="MHW44" s="1070"/>
      <c r="MHX44" s="1070"/>
      <c r="MHY44" s="1070"/>
      <c r="MHZ44" s="1070"/>
      <c r="MIA44" s="1070"/>
      <c r="MIB44" s="1070"/>
      <c r="MIC44" s="1070"/>
      <c r="MID44" s="1070"/>
      <c r="MIE44" s="1070"/>
      <c r="MIF44" s="1070"/>
      <c r="MIG44" s="1070"/>
      <c r="MIH44" s="1070"/>
      <c r="MII44" s="1070"/>
      <c r="MIJ44" s="1070"/>
      <c r="MIK44" s="1070"/>
      <c r="MIL44" s="1070"/>
      <c r="MIM44" s="1070"/>
      <c r="MIN44" s="1070"/>
      <c r="MIO44" s="1070"/>
      <c r="MIP44" s="1070"/>
      <c r="MIQ44" s="1070"/>
      <c r="MIR44" s="1070"/>
      <c r="MIS44" s="1070"/>
      <c r="MIT44" s="1070"/>
      <c r="MIU44" s="1070"/>
      <c r="MIV44" s="1070"/>
      <c r="MIW44" s="1070"/>
      <c r="MIX44" s="1070"/>
      <c r="MIY44" s="1070"/>
      <c r="MIZ44" s="1070"/>
      <c r="MJA44" s="1070"/>
      <c r="MJB44" s="1070"/>
      <c r="MJC44" s="1070"/>
      <c r="MJD44" s="1070"/>
      <c r="MJE44" s="1070"/>
      <c r="MJF44" s="1070"/>
      <c r="MJG44" s="1070"/>
      <c r="MJH44" s="1070"/>
      <c r="MJI44" s="1070"/>
      <c r="MJJ44" s="1070"/>
      <c r="MJK44" s="1070"/>
      <c r="MJL44" s="1070"/>
      <c r="MJM44" s="1070"/>
      <c r="MJN44" s="1070"/>
      <c r="MJO44" s="1070"/>
      <c r="MJP44" s="1070"/>
      <c r="MJQ44" s="1070"/>
      <c r="MJR44" s="1070"/>
      <c r="MJS44" s="1070"/>
      <c r="MJT44" s="1070"/>
      <c r="MJU44" s="1070"/>
      <c r="MJV44" s="1070"/>
      <c r="MJW44" s="1070"/>
      <c r="MJX44" s="1070"/>
      <c r="MJY44" s="1070"/>
      <c r="MJZ44" s="1070"/>
      <c r="MKA44" s="1070"/>
      <c r="MKB44" s="1070"/>
      <c r="MKC44" s="1070"/>
      <c r="MKD44" s="1070"/>
      <c r="MKE44" s="1070"/>
      <c r="MKF44" s="1070"/>
      <c r="MKG44" s="1070"/>
      <c r="MKH44" s="1070"/>
      <c r="MKI44" s="1070"/>
      <c r="MKJ44" s="1070"/>
      <c r="MKK44" s="1070"/>
      <c r="MKL44" s="1070"/>
      <c r="MKM44" s="1070"/>
      <c r="MKN44" s="1070"/>
      <c r="MKO44" s="1070"/>
      <c r="MKP44" s="1070"/>
      <c r="MKQ44" s="1070"/>
      <c r="MKR44" s="1070"/>
      <c r="MKS44" s="1070"/>
      <c r="MKT44" s="1070"/>
      <c r="MKU44" s="1070"/>
      <c r="MKV44" s="1070"/>
      <c r="MKW44" s="1070"/>
      <c r="MKX44" s="1070"/>
      <c r="MKY44" s="1070"/>
      <c r="MKZ44" s="1070"/>
      <c r="MLA44" s="1070"/>
      <c r="MLB44" s="1070"/>
      <c r="MLC44" s="1070"/>
      <c r="MLD44" s="1070"/>
      <c r="MLE44" s="1070"/>
      <c r="MLF44" s="1070"/>
      <c r="MLG44" s="1070"/>
      <c r="MLH44" s="1070"/>
      <c r="MLI44" s="1070"/>
      <c r="MLJ44" s="1070"/>
      <c r="MLK44" s="1070"/>
      <c r="MLL44" s="1070"/>
      <c r="MLM44" s="1070"/>
      <c r="MLN44" s="1070"/>
      <c r="MLO44" s="1070"/>
      <c r="MLP44" s="1070"/>
      <c r="MLQ44" s="1070"/>
      <c r="MLR44" s="1070"/>
      <c r="MLS44" s="1070"/>
      <c r="MLT44" s="1070"/>
      <c r="MLU44" s="1070"/>
      <c r="MLV44" s="1070"/>
      <c r="MLW44" s="1070"/>
      <c r="MLX44" s="1070"/>
      <c r="MLY44" s="1070"/>
      <c r="MLZ44" s="1070"/>
      <c r="MMA44" s="1070"/>
      <c r="MMB44" s="1070"/>
      <c r="MMC44" s="1070"/>
      <c r="MMD44" s="1070"/>
      <c r="MME44" s="1070"/>
      <c r="MMF44" s="1070"/>
      <c r="MMG44" s="1070"/>
      <c r="MMH44" s="1070"/>
      <c r="MMI44" s="1070"/>
      <c r="MMJ44" s="1070"/>
      <c r="MMK44" s="1070"/>
      <c r="MML44" s="1070"/>
      <c r="MMM44" s="1070"/>
      <c r="MMN44" s="1070"/>
      <c r="MMO44" s="1070"/>
      <c r="MMP44" s="1070"/>
      <c r="MMQ44" s="1070"/>
      <c r="MMR44" s="1070"/>
      <c r="MMS44" s="1070"/>
      <c r="MMT44" s="1070"/>
      <c r="MMU44" s="1070"/>
      <c r="MMV44" s="1070"/>
      <c r="MMW44" s="1070"/>
      <c r="MMX44" s="1070"/>
      <c r="MMY44" s="1070"/>
      <c r="MMZ44" s="1070"/>
      <c r="MNA44" s="1070"/>
      <c r="MNB44" s="1070"/>
      <c r="MNC44" s="1070"/>
      <c r="MND44" s="1070"/>
      <c r="MNE44" s="1070"/>
      <c r="MNF44" s="1070"/>
      <c r="MNG44" s="1070"/>
      <c r="MNH44" s="1070"/>
      <c r="MNI44" s="1070"/>
      <c r="MNJ44" s="1070"/>
      <c r="MNK44" s="1070"/>
      <c r="MNL44" s="1070"/>
      <c r="MNM44" s="1070"/>
      <c r="MNN44" s="1070"/>
      <c r="MNO44" s="1070"/>
      <c r="MNP44" s="1070"/>
      <c r="MNQ44" s="1070"/>
      <c r="MNR44" s="1070"/>
      <c r="MNS44" s="1070"/>
      <c r="MNT44" s="1070"/>
      <c r="MNU44" s="1070"/>
      <c r="MNV44" s="1070"/>
      <c r="MNW44" s="1070"/>
      <c r="MNX44" s="1070"/>
      <c r="MNY44" s="1070"/>
      <c r="MNZ44" s="1070"/>
      <c r="MOA44" s="1070"/>
      <c r="MOB44" s="1070"/>
      <c r="MOC44" s="1070"/>
      <c r="MOD44" s="1070"/>
      <c r="MOE44" s="1070"/>
      <c r="MOF44" s="1070"/>
      <c r="MOG44" s="1070"/>
      <c r="MOH44" s="1070"/>
      <c r="MOI44" s="1070"/>
      <c r="MOJ44" s="1070"/>
      <c r="MOK44" s="1070"/>
      <c r="MOL44" s="1070"/>
      <c r="MOM44" s="1070"/>
      <c r="MON44" s="1070"/>
      <c r="MOO44" s="1070"/>
      <c r="MOP44" s="1070"/>
      <c r="MOQ44" s="1070"/>
      <c r="MOR44" s="1070"/>
      <c r="MOS44" s="1070"/>
      <c r="MOT44" s="1070"/>
      <c r="MOU44" s="1070"/>
      <c r="MOV44" s="1070"/>
      <c r="MOW44" s="1070"/>
      <c r="MOX44" s="1070"/>
      <c r="MOY44" s="1070"/>
      <c r="MOZ44" s="1070"/>
      <c r="MPA44" s="1070"/>
      <c r="MPB44" s="1070"/>
      <c r="MPC44" s="1070"/>
      <c r="MPD44" s="1070"/>
      <c r="MPE44" s="1070"/>
      <c r="MPF44" s="1070"/>
      <c r="MPG44" s="1070"/>
      <c r="MPH44" s="1070"/>
      <c r="MPI44" s="1070"/>
      <c r="MPJ44" s="1070"/>
      <c r="MPK44" s="1070"/>
      <c r="MPL44" s="1070"/>
      <c r="MPM44" s="1070"/>
      <c r="MPN44" s="1070"/>
      <c r="MPO44" s="1070"/>
      <c r="MPP44" s="1070"/>
      <c r="MPQ44" s="1070"/>
      <c r="MPR44" s="1070"/>
      <c r="MPS44" s="1070"/>
      <c r="MPT44" s="1070"/>
      <c r="MPU44" s="1070"/>
      <c r="MPV44" s="1070"/>
      <c r="MPW44" s="1070"/>
      <c r="MPX44" s="1070"/>
      <c r="MPY44" s="1070"/>
      <c r="MPZ44" s="1070"/>
      <c r="MQA44" s="1070"/>
      <c r="MQB44" s="1070"/>
      <c r="MQC44" s="1070"/>
      <c r="MQD44" s="1070"/>
      <c r="MQE44" s="1070"/>
      <c r="MQF44" s="1070"/>
      <c r="MQG44" s="1070"/>
      <c r="MQH44" s="1070"/>
      <c r="MQI44" s="1070"/>
      <c r="MQJ44" s="1070"/>
      <c r="MQK44" s="1070"/>
      <c r="MQL44" s="1070"/>
      <c r="MQM44" s="1070"/>
      <c r="MQN44" s="1070"/>
      <c r="MQO44" s="1070"/>
      <c r="MQP44" s="1070"/>
      <c r="MQQ44" s="1070"/>
      <c r="MQR44" s="1070"/>
      <c r="MQS44" s="1070"/>
      <c r="MQT44" s="1070"/>
      <c r="MQU44" s="1070"/>
      <c r="MQV44" s="1070"/>
      <c r="MQW44" s="1070"/>
      <c r="MQX44" s="1070"/>
      <c r="MQY44" s="1070"/>
      <c r="MQZ44" s="1070"/>
      <c r="MRA44" s="1070"/>
      <c r="MRB44" s="1070"/>
      <c r="MRC44" s="1070"/>
      <c r="MRD44" s="1070"/>
      <c r="MRE44" s="1070"/>
      <c r="MRF44" s="1070"/>
      <c r="MRG44" s="1070"/>
      <c r="MRH44" s="1070"/>
      <c r="MRI44" s="1070"/>
      <c r="MRJ44" s="1070"/>
      <c r="MRK44" s="1070"/>
      <c r="MRL44" s="1070"/>
      <c r="MRM44" s="1070"/>
      <c r="MRN44" s="1070"/>
      <c r="MRO44" s="1070"/>
      <c r="MRP44" s="1070"/>
      <c r="MRQ44" s="1070"/>
      <c r="MRR44" s="1070"/>
      <c r="MRS44" s="1070"/>
      <c r="MRT44" s="1070"/>
      <c r="MRU44" s="1070"/>
      <c r="MRV44" s="1070"/>
      <c r="MRW44" s="1070"/>
      <c r="MRX44" s="1070"/>
      <c r="MRY44" s="1070"/>
      <c r="MRZ44" s="1070"/>
      <c r="MSA44" s="1070"/>
      <c r="MSB44" s="1070"/>
      <c r="MSC44" s="1070"/>
      <c r="MSD44" s="1070"/>
      <c r="MSE44" s="1070"/>
      <c r="MSF44" s="1070"/>
      <c r="MSG44" s="1070"/>
      <c r="MSH44" s="1070"/>
      <c r="MSI44" s="1070"/>
      <c r="MSJ44" s="1070"/>
      <c r="MSK44" s="1070"/>
      <c r="MSL44" s="1070"/>
      <c r="MSM44" s="1070"/>
      <c r="MSN44" s="1070"/>
      <c r="MSO44" s="1070"/>
      <c r="MSP44" s="1070"/>
      <c r="MSQ44" s="1070"/>
      <c r="MSR44" s="1070"/>
      <c r="MSS44" s="1070"/>
      <c r="MST44" s="1070"/>
      <c r="MSU44" s="1070"/>
      <c r="MSV44" s="1070"/>
      <c r="MSW44" s="1070"/>
      <c r="MSX44" s="1070"/>
      <c r="MSY44" s="1070"/>
      <c r="MSZ44" s="1070"/>
      <c r="MTA44" s="1070"/>
      <c r="MTB44" s="1070"/>
      <c r="MTC44" s="1070"/>
      <c r="MTD44" s="1070"/>
      <c r="MTE44" s="1070"/>
      <c r="MTF44" s="1070"/>
      <c r="MTG44" s="1070"/>
      <c r="MTH44" s="1070"/>
      <c r="MTI44" s="1070"/>
      <c r="MTJ44" s="1070"/>
      <c r="MTK44" s="1070"/>
      <c r="MTL44" s="1070"/>
      <c r="MTM44" s="1070"/>
      <c r="MTN44" s="1070"/>
      <c r="MTO44" s="1070"/>
      <c r="MTP44" s="1070"/>
      <c r="MTQ44" s="1070"/>
      <c r="MTR44" s="1070"/>
      <c r="MTS44" s="1070"/>
      <c r="MTT44" s="1070"/>
      <c r="MTU44" s="1070"/>
      <c r="MTV44" s="1070"/>
      <c r="MTW44" s="1070"/>
      <c r="MTX44" s="1070"/>
      <c r="MTY44" s="1070"/>
      <c r="MTZ44" s="1070"/>
      <c r="MUA44" s="1070"/>
      <c r="MUB44" s="1070"/>
      <c r="MUC44" s="1070"/>
      <c r="MUD44" s="1070"/>
      <c r="MUE44" s="1070"/>
      <c r="MUF44" s="1070"/>
      <c r="MUG44" s="1070"/>
      <c r="MUH44" s="1070"/>
      <c r="MUI44" s="1070"/>
      <c r="MUJ44" s="1070"/>
      <c r="MUK44" s="1070"/>
      <c r="MUL44" s="1070"/>
      <c r="MUM44" s="1070"/>
      <c r="MUN44" s="1070"/>
      <c r="MUO44" s="1070"/>
      <c r="MUP44" s="1070"/>
      <c r="MUQ44" s="1070"/>
      <c r="MUR44" s="1070"/>
      <c r="MUS44" s="1070"/>
      <c r="MUT44" s="1070"/>
      <c r="MUU44" s="1070"/>
      <c r="MUV44" s="1070"/>
      <c r="MUW44" s="1070"/>
      <c r="MUX44" s="1070"/>
      <c r="MUY44" s="1070"/>
      <c r="MUZ44" s="1070"/>
      <c r="MVA44" s="1070"/>
      <c r="MVB44" s="1070"/>
      <c r="MVC44" s="1070"/>
      <c r="MVD44" s="1070"/>
      <c r="MVE44" s="1070"/>
      <c r="MVF44" s="1070"/>
      <c r="MVG44" s="1070"/>
      <c r="MVH44" s="1070"/>
      <c r="MVI44" s="1070"/>
      <c r="MVJ44" s="1070"/>
      <c r="MVK44" s="1070"/>
      <c r="MVL44" s="1070"/>
      <c r="MVM44" s="1070"/>
      <c r="MVN44" s="1070"/>
      <c r="MVO44" s="1070"/>
      <c r="MVP44" s="1070"/>
      <c r="MVQ44" s="1070"/>
      <c r="MVR44" s="1070"/>
      <c r="MVS44" s="1070"/>
      <c r="MVT44" s="1070"/>
      <c r="MVU44" s="1070"/>
      <c r="MVV44" s="1070"/>
      <c r="MVW44" s="1070"/>
      <c r="MVX44" s="1070"/>
      <c r="MVY44" s="1070"/>
      <c r="MVZ44" s="1070"/>
      <c r="MWA44" s="1070"/>
      <c r="MWB44" s="1070"/>
      <c r="MWC44" s="1070"/>
      <c r="MWD44" s="1070"/>
      <c r="MWE44" s="1070"/>
      <c r="MWF44" s="1070"/>
      <c r="MWG44" s="1070"/>
      <c r="MWH44" s="1070"/>
      <c r="MWI44" s="1070"/>
      <c r="MWJ44" s="1070"/>
      <c r="MWK44" s="1070"/>
      <c r="MWL44" s="1070"/>
      <c r="MWM44" s="1070"/>
      <c r="MWN44" s="1070"/>
      <c r="MWO44" s="1070"/>
      <c r="MWP44" s="1070"/>
      <c r="MWQ44" s="1070"/>
      <c r="MWR44" s="1070"/>
      <c r="MWS44" s="1070"/>
      <c r="MWT44" s="1070"/>
      <c r="MWU44" s="1070"/>
      <c r="MWV44" s="1070"/>
      <c r="MWW44" s="1070"/>
      <c r="MWX44" s="1070"/>
      <c r="MWY44" s="1070"/>
      <c r="MWZ44" s="1070"/>
      <c r="MXA44" s="1070"/>
      <c r="MXB44" s="1070"/>
      <c r="MXC44" s="1070"/>
      <c r="MXD44" s="1070"/>
      <c r="MXE44" s="1070"/>
      <c r="MXF44" s="1070"/>
      <c r="MXG44" s="1070"/>
      <c r="MXH44" s="1070"/>
      <c r="MXI44" s="1070"/>
      <c r="MXJ44" s="1070"/>
      <c r="MXK44" s="1070"/>
      <c r="MXL44" s="1070"/>
      <c r="MXM44" s="1070"/>
      <c r="MXN44" s="1070"/>
      <c r="MXO44" s="1070"/>
      <c r="MXP44" s="1070"/>
      <c r="MXQ44" s="1070"/>
      <c r="MXR44" s="1070"/>
      <c r="MXS44" s="1070"/>
      <c r="MXT44" s="1070"/>
      <c r="MXU44" s="1070"/>
      <c r="MXV44" s="1070"/>
      <c r="MXW44" s="1070"/>
      <c r="MXX44" s="1070"/>
      <c r="MXY44" s="1070"/>
      <c r="MXZ44" s="1070"/>
      <c r="MYA44" s="1070"/>
      <c r="MYB44" s="1070"/>
      <c r="MYC44" s="1070"/>
      <c r="MYD44" s="1070"/>
      <c r="MYE44" s="1070"/>
      <c r="MYF44" s="1070"/>
      <c r="MYG44" s="1070"/>
      <c r="MYH44" s="1070"/>
      <c r="MYI44" s="1070"/>
      <c r="MYJ44" s="1070"/>
      <c r="MYK44" s="1070"/>
      <c r="MYL44" s="1070"/>
      <c r="MYM44" s="1070"/>
      <c r="MYN44" s="1070"/>
      <c r="MYO44" s="1070"/>
      <c r="MYP44" s="1070"/>
      <c r="MYQ44" s="1070"/>
      <c r="MYR44" s="1070"/>
      <c r="MYS44" s="1070"/>
      <c r="MYT44" s="1070"/>
      <c r="MYU44" s="1070"/>
      <c r="MYV44" s="1070"/>
      <c r="MYW44" s="1070"/>
      <c r="MYX44" s="1070"/>
      <c r="MYY44" s="1070"/>
      <c r="MYZ44" s="1070"/>
      <c r="MZA44" s="1070"/>
      <c r="MZB44" s="1070"/>
      <c r="MZC44" s="1070"/>
      <c r="MZD44" s="1070"/>
      <c r="MZE44" s="1070"/>
      <c r="MZF44" s="1070"/>
      <c r="MZG44" s="1070"/>
      <c r="MZH44" s="1070"/>
      <c r="MZI44" s="1070"/>
      <c r="MZJ44" s="1070"/>
      <c r="MZK44" s="1070"/>
      <c r="MZL44" s="1070"/>
      <c r="MZM44" s="1070"/>
      <c r="MZN44" s="1070"/>
      <c r="MZO44" s="1070"/>
      <c r="MZP44" s="1070"/>
      <c r="MZQ44" s="1070"/>
      <c r="MZR44" s="1070"/>
      <c r="MZS44" s="1070"/>
      <c r="MZT44" s="1070"/>
      <c r="MZU44" s="1070"/>
      <c r="MZV44" s="1070"/>
      <c r="MZW44" s="1070"/>
      <c r="MZX44" s="1070"/>
      <c r="MZY44" s="1070"/>
      <c r="MZZ44" s="1070"/>
      <c r="NAA44" s="1070"/>
      <c r="NAB44" s="1070"/>
      <c r="NAC44" s="1070"/>
      <c r="NAD44" s="1070"/>
      <c r="NAE44" s="1070"/>
      <c r="NAF44" s="1070"/>
      <c r="NAG44" s="1070"/>
      <c r="NAH44" s="1070"/>
      <c r="NAI44" s="1070"/>
      <c r="NAJ44" s="1070"/>
      <c r="NAK44" s="1070"/>
      <c r="NAL44" s="1070"/>
      <c r="NAM44" s="1070"/>
      <c r="NAN44" s="1070"/>
      <c r="NAO44" s="1070"/>
      <c r="NAP44" s="1070"/>
      <c r="NAQ44" s="1070"/>
      <c r="NAR44" s="1070"/>
      <c r="NAS44" s="1070"/>
      <c r="NAT44" s="1070"/>
      <c r="NAU44" s="1070"/>
      <c r="NAV44" s="1070"/>
      <c r="NAW44" s="1070"/>
      <c r="NAX44" s="1070"/>
      <c r="NAY44" s="1070"/>
      <c r="NAZ44" s="1070"/>
      <c r="NBA44" s="1070"/>
      <c r="NBB44" s="1070"/>
      <c r="NBC44" s="1070"/>
      <c r="NBD44" s="1070"/>
      <c r="NBE44" s="1070"/>
      <c r="NBF44" s="1070"/>
      <c r="NBG44" s="1070"/>
      <c r="NBH44" s="1070"/>
      <c r="NBI44" s="1070"/>
      <c r="NBJ44" s="1070"/>
      <c r="NBK44" s="1070"/>
      <c r="NBL44" s="1070"/>
      <c r="NBM44" s="1070"/>
      <c r="NBN44" s="1070"/>
      <c r="NBO44" s="1070"/>
      <c r="NBP44" s="1070"/>
      <c r="NBQ44" s="1070"/>
      <c r="NBR44" s="1070"/>
      <c r="NBS44" s="1070"/>
      <c r="NBT44" s="1070"/>
      <c r="NBU44" s="1070"/>
      <c r="NBV44" s="1070"/>
      <c r="NBW44" s="1070"/>
      <c r="NBX44" s="1070"/>
      <c r="NBY44" s="1070"/>
      <c r="NBZ44" s="1070"/>
      <c r="NCA44" s="1070"/>
      <c r="NCB44" s="1070"/>
      <c r="NCC44" s="1070"/>
      <c r="NCD44" s="1070"/>
      <c r="NCE44" s="1070"/>
      <c r="NCF44" s="1070"/>
      <c r="NCG44" s="1070"/>
      <c r="NCH44" s="1070"/>
      <c r="NCI44" s="1070"/>
      <c r="NCJ44" s="1070"/>
      <c r="NCK44" s="1070"/>
      <c r="NCL44" s="1070"/>
      <c r="NCM44" s="1070"/>
      <c r="NCN44" s="1070"/>
      <c r="NCO44" s="1070"/>
      <c r="NCP44" s="1070"/>
      <c r="NCQ44" s="1070"/>
      <c r="NCR44" s="1070"/>
      <c r="NCS44" s="1070"/>
      <c r="NCT44" s="1070"/>
      <c r="NCU44" s="1070"/>
      <c r="NCV44" s="1070"/>
      <c r="NCW44" s="1070"/>
      <c r="NCX44" s="1070"/>
      <c r="NCY44" s="1070"/>
      <c r="NCZ44" s="1070"/>
      <c r="NDA44" s="1070"/>
      <c r="NDB44" s="1070"/>
      <c r="NDC44" s="1070"/>
      <c r="NDD44" s="1070"/>
      <c r="NDE44" s="1070"/>
      <c r="NDF44" s="1070"/>
      <c r="NDG44" s="1070"/>
      <c r="NDH44" s="1070"/>
      <c r="NDI44" s="1070"/>
      <c r="NDJ44" s="1070"/>
      <c r="NDK44" s="1070"/>
      <c r="NDL44" s="1070"/>
      <c r="NDM44" s="1070"/>
      <c r="NDN44" s="1070"/>
      <c r="NDO44" s="1070"/>
      <c r="NDP44" s="1070"/>
      <c r="NDQ44" s="1070"/>
      <c r="NDR44" s="1070"/>
      <c r="NDS44" s="1070"/>
      <c r="NDT44" s="1070"/>
      <c r="NDU44" s="1070"/>
      <c r="NDV44" s="1070"/>
      <c r="NDW44" s="1070"/>
      <c r="NDX44" s="1070"/>
      <c r="NDY44" s="1070"/>
      <c r="NDZ44" s="1070"/>
      <c r="NEA44" s="1070"/>
      <c r="NEB44" s="1070"/>
      <c r="NEC44" s="1070"/>
      <c r="NED44" s="1070"/>
      <c r="NEE44" s="1070"/>
      <c r="NEF44" s="1070"/>
      <c r="NEG44" s="1070"/>
      <c r="NEH44" s="1070"/>
      <c r="NEI44" s="1070"/>
      <c r="NEJ44" s="1070"/>
      <c r="NEK44" s="1070"/>
      <c r="NEL44" s="1070"/>
      <c r="NEM44" s="1070"/>
      <c r="NEN44" s="1070"/>
      <c r="NEO44" s="1070"/>
      <c r="NEP44" s="1070"/>
      <c r="NEQ44" s="1070"/>
      <c r="NER44" s="1070"/>
      <c r="NES44" s="1070"/>
      <c r="NET44" s="1070"/>
      <c r="NEU44" s="1070"/>
      <c r="NEV44" s="1070"/>
      <c r="NEW44" s="1070"/>
      <c r="NEX44" s="1070"/>
      <c r="NEY44" s="1070"/>
      <c r="NEZ44" s="1070"/>
      <c r="NFA44" s="1070"/>
      <c r="NFB44" s="1070"/>
      <c r="NFC44" s="1070"/>
      <c r="NFD44" s="1070"/>
      <c r="NFE44" s="1070"/>
      <c r="NFF44" s="1070"/>
      <c r="NFG44" s="1070"/>
      <c r="NFH44" s="1070"/>
      <c r="NFI44" s="1070"/>
      <c r="NFJ44" s="1070"/>
      <c r="NFK44" s="1070"/>
      <c r="NFL44" s="1070"/>
      <c r="NFM44" s="1070"/>
      <c r="NFN44" s="1070"/>
      <c r="NFO44" s="1070"/>
      <c r="NFP44" s="1070"/>
      <c r="NFQ44" s="1070"/>
      <c r="NFR44" s="1070"/>
      <c r="NFS44" s="1070"/>
      <c r="NFT44" s="1070"/>
      <c r="NFU44" s="1070"/>
      <c r="NFV44" s="1070"/>
      <c r="NFW44" s="1070"/>
      <c r="NFX44" s="1070"/>
      <c r="NFY44" s="1070"/>
      <c r="NFZ44" s="1070"/>
      <c r="NGA44" s="1070"/>
      <c r="NGB44" s="1070"/>
      <c r="NGC44" s="1070"/>
      <c r="NGD44" s="1070"/>
      <c r="NGE44" s="1070"/>
      <c r="NGF44" s="1070"/>
      <c r="NGG44" s="1070"/>
      <c r="NGH44" s="1070"/>
      <c r="NGI44" s="1070"/>
      <c r="NGJ44" s="1070"/>
      <c r="NGK44" s="1070"/>
      <c r="NGL44" s="1070"/>
      <c r="NGM44" s="1070"/>
      <c r="NGN44" s="1070"/>
      <c r="NGO44" s="1070"/>
      <c r="NGP44" s="1070"/>
      <c r="NGQ44" s="1070"/>
      <c r="NGR44" s="1070"/>
      <c r="NGS44" s="1070"/>
      <c r="NGT44" s="1070"/>
      <c r="NGU44" s="1070"/>
      <c r="NGV44" s="1070"/>
      <c r="NGW44" s="1070"/>
      <c r="NGX44" s="1070"/>
      <c r="NGY44" s="1070"/>
      <c r="NGZ44" s="1070"/>
      <c r="NHA44" s="1070"/>
      <c r="NHB44" s="1070"/>
      <c r="NHC44" s="1070"/>
      <c r="NHD44" s="1070"/>
      <c r="NHE44" s="1070"/>
      <c r="NHF44" s="1070"/>
      <c r="NHG44" s="1070"/>
      <c r="NHH44" s="1070"/>
      <c r="NHI44" s="1070"/>
      <c r="NHJ44" s="1070"/>
      <c r="NHK44" s="1070"/>
      <c r="NHL44" s="1070"/>
      <c r="NHM44" s="1070"/>
      <c r="NHN44" s="1070"/>
      <c r="NHO44" s="1070"/>
      <c r="NHP44" s="1070"/>
      <c r="NHQ44" s="1070"/>
      <c r="NHR44" s="1070"/>
      <c r="NHS44" s="1070"/>
      <c r="NHT44" s="1070"/>
      <c r="NHU44" s="1070"/>
      <c r="NHV44" s="1070"/>
      <c r="NHW44" s="1070"/>
      <c r="NHX44" s="1070"/>
      <c r="NHY44" s="1070"/>
      <c r="NHZ44" s="1070"/>
      <c r="NIA44" s="1070"/>
      <c r="NIB44" s="1070"/>
      <c r="NIC44" s="1070"/>
      <c r="NID44" s="1070"/>
      <c r="NIE44" s="1070"/>
      <c r="NIF44" s="1070"/>
      <c r="NIG44" s="1070"/>
      <c r="NIH44" s="1070"/>
      <c r="NII44" s="1070"/>
      <c r="NIJ44" s="1070"/>
      <c r="NIK44" s="1070"/>
      <c r="NIL44" s="1070"/>
      <c r="NIM44" s="1070"/>
      <c r="NIN44" s="1070"/>
      <c r="NIO44" s="1070"/>
      <c r="NIP44" s="1070"/>
      <c r="NIQ44" s="1070"/>
      <c r="NIR44" s="1070"/>
      <c r="NIS44" s="1070"/>
      <c r="NIT44" s="1070"/>
      <c r="NIU44" s="1070"/>
      <c r="NIV44" s="1070"/>
      <c r="NIW44" s="1070"/>
      <c r="NIX44" s="1070"/>
      <c r="NIY44" s="1070"/>
      <c r="NIZ44" s="1070"/>
      <c r="NJA44" s="1070"/>
      <c r="NJB44" s="1070"/>
      <c r="NJC44" s="1070"/>
      <c r="NJD44" s="1070"/>
      <c r="NJE44" s="1070"/>
      <c r="NJF44" s="1070"/>
      <c r="NJG44" s="1070"/>
      <c r="NJH44" s="1070"/>
      <c r="NJI44" s="1070"/>
      <c r="NJJ44" s="1070"/>
      <c r="NJK44" s="1070"/>
      <c r="NJL44" s="1070"/>
      <c r="NJM44" s="1070"/>
      <c r="NJN44" s="1070"/>
      <c r="NJO44" s="1070"/>
      <c r="NJP44" s="1070"/>
      <c r="NJQ44" s="1070"/>
      <c r="NJR44" s="1070"/>
      <c r="NJS44" s="1070"/>
      <c r="NJT44" s="1070"/>
      <c r="NJU44" s="1070"/>
      <c r="NJV44" s="1070"/>
      <c r="NJW44" s="1070"/>
      <c r="NJX44" s="1070"/>
      <c r="NJY44" s="1070"/>
      <c r="NJZ44" s="1070"/>
      <c r="NKA44" s="1070"/>
      <c r="NKB44" s="1070"/>
      <c r="NKC44" s="1070"/>
      <c r="NKD44" s="1070"/>
      <c r="NKE44" s="1070"/>
      <c r="NKF44" s="1070"/>
      <c r="NKG44" s="1070"/>
      <c r="NKH44" s="1070"/>
      <c r="NKI44" s="1070"/>
      <c r="NKJ44" s="1070"/>
      <c r="NKK44" s="1070"/>
      <c r="NKL44" s="1070"/>
      <c r="NKM44" s="1070"/>
      <c r="NKN44" s="1070"/>
      <c r="NKO44" s="1070"/>
      <c r="NKP44" s="1070"/>
      <c r="NKQ44" s="1070"/>
      <c r="NKR44" s="1070"/>
      <c r="NKS44" s="1070"/>
      <c r="NKT44" s="1070"/>
      <c r="NKU44" s="1070"/>
      <c r="NKV44" s="1070"/>
      <c r="NKW44" s="1070"/>
      <c r="NKX44" s="1070"/>
      <c r="NKY44" s="1070"/>
      <c r="NKZ44" s="1070"/>
      <c r="NLA44" s="1070"/>
      <c r="NLB44" s="1070"/>
      <c r="NLC44" s="1070"/>
      <c r="NLD44" s="1070"/>
      <c r="NLE44" s="1070"/>
      <c r="NLF44" s="1070"/>
      <c r="NLG44" s="1070"/>
      <c r="NLH44" s="1070"/>
      <c r="NLI44" s="1070"/>
      <c r="NLJ44" s="1070"/>
      <c r="NLK44" s="1070"/>
      <c r="NLL44" s="1070"/>
      <c r="NLM44" s="1070"/>
      <c r="NLN44" s="1070"/>
      <c r="NLO44" s="1070"/>
      <c r="NLP44" s="1070"/>
      <c r="NLQ44" s="1070"/>
      <c r="NLR44" s="1070"/>
      <c r="NLS44" s="1070"/>
      <c r="NLT44" s="1070"/>
      <c r="NLU44" s="1070"/>
      <c r="NLV44" s="1070"/>
      <c r="NLW44" s="1070"/>
      <c r="NLX44" s="1070"/>
      <c r="NLY44" s="1070"/>
      <c r="NLZ44" s="1070"/>
      <c r="NMA44" s="1070"/>
      <c r="NMB44" s="1070"/>
      <c r="NMC44" s="1070"/>
      <c r="NMD44" s="1070"/>
      <c r="NME44" s="1070"/>
      <c r="NMF44" s="1070"/>
      <c r="NMG44" s="1070"/>
      <c r="NMH44" s="1070"/>
      <c r="NMI44" s="1070"/>
      <c r="NMJ44" s="1070"/>
      <c r="NMK44" s="1070"/>
      <c r="NML44" s="1070"/>
      <c r="NMM44" s="1070"/>
      <c r="NMN44" s="1070"/>
      <c r="NMO44" s="1070"/>
      <c r="NMP44" s="1070"/>
      <c r="NMQ44" s="1070"/>
      <c r="NMR44" s="1070"/>
      <c r="NMS44" s="1070"/>
      <c r="NMT44" s="1070"/>
      <c r="NMU44" s="1070"/>
      <c r="NMV44" s="1070"/>
      <c r="NMW44" s="1070"/>
      <c r="NMX44" s="1070"/>
      <c r="NMY44" s="1070"/>
      <c r="NMZ44" s="1070"/>
      <c r="NNA44" s="1070"/>
      <c r="NNB44" s="1070"/>
      <c r="NNC44" s="1070"/>
      <c r="NND44" s="1070"/>
      <c r="NNE44" s="1070"/>
      <c r="NNF44" s="1070"/>
      <c r="NNG44" s="1070"/>
      <c r="NNH44" s="1070"/>
      <c r="NNI44" s="1070"/>
      <c r="NNJ44" s="1070"/>
      <c r="NNK44" s="1070"/>
      <c r="NNL44" s="1070"/>
      <c r="NNM44" s="1070"/>
      <c r="NNN44" s="1070"/>
      <c r="NNO44" s="1070"/>
      <c r="NNP44" s="1070"/>
      <c r="NNQ44" s="1070"/>
      <c r="NNR44" s="1070"/>
      <c r="NNS44" s="1070"/>
      <c r="NNT44" s="1070"/>
      <c r="NNU44" s="1070"/>
      <c r="NNV44" s="1070"/>
      <c r="NNW44" s="1070"/>
      <c r="NNX44" s="1070"/>
      <c r="NNY44" s="1070"/>
      <c r="NNZ44" s="1070"/>
      <c r="NOA44" s="1070"/>
      <c r="NOB44" s="1070"/>
      <c r="NOC44" s="1070"/>
      <c r="NOD44" s="1070"/>
      <c r="NOE44" s="1070"/>
      <c r="NOF44" s="1070"/>
      <c r="NOG44" s="1070"/>
      <c r="NOH44" s="1070"/>
      <c r="NOI44" s="1070"/>
      <c r="NOJ44" s="1070"/>
      <c r="NOK44" s="1070"/>
      <c r="NOL44" s="1070"/>
      <c r="NOM44" s="1070"/>
      <c r="NON44" s="1070"/>
      <c r="NOO44" s="1070"/>
      <c r="NOP44" s="1070"/>
      <c r="NOQ44" s="1070"/>
      <c r="NOR44" s="1070"/>
      <c r="NOS44" s="1070"/>
      <c r="NOT44" s="1070"/>
      <c r="NOU44" s="1070"/>
      <c r="NOV44" s="1070"/>
      <c r="NOW44" s="1070"/>
      <c r="NOX44" s="1070"/>
      <c r="NOY44" s="1070"/>
      <c r="NOZ44" s="1070"/>
      <c r="NPA44" s="1070"/>
      <c r="NPB44" s="1070"/>
      <c r="NPC44" s="1070"/>
      <c r="NPD44" s="1070"/>
      <c r="NPE44" s="1070"/>
      <c r="NPF44" s="1070"/>
      <c r="NPG44" s="1070"/>
      <c r="NPH44" s="1070"/>
      <c r="NPI44" s="1070"/>
      <c r="NPJ44" s="1070"/>
      <c r="NPK44" s="1070"/>
      <c r="NPL44" s="1070"/>
      <c r="NPM44" s="1070"/>
      <c r="NPN44" s="1070"/>
      <c r="NPO44" s="1070"/>
      <c r="NPP44" s="1070"/>
      <c r="NPQ44" s="1070"/>
      <c r="NPR44" s="1070"/>
      <c r="NPS44" s="1070"/>
      <c r="NPT44" s="1070"/>
      <c r="NPU44" s="1070"/>
      <c r="NPV44" s="1070"/>
      <c r="NPW44" s="1070"/>
      <c r="NPX44" s="1070"/>
      <c r="NPY44" s="1070"/>
      <c r="NPZ44" s="1070"/>
      <c r="NQA44" s="1070"/>
      <c r="NQB44" s="1070"/>
      <c r="NQC44" s="1070"/>
      <c r="NQD44" s="1070"/>
      <c r="NQE44" s="1070"/>
      <c r="NQF44" s="1070"/>
      <c r="NQG44" s="1070"/>
      <c r="NQH44" s="1070"/>
      <c r="NQI44" s="1070"/>
      <c r="NQJ44" s="1070"/>
      <c r="NQK44" s="1070"/>
      <c r="NQL44" s="1070"/>
      <c r="NQM44" s="1070"/>
      <c r="NQN44" s="1070"/>
      <c r="NQO44" s="1070"/>
      <c r="NQP44" s="1070"/>
      <c r="NQQ44" s="1070"/>
      <c r="NQR44" s="1070"/>
      <c r="NQS44" s="1070"/>
      <c r="NQT44" s="1070"/>
      <c r="NQU44" s="1070"/>
      <c r="NQV44" s="1070"/>
      <c r="NQW44" s="1070"/>
      <c r="NQX44" s="1070"/>
      <c r="NQY44" s="1070"/>
      <c r="NQZ44" s="1070"/>
      <c r="NRA44" s="1070"/>
      <c r="NRB44" s="1070"/>
      <c r="NRC44" s="1070"/>
      <c r="NRD44" s="1070"/>
      <c r="NRE44" s="1070"/>
      <c r="NRF44" s="1070"/>
      <c r="NRG44" s="1070"/>
      <c r="NRH44" s="1070"/>
      <c r="NRI44" s="1070"/>
      <c r="NRJ44" s="1070"/>
      <c r="NRK44" s="1070"/>
      <c r="NRL44" s="1070"/>
      <c r="NRM44" s="1070"/>
      <c r="NRN44" s="1070"/>
      <c r="NRO44" s="1070"/>
      <c r="NRP44" s="1070"/>
      <c r="NRQ44" s="1070"/>
      <c r="NRR44" s="1070"/>
      <c r="NRS44" s="1070"/>
      <c r="NRT44" s="1070"/>
      <c r="NRU44" s="1070"/>
      <c r="NRV44" s="1070"/>
      <c r="NRW44" s="1070"/>
      <c r="NRX44" s="1070"/>
      <c r="NRY44" s="1070"/>
      <c r="NRZ44" s="1070"/>
      <c r="NSA44" s="1070"/>
      <c r="NSB44" s="1070"/>
      <c r="NSC44" s="1070"/>
      <c r="NSD44" s="1070"/>
      <c r="NSE44" s="1070"/>
      <c r="NSF44" s="1070"/>
      <c r="NSG44" s="1070"/>
      <c r="NSH44" s="1070"/>
      <c r="NSI44" s="1070"/>
      <c r="NSJ44" s="1070"/>
      <c r="NSK44" s="1070"/>
      <c r="NSL44" s="1070"/>
      <c r="NSM44" s="1070"/>
      <c r="NSN44" s="1070"/>
      <c r="NSO44" s="1070"/>
      <c r="NSP44" s="1070"/>
      <c r="NSQ44" s="1070"/>
      <c r="NSR44" s="1070"/>
      <c r="NSS44" s="1070"/>
      <c r="NST44" s="1070"/>
      <c r="NSU44" s="1070"/>
      <c r="NSV44" s="1070"/>
      <c r="NSW44" s="1070"/>
      <c r="NSX44" s="1070"/>
      <c r="NSY44" s="1070"/>
      <c r="NSZ44" s="1070"/>
      <c r="NTA44" s="1070"/>
      <c r="NTB44" s="1070"/>
      <c r="NTC44" s="1070"/>
      <c r="NTD44" s="1070"/>
      <c r="NTE44" s="1070"/>
      <c r="NTF44" s="1070"/>
      <c r="NTG44" s="1070"/>
      <c r="NTH44" s="1070"/>
      <c r="NTI44" s="1070"/>
      <c r="NTJ44" s="1070"/>
      <c r="NTK44" s="1070"/>
      <c r="NTL44" s="1070"/>
      <c r="NTM44" s="1070"/>
      <c r="NTN44" s="1070"/>
      <c r="NTO44" s="1070"/>
      <c r="NTP44" s="1070"/>
      <c r="NTQ44" s="1070"/>
      <c r="NTR44" s="1070"/>
      <c r="NTS44" s="1070"/>
      <c r="NTT44" s="1070"/>
      <c r="NTU44" s="1070"/>
      <c r="NTV44" s="1070"/>
      <c r="NTW44" s="1070"/>
      <c r="NTX44" s="1070"/>
      <c r="NTY44" s="1070"/>
      <c r="NTZ44" s="1070"/>
      <c r="NUA44" s="1070"/>
      <c r="NUB44" s="1070"/>
      <c r="NUC44" s="1070"/>
      <c r="NUD44" s="1070"/>
      <c r="NUE44" s="1070"/>
      <c r="NUF44" s="1070"/>
      <c r="NUG44" s="1070"/>
      <c r="NUH44" s="1070"/>
      <c r="NUI44" s="1070"/>
      <c r="NUJ44" s="1070"/>
      <c r="NUK44" s="1070"/>
      <c r="NUL44" s="1070"/>
      <c r="NUM44" s="1070"/>
      <c r="NUN44" s="1070"/>
      <c r="NUO44" s="1070"/>
      <c r="NUP44" s="1070"/>
      <c r="NUQ44" s="1070"/>
      <c r="NUR44" s="1070"/>
      <c r="NUS44" s="1070"/>
      <c r="NUT44" s="1070"/>
      <c r="NUU44" s="1070"/>
      <c r="NUV44" s="1070"/>
      <c r="NUW44" s="1070"/>
      <c r="NUX44" s="1070"/>
      <c r="NUY44" s="1070"/>
      <c r="NUZ44" s="1070"/>
      <c r="NVA44" s="1070"/>
      <c r="NVB44" s="1070"/>
      <c r="NVC44" s="1070"/>
      <c r="NVD44" s="1070"/>
      <c r="NVE44" s="1070"/>
      <c r="NVF44" s="1070"/>
      <c r="NVG44" s="1070"/>
      <c r="NVH44" s="1070"/>
      <c r="NVI44" s="1070"/>
      <c r="NVJ44" s="1070"/>
      <c r="NVK44" s="1070"/>
      <c r="NVL44" s="1070"/>
      <c r="NVM44" s="1070"/>
      <c r="NVN44" s="1070"/>
      <c r="NVO44" s="1070"/>
      <c r="NVP44" s="1070"/>
      <c r="NVQ44" s="1070"/>
      <c r="NVR44" s="1070"/>
      <c r="NVS44" s="1070"/>
      <c r="NVT44" s="1070"/>
      <c r="NVU44" s="1070"/>
      <c r="NVV44" s="1070"/>
      <c r="NVW44" s="1070"/>
      <c r="NVX44" s="1070"/>
      <c r="NVY44" s="1070"/>
      <c r="NVZ44" s="1070"/>
      <c r="NWA44" s="1070"/>
      <c r="NWB44" s="1070"/>
      <c r="NWC44" s="1070"/>
      <c r="NWD44" s="1070"/>
      <c r="NWE44" s="1070"/>
      <c r="NWF44" s="1070"/>
      <c r="NWG44" s="1070"/>
      <c r="NWH44" s="1070"/>
      <c r="NWI44" s="1070"/>
      <c r="NWJ44" s="1070"/>
      <c r="NWK44" s="1070"/>
      <c r="NWL44" s="1070"/>
      <c r="NWM44" s="1070"/>
      <c r="NWN44" s="1070"/>
      <c r="NWO44" s="1070"/>
      <c r="NWP44" s="1070"/>
      <c r="NWQ44" s="1070"/>
      <c r="NWR44" s="1070"/>
      <c r="NWS44" s="1070"/>
      <c r="NWT44" s="1070"/>
      <c r="NWU44" s="1070"/>
      <c r="NWV44" s="1070"/>
      <c r="NWW44" s="1070"/>
      <c r="NWX44" s="1070"/>
      <c r="NWY44" s="1070"/>
      <c r="NWZ44" s="1070"/>
      <c r="NXA44" s="1070"/>
      <c r="NXB44" s="1070"/>
      <c r="NXC44" s="1070"/>
      <c r="NXD44" s="1070"/>
      <c r="NXE44" s="1070"/>
      <c r="NXF44" s="1070"/>
      <c r="NXG44" s="1070"/>
      <c r="NXH44" s="1070"/>
      <c r="NXI44" s="1070"/>
      <c r="NXJ44" s="1070"/>
      <c r="NXK44" s="1070"/>
      <c r="NXL44" s="1070"/>
      <c r="NXM44" s="1070"/>
      <c r="NXN44" s="1070"/>
      <c r="NXO44" s="1070"/>
      <c r="NXP44" s="1070"/>
      <c r="NXQ44" s="1070"/>
      <c r="NXR44" s="1070"/>
      <c r="NXS44" s="1070"/>
      <c r="NXT44" s="1070"/>
      <c r="NXU44" s="1070"/>
      <c r="NXV44" s="1070"/>
      <c r="NXW44" s="1070"/>
      <c r="NXX44" s="1070"/>
      <c r="NXY44" s="1070"/>
      <c r="NXZ44" s="1070"/>
      <c r="NYA44" s="1070"/>
      <c r="NYB44" s="1070"/>
      <c r="NYC44" s="1070"/>
      <c r="NYD44" s="1070"/>
      <c r="NYE44" s="1070"/>
      <c r="NYF44" s="1070"/>
      <c r="NYG44" s="1070"/>
      <c r="NYH44" s="1070"/>
      <c r="NYI44" s="1070"/>
      <c r="NYJ44" s="1070"/>
      <c r="NYK44" s="1070"/>
      <c r="NYL44" s="1070"/>
      <c r="NYM44" s="1070"/>
      <c r="NYN44" s="1070"/>
      <c r="NYO44" s="1070"/>
      <c r="NYP44" s="1070"/>
      <c r="NYQ44" s="1070"/>
      <c r="NYR44" s="1070"/>
      <c r="NYS44" s="1070"/>
      <c r="NYT44" s="1070"/>
      <c r="NYU44" s="1070"/>
      <c r="NYV44" s="1070"/>
      <c r="NYW44" s="1070"/>
      <c r="NYX44" s="1070"/>
      <c r="NYY44" s="1070"/>
      <c r="NYZ44" s="1070"/>
      <c r="NZA44" s="1070"/>
      <c r="NZB44" s="1070"/>
      <c r="NZC44" s="1070"/>
      <c r="NZD44" s="1070"/>
      <c r="NZE44" s="1070"/>
      <c r="NZF44" s="1070"/>
      <c r="NZG44" s="1070"/>
      <c r="NZH44" s="1070"/>
      <c r="NZI44" s="1070"/>
      <c r="NZJ44" s="1070"/>
      <c r="NZK44" s="1070"/>
      <c r="NZL44" s="1070"/>
      <c r="NZM44" s="1070"/>
      <c r="NZN44" s="1070"/>
      <c r="NZO44" s="1070"/>
      <c r="NZP44" s="1070"/>
      <c r="NZQ44" s="1070"/>
      <c r="NZR44" s="1070"/>
      <c r="NZS44" s="1070"/>
      <c r="NZT44" s="1070"/>
      <c r="NZU44" s="1070"/>
      <c r="NZV44" s="1070"/>
      <c r="NZW44" s="1070"/>
      <c r="NZX44" s="1070"/>
      <c r="NZY44" s="1070"/>
      <c r="NZZ44" s="1070"/>
      <c r="OAA44" s="1070"/>
      <c r="OAB44" s="1070"/>
      <c r="OAC44" s="1070"/>
      <c r="OAD44" s="1070"/>
      <c r="OAE44" s="1070"/>
      <c r="OAF44" s="1070"/>
      <c r="OAG44" s="1070"/>
      <c r="OAH44" s="1070"/>
      <c r="OAI44" s="1070"/>
      <c r="OAJ44" s="1070"/>
      <c r="OAK44" s="1070"/>
      <c r="OAL44" s="1070"/>
      <c r="OAM44" s="1070"/>
      <c r="OAN44" s="1070"/>
      <c r="OAO44" s="1070"/>
      <c r="OAP44" s="1070"/>
      <c r="OAQ44" s="1070"/>
      <c r="OAR44" s="1070"/>
      <c r="OAS44" s="1070"/>
      <c r="OAT44" s="1070"/>
      <c r="OAU44" s="1070"/>
      <c r="OAV44" s="1070"/>
      <c r="OAW44" s="1070"/>
      <c r="OAX44" s="1070"/>
      <c r="OAY44" s="1070"/>
      <c r="OAZ44" s="1070"/>
      <c r="OBA44" s="1070"/>
      <c r="OBB44" s="1070"/>
      <c r="OBC44" s="1070"/>
      <c r="OBD44" s="1070"/>
      <c r="OBE44" s="1070"/>
      <c r="OBF44" s="1070"/>
      <c r="OBG44" s="1070"/>
      <c r="OBH44" s="1070"/>
      <c r="OBI44" s="1070"/>
      <c r="OBJ44" s="1070"/>
      <c r="OBK44" s="1070"/>
      <c r="OBL44" s="1070"/>
      <c r="OBM44" s="1070"/>
      <c r="OBN44" s="1070"/>
      <c r="OBO44" s="1070"/>
      <c r="OBP44" s="1070"/>
      <c r="OBQ44" s="1070"/>
      <c r="OBR44" s="1070"/>
      <c r="OBS44" s="1070"/>
      <c r="OBT44" s="1070"/>
      <c r="OBU44" s="1070"/>
      <c r="OBV44" s="1070"/>
      <c r="OBW44" s="1070"/>
      <c r="OBX44" s="1070"/>
      <c r="OBY44" s="1070"/>
      <c r="OBZ44" s="1070"/>
      <c r="OCA44" s="1070"/>
      <c r="OCB44" s="1070"/>
      <c r="OCC44" s="1070"/>
      <c r="OCD44" s="1070"/>
      <c r="OCE44" s="1070"/>
      <c r="OCF44" s="1070"/>
      <c r="OCG44" s="1070"/>
      <c r="OCH44" s="1070"/>
      <c r="OCI44" s="1070"/>
      <c r="OCJ44" s="1070"/>
      <c r="OCK44" s="1070"/>
      <c r="OCL44" s="1070"/>
      <c r="OCM44" s="1070"/>
      <c r="OCN44" s="1070"/>
      <c r="OCO44" s="1070"/>
      <c r="OCP44" s="1070"/>
      <c r="OCQ44" s="1070"/>
      <c r="OCR44" s="1070"/>
      <c r="OCS44" s="1070"/>
      <c r="OCT44" s="1070"/>
      <c r="OCU44" s="1070"/>
      <c r="OCV44" s="1070"/>
      <c r="OCW44" s="1070"/>
      <c r="OCX44" s="1070"/>
      <c r="OCY44" s="1070"/>
      <c r="OCZ44" s="1070"/>
      <c r="ODA44" s="1070"/>
      <c r="ODB44" s="1070"/>
      <c r="ODC44" s="1070"/>
      <c r="ODD44" s="1070"/>
      <c r="ODE44" s="1070"/>
      <c r="ODF44" s="1070"/>
      <c r="ODG44" s="1070"/>
      <c r="ODH44" s="1070"/>
      <c r="ODI44" s="1070"/>
      <c r="ODJ44" s="1070"/>
      <c r="ODK44" s="1070"/>
      <c r="ODL44" s="1070"/>
      <c r="ODM44" s="1070"/>
      <c r="ODN44" s="1070"/>
      <c r="ODO44" s="1070"/>
      <c r="ODP44" s="1070"/>
      <c r="ODQ44" s="1070"/>
      <c r="ODR44" s="1070"/>
      <c r="ODS44" s="1070"/>
      <c r="ODT44" s="1070"/>
      <c r="ODU44" s="1070"/>
      <c r="ODV44" s="1070"/>
      <c r="ODW44" s="1070"/>
      <c r="ODX44" s="1070"/>
      <c r="ODY44" s="1070"/>
      <c r="ODZ44" s="1070"/>
      <c r="OEA44" s="1070"/>
      <c r="OEB44" s="1070"/>
      <c r="OEC44" s="1070"/>
      <c r="OED44" s="1070"/>
      <c r="OEE44" s="1070"/>
      <c r="OEF44" s="1070"/>
      <c r="OEG44" s="1070"/>
      <c r="OEH44" s="1070"/>
      <c r="OEI44" s="1070"/>
      <c r="OEJ44" s="1070"/>
      <c r="OEK44" s="1070"/>
      <c r="OEL44" s="1070"/>
      <c r="OEM44" s="1070"/>
      <c r="OEN44" s="1070"/>
      <c r="OEO44" s="1070"/>
      <c r="OEP44" s="1070"/>
      <c r="OEQ44" s="1070"/>
      <c r="OER44" s="1070"/>
      <c r="OES44" s="1070"/>
      <c r="OET44" s="1070"/>
      <c r="OEU44" s="1070"/>
      <c r="OEV44" s="1070"/>
      <c r="OEW44" s="1070"/>
      <c r="OEX44" s="1070"/>
      <c r="OEY44" s="1070"/>
      <c r="OEZ44" s="1070"/>
      <c r="OFA44" s="1070"/>
      <c r="OFB44" s="1070"/>
      <c r="OFC44" s="1070"/>
      <c r="OFD44" s="1070"/>
      <c r="OFE44" s="1070"/>
      <c r="OFF44" s="1070"/>
      <c r="OFG44" s="1070"/>
      <c r="OFH44" s="1070"/>
      <c r="OFI44" s="1070"/>
      <c r="OFJ44" s="1070"/>
      <c r="OFK44" s="1070"/>
      <c r="OFL44" s="1070"/>
      <c r="OFM44" s="1070"/>
      <c r="OFN44" s="1070"/>
      <c r="OFO44" s="1070"/>
      <c r="OFP44" s="1070"/>
      <c r="OFQ44" s="1070"/>
      <c r="OFR44" s="1070"/>
      <c r="OFS44" s="1070"/>
      <c r="OFT44" s="1070"/>
      <c r="OFU44" s="1070"/>
      <c r="OFV44" s="1070"/>
      <c r="OFW44" s="1070"/>
      <c r="OFX44" s="1070"/>
      <c r="OFY44" s="1070"/>
      <c r="OFZ44" s="1070"/>
      <c r="OGA44" s="1070"/>
      <c r="OGB44" s="1070"/>
      <c r="OGC44" s="1070"/>
      <c r="OGD44" s="1070"/>
      <c r="OGE44" s="1070"/>
      <c r="OGF44" s="1070"/>
      <c r="OGG44" s="1070"/>
      <c r="OGH44" s="1070"/>
      <c r="OGI44" s="1070"/>
      <c r="OGJ44" s="1070"/>
      <c r="OGK44" s="1070"/>
      <c r="OGL44" s="1070"/>
      <c r="OGM44" s="1070"/>
      <c r="OGN44" s="1070"/>
      <c r="OGO44" s="1070"/>
      <c r="OGP44" s="1070"/>
      <c r="OGQ44" s="1070"/>
      <c r="OGR44" s="1070"/>
      <c r="OGS44" s="1070"/>
      <c r="OGT44" s="1070"/>
      <c r="OGU44" s="1070"/>
      <c r="OGV44" s="1070"/>
      <c r="OGW44" s="1070"/>
      <c r="OGX44" s="1070"/>
      <c r="OGY44" s="1070"/>
      <c r="OGZ44" s="1070"/>
      <c r="OHA44" s="1070"/>
      <c r="OHB44" s="1070"/>
      <c r="OHC44" s="1070"/>
      <c r="OHD44" s="1070"/>
      <c r="OHE44" s="1070"/>
      <c r="OHF44" s="1070"/>
      <c r="OHG44" s="1070"/>
      <c r="OHH44" s="1070"/>
      <c r="OHI44" s="1070"/>
      <c r="OHJ44" s="1070"/>
      <c r="OHK44" s="1070"/>
      <c r="OHL44" s="1070"/>
      <c r="OHM44" s="1070"/>
      <c r="OHN44" s="1070"/>
      <c r="OHO44" s="1070"/>
      <c r="OHP44" s="1070"/>
      <c r="OHQ44" s="1070"/>
      <c r="OHR44" s="1070"/>
      <c r="OHS44" s="1070"/>
      <c r="OHT44" s="1070"/>
      <c r="OHU44" s="1070"/>
      <c r="OHV44" s="1070"/>
      <c r="OHW44" s="1070"/>
      <c r="OHX44" s="1070"/>
      <c r="OHY44" s="1070"/>
      <c r="OHZ44" s="1070"/>
      <c r="OIA44" s="1070"/>
      <c r="OIB44" s="1070"/>
      <c r="OIC44" s="1070"/>
      <c r="OID44" s="1070"/>
      <c r="OIE44" s="1070"/>
      <c r="OIF44" s="1070"/>
      <c r="OIG44" s="1070"/>
      <c r="OIH44" s="1070"/>
      <c r="OII44" s="1070"/>
      <c r="OIJ44" s="1070"/>
      <c r="OIK44" s="1070"/>
      <c r="OIL44" s="1070"/>
      <c r="OIM44" s="1070"/>
      <c r="OIN44" s="1070"/>
      <c r="OIO44" s="1070"/>
      <c r="OIP44" s="1070"/>
      <c r="OIQ44" s="1070"/>
      <c r="OIR44" s="1070"/>
      <c r="OIS44" s="1070"/>
      <c r="OIT44" s="1070"/>
      <c r="OIU44" s="1070"/>
      <c r="OIV44" s="1070"/>
      <c r="OIW44" s="1070"/>
      <c r="OIX44" s="1070"/>
      <c r="OIY44" s="1070"/>
      <c r="OIZ44" s="1070"/>
      <c r="OJA44" s="1070"/>
      <c r="OJB44" s="1070"/>
      <c r="OJC44" s="1070"/>
      <c r="OJD44" s="1070"/>
      <c r="OJE44" s="1070"/>
      <c r="OJF44" s="1070"/>
      <c r="OJG44" s="1070"/>
      <c r="OJH44" s="1070"/>
      <c r="OJI44" s="1070"/>
      <c r="OJJ44" s="1070"/>
      <c r="OJK44" s="1070"/>
      <c r="OJL44" s="1070"/>
      <c r="OJM44" s="1070"/>
      <c r="OJN44" s="1070"/>
      <c r="OJO44" s="1070"/>
      <c r="OJP44" s="1070"/>
      <c r="OJQ44" s="1070"/>
      <c r="OJR44" s="1070"/>
      <c r="OJS44" s="1070"/>
      <c r="OJT44" s="1070"/>
      <c r="OJU44" s="1070"/>
      <c r="OJV44" s="1070"/>
      <c r="OJW44" s="1070"/>
      <c r="OJX44" s="1070"/>
      <c r="OJY44" s="1070"/>
      <c r="OJZ44" s="1070"/>
      <c r="OKA44" s="1070"/>
      <c r="OKB44" s="1070"/>
      <c r="OKC44" s="1070"/>
      <c r="OKD44" s="1070"/>
      <c r="OKE44" s="1070"/>
      <c r="OKF44" s="1070"/>
      <c r="OKG44" s="1070"/>
      <c r="OKH44" s="1070"/>
      <c r="OKI44" s="1070"/>
      <c r="OKJ44" s="1070"/>
      <c r="OKK44" s="1070"/>
      <c r="OKL44" s="1070"/>
      <c r="OKM44" s="1070"/>
      <c r="OKN44" s="1070"/>
      <c r="OKO44" s="1070"/>
      <c r="OKP44" s="1070"/>
      <c r="OKQ44" s="1070"/>
      <c r="OKR44" s="1070"/>
      <c r="OKS44" s="1070"/>
      <c r="OKT44" s="1070"/>
      <c r="OKU44" s="1070"/>
      <c r="OKV44" s="1070"/>
      <c r="OKW44" s="1070"/>
      <c r="OKX44" s="1070"/>
      <c r="OKY44" s="1070"/>
      <c r="OKZ44" s="1070"/>
      <c r="OLA44" s="1070"/>
      <c r="OLB44" s="1070"/>
      <c r="OLC44" s="1070"/>
      <c r="OLD44" s="1070"/>
      <c r="OLE44" s="1070"/>
      <c r="OLF44" s="1070"/>
      <c r="OLG44" s="1070"/>
      <c r="OLH44" s="1070"/>
      <c r="OLI44" s="1070"/>
      <c r="OLJ44" s="1070"/>
      <c r="OLK44" s="1070"/>
      <c r="OLL44" s="1070"/>
      <c r="OLM44" s="1070"/>
      <c r="OLN44" s="1070"/>
      <c r="OLO44" s="1070"/>
      <c r="OLP44" s="1070"/>
      <c r="OLQ44" s="1070"/>
      <c r="OLR44" s="1070"/>
      <c r="OLS44" s="1070"/>
      <c r="OLT44" s="1070"/>
      <c r="OLU44" s="1070"/>
      <c r="OLV44" s="1070"/>
      <c r="OLW44" s="1070"/>
      <c r="OLX44" s="1070"/>
      <c r="OLY44" s="1070"/>
      <c r="OLZ44" s="1070"/>
      <c r="OMA44" s="1070"/>
      <c r="OMB44" s="1070"/>
      <c r="OMC44" s="1070"/>
      <c r="OMD44" s="1070"/>
      <c r="OME44" s="1070"/>
      <c r="OMF44" s="1070"/>
      <c r="OMG44" s="1070"/>
      <c r="OMH44" s="1070"/>
      <c r="OMI44" s="1070"/>
      <c r="OMJ44" s="1070"/>
      <c r="OMK44" s="1070"/>
      <c r="OML44" s="1070"/>
      <c r="OMM44" s="1070"/>
      <c r="OMN44" s="1070"/>
      <c r="OMO44" s="1070"/>
      <c r="OMP44" s="1070"/>
      <c r="OMQ44" s="1070"/>
      <c r="OMR44" s="1070"/>
      <c r="OMS44" s="1070"/>
      <c r="OMT44" s="1070"/>
      <c r="OMU44" s="1070"/>
      <c r="OMV44" s="1070"/>
      <c r="OMW44" s="1070"/>
      <c r="OMX44" s="1070"/>
      <c r="OMY44" s="1070"/>
      <c r="OMZ44" s="1070"/>
      <c r="ONA44" s="1070"/>
      <c r="ONB44" s="1070"/>
      <c r="ONC44" s="1070"/>
      <c r="OND44" s="1070"/>
      <c r="ONE44" s="1070"/>
      <c r="ONF44" s="1070"/>
      <c r="ONG44" s="1070"/>
      <c r="ONH44" s="1070"/>
      <c r="ONI44" s="1070"/>
      <c r="ONJ44" s="1070"/>
      <c r="ONK44" s="1070"/>
      <c r="ONL44" s="1070"/>
      <c r="ONM44" s="1070"/>
      <c r="ONN44" s="1070"/>
      <c r="ONO44" s="1070"/>
      <c r="ONP44" s="1070"/>
      <c r="ONQ44" s="1070"/>
      <c r="ONR44" s="1070"/>
      <c r="ONS44" s="1070"/>
      <c r="ONT44" s="1070"/>
      <c r="ONU44" s="1070"/>
      <c r="ONV44" s="1070"/>
      <c r="ONW44" s="1070"/>
      <c r="ONX44" s="1070"/>
      <c r="ONY44" s="1070"/>
      <c r="ONZ44" s="1070"/>
      <c r="OOA44" s="1070"/>
      <c r="OOB44" s="1070"/>
      <c r="OOC44" s="1070"/>
      <c r="OOD44" s="1070"/>
      <c r="OOE44" s="1070"/>
      <c r="OOF44" s="1070"/>
      <c r="OOG44" s="1070"/>
      <c r="OOH44" s="1070"/>
      <c r="OOI44" s="1070"/>
      <c r="OOJ44" s="1070"/>
      <c r="OOK44" s="1070"/>
      <c r="OOL44" s="1070"/>
      <c r="OOM44" s="1070"/>
      <c r="OON44" s="1070"/>
      <c r="OOO44" s="1070"/>
      <c r="OOP44" s="1070"/>
      <c r="OOQ44" s="1070"/>
      <c r="OOR44" s="1070"/>
      <c r="OOS44" s="1070"/>
      <c r="OOT44" s="1070"/>
      <c r="OOU44" s="1070"/>
      <c r="OOV44" s="1070"/>
      <c r="OOW44" s="1070"/>
      <c r="OOX44" s="1070"/>
      <c r="OOY44" s="1070"/>
      <c r="OOZ44" s="1070"/>
      <c r="OPA44" s="1070"/>
      <c r="OPB44" s="1070"/>
      <c r="OPC44" s="1070"/>
      <c r="OPD44" s="1070"/>
      <c r="OPE44" s="1070"/>
      <c r="OPF44" s="1070"/>
      <c r="OPG44" s="1070"/>
      <c r="OPH44" s="1070"/>
      <c r="OPI44" s="1070"/>
      <c r="OPJ44" s="1070"/>
      <c r="OPK44" s="1070"/>
      <c r="OPL44" s="1070"/>
      <c r="OPM44" s="1070"/>
      <c r="OPN44" s="1070"/>
      <c r="OPO44" s="1070"/>
      <c r="OPP44" s="1070"/>
      <c r="OPQ44" s="1070"/>
      <c r="OPR44" s="1070"/>
      <c r="OPS44" s="1070"/>
      <c r="OPT44" s="1070"/>
      <c r="OPU44" s="1070"/>
      <c r="OPV44" s="1070"/>
      <c r="OPW44" s="1070"/>
      <c r="OPX44" s="1070"/>
      <c r="OPY44" s="1070"/>
      <c r="OPZ44" s="1070"/>
      <c r="OQA44" s="1070"/>
      <c r="OQB44" s="1070"/>
      <c r="OQC44" s="1070"/>
      <c r="OQD44" s="1070"/>
      <c r="OQE44" s="1070"/>
      <c r="OQF44" s="1070"/>
      <c r="OQG44" s="1070"/>
      <c r="OQH44" s="1070"/>
      <c r="OQI44" s="1070"/>
      <c r="OQJ44" s="1070"/>
      <c r="OQK44" s="1070"/>
      <c r="OQL44" s="1070"/>
      <c r="OQM44" s="1070"/>
      <c r="OQN44" s="1070"/>
      <c r="OQO44" s="1070"/>
      <c r="OQP44" s="1070"/>
      <c r="OQQ44" s="1070"/>
      <c r="OQR44" s="1070"/>
      <c r="OQS44" s="1070"/>
      <c r="OQT44" s="1070"/>
      <c r="OQU44" s="1070"/>
      <c r="OQV44" s="1070"/>
      <c r="OQW44" s="1070"/>
      <c r="OQX44" s="1070"/>
      <c r="OQY44" s="1070"/>
      <c r="OQZ44" s="1070"/>
      <c r="ORA44" s="1070"/>
      <c r="ORB44" s="1070"/>
      <c r="ORC44" s="1070"/>
      <c r="ORD44" s="1070"/>
      <c r="ORE44" s="1070"/>
      <c r="ORF44" s="1070"/>
      <c r="ORG44" s="1070"/>
      <c r="ORH44" s="1070"/>
      <c r="ORI44" s="1070"/>
      <c r="ORJ44" s="1070"/>
      <c r="ORK44" s="1070"/>
      <c r="ORL44" s="1070"/>
      <c r="ORM44" s="1070"/>
      <c r="ORN44" s="1070"/>
      <c r="ORO44" s="1070"/>
      <c r="ORP44" s="1070"/>
      <c r="ORQ44" s="1070"/>
      <c r="ORR44" s="1070"/>
      <c r="ORS44" s="1070"/>
      <c r="ORT44" s="1070"/>
      <c r="ORU44" s="1070"/>
      <c r="ORV44" s="1070"/>
      <c r="ORW44" s="1070"/>
      <c r="ORX44" s="1070"/>
      <c r="ORY44" s="1070"/>
      <c r="ORZ44" s="1070"/>
      <c r="OSA44" s="1070"/>
      <c r="OSB44" s="1070"/>
      <c r="OSC44" s="1070"/>
      <c r="OSD44" s="1070"/>
      <c r="OSE44" s="1070"/>
      <c r="OSF44" s="1070"/>
      <c r="OSG44" s="1070"/>
      <c r="OSH44" s="1070"/>
      <c r="OSI44" s="1070"/>
      <c r="OSJ44" s="1070"/>
      <c r="OSK44" s="1070"/>
      <c r="OSL44" s="1070"/>
      <c r="OSM44" s="1070"/>
      <c r="OSN44" s="1070"/>
      <c r="OSO44" s="1070"/>
      <c r="OSP44" s="1070"/>
      <c r="OSQ44" s="1070"/>
      <c r="OSR44" s="1070"/>
      <c r="OSS44" s="1070"/>
      <c r="OST44" s="1070"/>
      <c r="OSU44" s="1070"/>
      <c r="OSV44" s="1070"/>
      <c r="OSW44" s="1070"/>
      <c r="OSX44" s="1070"/>
      <c r="OSY44" s="1070"/>
      <c r="OSZ44" s="1070"/>
      <c r="OTA44" s="1070"/>
      <c r="OTB44" s="1070"/>
      <c r="OTC44" s="1070"/>
      <c r="OTD44" s="1070"/>
      <c r="OTE44" s="1070"/>
      <c r="OTF44" s="1070"/>
      <c r="OTG44" s="1070"/>
      <c r="OTH44" s="1070"/>
      <c r="OTI44" s="1070"/>
      <c r="OTJ44" s="1070"/>
      <c r="OTK44" s="1070"/>
      <c r="OTL44" s="1070"/>
      <c r="OTM44" s="1070"/>
      <c r="OTN44" s="1070"/>
      <c r="OTO44" s="1070"/>
      <c r="OTP44" s="1070"/>
      <c r="OTQ44" s="1070"/>
      <c r="OTR44" s="1070"/>
      <c r="OTS44" s="1070"/>
      <c r="OTT44" s="1070"/>
      <c r="OTU44" s="1070"/>
      <c r="OTV44" s="1070"/>
      <c r="OTW44" s="1070"/>
      <c r="OTX44" s="1070"/>
      <c r="OTY44" s="1070"/>
      <c r="OTZ44" s="1070"/>
      <c r="OUA44" s="1070"/>
      <c r="OUB44" s="1070"/>
      <c r="OUC44" s="1070"/>
      <c r="OUD44" s="1070"/>
      <c r="OUE44" s="1070"/>
      <c r="OUF44" s="1070"/>
      <c r="OUG44" s="1070"/>
      <c r="OUH44" s="1070"/>
      <c r="OUI44" s="1070"/>
      <c r="OUJ44" s="1070"/>
      <c r="OUK44" s="1070"/>
      <c r="OUL44" s="1070"/>
      <c r="OUM44" s="1070"/>
      <c r="OUN44" s="1070"/>
      <c r="OUO44" s="1070"/>
      <c r="OUP44" s="1070"/>
      <c r="OUQ44" s="1070"/>
      <c r="OUR44" s="1070"/>
      <c r="OUS44" s="1070"/>
      <c r="OUT44" s="1070"/>
      <c r="OUU44" s="1070"/>
      <c r="OUV44" s="1070"/>
      <c r="OUW44" s="1070"/>
      <c r="OUX44" s="1070"/>
      <c r="OUY44" s="1070"/>
      <c r="OUZ44" s="1070"/>
      <c r="OVA44" s="1070"/>
      <c r="OVB44" s="1070"/>
      <c r="OVC44" s="1070"/>
      <c r="OVD44" s="1070"/>
      <c r="OVE44" s="1070"/>
      <c r="OVF44" s="1070"/>
      <c r="OVG44" s="1070"/>
      <c r="OVH44" s="1070"/>
      <c r="OVI44" s="1070"/>
      <c r="OVJ44" s="1070"/>
      <c r="OVK44" s="1070"/>
      <c r="OVL44" s="1070"/>
      <c r="OVM44" s="1070"/>
      <c r="OVN44" s="1070"/>
      <c r="OVO44" s="1070"/>
      <c r="OVP44" s="1070"/>
      <c r="OVQ44" s="1070"/>
      <c r="OVR44" s="1070"/>
      <c r="OVS44" s="1070"/>
      <c r="OVT44" s="1070"/>
      <c r="OVU44" s="1070"/>
      <c r="OVV44" s="1070"/>
      <c r="OVW44" s="1070"/>
      <c r="OVX44" s="1070"/>
      <c r="OVY44" s="1070"/>
      <c r="OVZ44" s="1070"/>
      <c r="OWA44" s="1070"/>
      <c r="OWB44" s="1070"/>
      <c r="OWC44" s="1070"/>
      <c r="OWD44" s="1070"/>
      <c r="OWE44" s="1070"/>
      <c r="OWF44" s="1070"/>
      <c r="OWG44" s="1070"/>
      <c r="OWH44" s="1070"/>
      <c r="OWI44" s="1070"/>
      <c r="OWJ44" s="1070"/>
      <c r="OWK44" s="1070"/>
      <c r="OWL44" s="1070"/>
      <c r="OWM44" s="1070"/>
      <c r="OWN44" s="1070"/>
      <c r="OWO44" s="1070"/>
      <c r="OWP44" s="1070"/>
      <c r="OWQ44" s="1070"/>
      <c r="OWR44" s="1070"/>
      <c r="OWS44" s="1070"/>
      <c r="OWT44" s="1070"/>
      <c r="OWU44" s="1070"/>
      <c r="OWV44" s="1070"/>
      <c r="OWW44" s="1070"/>
      <c r="OWX44" s="1070"/>
      <c r="OWY44" s="1070"/>
      <c r="OWZ44" s="1070"/>
      <c r="OXA44" s="1070"/>
      <c r="OXB44" s="1070"/>
      <c r="OXC44" s="1070"/>
      <c r="OXD44" s="1070"/>
      <c r="OXE44" s="1070"/>
      <c r="OXF44" s="1070"/>
      <c r="OXG44" s="1070"/>
      <c r="OXH44" s="1070"/>
      <c r="OXI44" s="1070"/>
      <c r="OXJ44" s="1070"/>
      <c r="OXK44" s="1070"/>
      <c r="OXL44" s="1070"/>
      <c r="OXM44" s="1070"/>
      <c r="OXN44" s="1070"/>
      <c r="OXO44" s="1070"/>
      <c r="OXP44" s="1070"/>
      <c r="OXQ44" s="1070"/>
      <c r="OXR44" s="1070"/>
      <c r="OXS44" s="1070"/>
      <c r="OXT44" s="1070"/>
      <c r="OXU44" s="1070"/>
      <c r="OXV44" s="1070"/>
      <c r="OXW44" s="1070"/>
      <c r="OXX44" s="1070"/>
      <c r="OXY44" s="1070"/>
      <c r="OXZ44" s="1070"/>
      <c r="OYA44" s="1070"/>
      <c r="OYB44" s="1070"/>
      <c r="OYC44" s="1070"/>
      <c r="OYD44" s="1070"/>
      <c r="OYE44" s="1070"/>
      <c r="OYF44" s="1070"/>
      <c r="OYG44" s="1070"/>
      <c r="OYH44" s="1070"/>
      <c r="OYI44" s="1070"/>
      <c r="OYJ44" s="1070"/>
      <c r="OYK44" s="1070"/>
      <c r="OYL44" s="1070"/>
      <c r="OYM44" s="1070"/>
      <c r="OYN44" s="1070"/>
      <c r="OYO44" s="1070"/>
      <c r="OYP44" s="1070"/>
      <c r="OYQ44" s="1070"/>
      <c r="OYR44" s="1070"/>
      <c r="OYS44" s="1070"/>
      <c r="OYT44" s="1070"/>
      <c r="OYU44" s="1070"/>
      <c r="OYV44" s="1070"/>
      <c r="OYW44" s="1070"/>
      <c r="OYX44" s="1070"/>
      <c r="OYY44" s="1070"/>
      <c r="OYZ44" s="1070"/>
      <c r="OZA44" s="1070"/>
      <c r="OZB44" s="1070"/>
      <c r="OZC44" s="1070"/>
      <c r="OZD44" s="1070"/>
      <c r="OZE44" s="1070"/>
      <c r="OZF44" s="1070"/>
      <c r="OZG44" s="1070"/>
      <c r="OZH44" s="1070"/>
      <c r="OZI44" s="1070"/>
      <c r="OZJ44" s="1070"/>
      <c r="OZK44" s="1070"/>
      <c r="OZL44" s="1070"/>
      <c r="OZM44" s="1070"/>
      <c r="OZN44" s="1070"/>
      <c r="OZO44" s="1070"/>
      <c r="OZP44" s="1070"/>
      <c r="OZQ44" s="1070"/>
      <c r="OZR44" s="1070"/>
      <c r="OZS44" s="1070"/>
      <c r="OZT44" s="1070"/>
      <c r="OZU44" s="1070"/>
      <c r="OZV44" s="1070"/>
      <c r="OZW44" s="1070"/>
      <c r="OZX44" s="1070"/>
      <c r="OZY44" s="1070"/>
      <c r="OZZ44" s="1070"/>
      <c r="PAA44" s="1070"/>
      <c r="PAB44" s="1070"/>
      <c r="PAC44" s="1070"/>
      <c r="PAD44" s="1070"/>
      <c r="PAE44" s="1070"/>
      <c r="PAF44" s="1070"/>
      <c r="PAG44" s="1070"/>
      <c r="PAH44" s="1070"/>
      <c r="PAI44" s="1070"/>
      <c r="PAJ44" s="1070"/>
      <c r="PAK44" s="1070"/>
      <c r="PAL44" s="1070"/>
      <c r="PAM44" s="1070"/>
      <c r="PAN44" s="1070"/>
      <c r="PAO44" s="1070"/>
      <c r="PAP44" s="1070"/>
      <c r="PAQ44" s="1070"/>
      <c r="PAR44" s="1070"/>
      <c r="PAS44" s="1070"/>
      <c r="PAT44" s="1070"/>
      <c r="PAU44" s="1070"/>
      <c r="PAV44" s="1070"/>
      <c r="PAW44" s="1070"/>
      <c r="PAX44" s="1070"/>
      <c r="PAY44" s="1070"/>
      <c r="PAZ44" s="1070"/>
      <c r="PBA44" s="1070"/>
      <c r="PBB44" s="1070"/>
      <c r="PBC44" s="1070"/>
      <c r="PBD44" s="1070"/>
      <c r="PBE44" s="1070"/>
      <c r="PBF44" s="1070"/>
      <c r="PBG44" s="1070"/>
      <c r="PBH44" s="1070"/>
      <c r="PBI44" s="1070"/>
      <c r="PBJ44" s="1070"/>
      <c r="PBK44" s="1070"/>
      <c r="PBL44" s="1070"/>
      <c r="PBM44" s="1070"/>
      <c r="PBN44" s="1070"/>
      <c r="PBO44" s="1070"/>
      <c r="PBP44" s="1070"/>
      <c r="PBQ44" s="1070"/>
      <c r="PBR44" s="1070"/>
      <c r="PBS44" s="1070"/>
      <c r="PBT44" s="1070"/>
      <c r="PBU44" s="1070"/>
      <c r="PBV44" s="1070"/>
      <c r="PBW44" s="1070"/>
      <c r="PBX44" s="1070"/>
      <c r="PBY44" s="1070"/>
      <c r="PBZ44" s="1070"/>
      <c r="PCA44" s="1070"/>
      <c r="PCB44" s="1070"/>
      <c r="PCC44" s="1070"/>
      <c r="PCD44" s="1070"/>
      <c r="PCE44" s="1070"/>
      <c r="PCF44" s="1070"/>
      <c r="PCG44" s="1070"/>
      <c r="PCH44" s="1070"/>
      <c r="PCI44" s="1070"/>
      <c r="PCJ44" s="1070"/>
      <c r="PCK44" s="1070"/>
      <c r="PCL44" s="1070"/>
      <c r="PCM44" s="1070"/>
      <c r="PCN44" s="1070"/>
      <c r="PCO44" s="1070"/>
      <c r="PCP44" s="1070"/>
      <c r="PCQ44" s="1070"/>
      <c r="PCR44" s="1070"/>
      <c r="PCS44" s="1070"/>
      <c r="PCT44" s="1070"/>
      <c r="PCU44" s="1070"/>
      <c r="PCV44" s="1070"/>
      <c r="PCW44" s="1070"/>
      <c r="PCX44" s="1070"/>
      <c r="PCY44" s="1070"/>
      <c r="PCZ44" s="1070"/>
      <c r="PDA44" s="1070"/>
      <c r="PDB44" s="1070"/>
      <c r="PDC44" s="1070"/>
      <c r="PDD44" s="1070"/>
      <c r="PDE44" s="1070"/>
      <c r="PDF44" s="1070"/>
      <c r="PDG44" s="1070"/>
      <c r="PDH44" s="1070"/>
      <c r="PDI44" s="1070"/>
      <c r="PDJ44" s="1070"/>
      <c r="PDK44" s="1070"/>
      <c r="PDL44" s="1070"/>
      <c r="PDM44" s="1070"/>
      <c r="PDN44" s="1070"/>
      <c r="PDO44" s="1070"/>
      <c r="PDP44" s="1070"/>
      <c r="PDQ44" s="1070"/>
      <c r="PDR44" s="1070"/>
      <c r="PDS44" s="1070"/>
      <c r="PDT44" s="1070"/>
      <c r="PDU44" s="1070"/>
      <c r="PDV44" s="1070"/>
      <c r="PDW44" s="1070"/>
      <c r="PDX44" s="1070"/>
      <c r="PDY44" s="1070"/>
      <c r="PDZ44" s="1070"/>
      <c r="PEA44" s="1070"/>
      <c r="PEB44" s="1070"/>
      <c r="PEC44" s="1070"/>
      <c r="PED44" s="1070"/>
      <c r="PEE44" s="1070"/>
      <c r="PEF44" s="1070"/>
      <c r="PEG44" s="1070"/>
      <c r="PEH44" s="1070"/>
      <c r="PEI44" s="1070"/>
      <c r="PEJ44" s="1070"/>
      <c r="PEK44" s="1070"/>
      <c r="PEL44" s="1070"/>
      <c r="PEM44" s="1070"/>
      <c r="PEN44" s="1070"/>
      <c r="PEO44" s="1070"/>
      <c r="PEP44" s="1070"/>
      <c r="PEQ44" s="1070"/>
      <c r="PER44" s="1070"/>
      <c r="PES44" s="1070"/>
      <c r="PET44" s="1070"/>
      <c r="PEU44" s="1070"/>
      <c r="PEV44" s="1070"/>
      <c r="PEW44" s="1070"/>
      <c r="PEX44" s="1070"/>
      <c r="PEY44" s="1070"/>
      <c r="PEZ44" s="1070"/>
      <c r="PFA44" s="1070"/>
      <c r="PFB44" s="1070"/>
      <c r="PFC44" s="1070"/>
      <c r="PFD44" s="1070"/>
      <c r="PFE44" s="1070"/>
      <c r="PFF44" s="1070"/>
      <c r="PFG44" s="1070"/>
      <c r="PFH44" s="1070"/>
      <c r="PFI44" s="1070"/>
      <c r="PFJ44" s="1070"/>
      <c r="PFK44" s="1070"/>
      <c r="PFL44" s="1070"/>
      <c r="PFM44" s="1070"/>
      <c r="PFN44" s="1070"/>
      <c r="PFO44" s="1070"/>
      <c r="PFP44" s="1070"/>
      <c r="PFQ44" s="1070"/>
      <c r="PFR44" s="1070"/>
      <c r="PFS44" s="1070"/>
      <c r="PFT44" s="1070"/>
      <c r="PFU44" s="1070"/>
      <c r="PFV44" s="1070"/>
      <c r="PFW44" s="1070"/>
      <c r="PFX44" s="1070"/>
      <c r="PFY44" s="1070"/>
      <c r="PFZ44" s="1070"/>
      <c r="PGA44" s="1070"/>
      <c r="PGB44" s="1070"/>
      <c r="PGC44" s="1070"/>
      <c r="PGD44" s="1070"/>
      <c r="PGE44" s="1070"/>
      <c r="PGF44" s="1070"/>
      <c r="PGG44" s="1070"/>
      <c r="PGH44" s="1070"/>
      <c r="PGI44" s="1070"/>
      <c r="PGJ44" s="1070"/>
      <c r="PGK44" s="1070"/>
      <c r="PGL44" s="1070"/>
      <c r="PGM44" s="1070"/>
      <c r="PGN44" s="1070"/>
      <c r="PGO44" s="1070"/>
      <c r="PGP44" s="1070"/>
      <c r="PGQ44" s="1070"/>
      <c r="PGR44" s="1070"/>
      <c r="PGS44" s="1070"/>
      <c r="PGT44" s="1070"/>
      <c r="PGU44" s="1070"/>
      <c r="PGV44" s="1070"/>
      <c r="PGW44" s="1070"/>
      <c r="PGX44" s="1070"/>
      <c r="PGY44" s="1070"/>
      <c r="PGZ44" s="1070"/>
      <c r="PHA44" s="1070"/>
      <c r="PHB44" s="1070"/>
      <c r="PHC44" s="1070"/>
      <c r="PHD44" s="1070"/>
      <c r="PHE44" s="1070"/>
      <c r="PHF44" s="1070"/>
      <c r="PHG44" s="1070"/>
      <c r="PHH44" s="1070"/>
      <c r="PHI44" s="1070"/>
      <c r="PHJ44" s="1070"/>
      <c r="PHK44" s="1070"/>
      <c r="PHL44" s="1070"/>
      <c r="PHM44" s="1070"/>
      <c r="PHN44" s="1070"/>
      <c r="PHO44" s="1070"/>
      <c r="PHP44" s="1070"/>
      <c r="PHQ44" s="1070"/>
      <c r="PHR44" s="1070"/>
      <c r="PHS44" s="1070"/>
      <c r="PHT44" s="1070"/>
      <c r="PHU44" s="1070"/>
      <c r="PHV44" s="1070"/>
      <c r="PHW44" s="1070"/>
      <c r="PHX44" s="1070"/>
      <c r="PHY44" s="1070"/>
      <c r="PHZ44" s="1070"/>
      <c r="PIA44" s="1070"/>
      <c r="PIB44" s="1070"/>
      <c r="PIC44" s="1070"/>
      <c r="PID44" s="1070"/>
      <c r="PIE44" s="1070"/>
      <c r="PIF44" s="1070"/>
      <c r="PIG44" s="1070"/>
      <c r="PIH44" s="1070"/>
      <c r="PII44" s="1070"/>
      <c r="PIJ44" s="1070"/>
      <c r="PIK44" s="1070"/>
      <c r="PIL44" s="1070"/>
      <c r="PIM44" s="1070"/>
      <c r="PIN44" s="1070"/>
      <c r="PIO44" s="1070"/>
      <c r="PIP44" s="1070"/>
      <c r="PIQ44" s="1070"/>
      <c r="PIR44" s="1070"/>
      <c r="PIS44" s="1070"/>
      <c r="PIT44" s="1070"/>
      <c r="PIU44" s="1070"/>
      <c r="PIV44" s="1070"/>
      <c r="PIW44" s="1070"/>
      <c r="PIX44" s="1070"/>
      <c r="PIY44" s="1070"/>
      <c r="PIZ44" s="1070"/>
      <c r="PJA44" s="1070"/>
      <c r="PJB44" s="1070"/>
      <c r="PJC44" s="1070"/>
      <c r="PJD44" s="1070"/>
      <c r="PJE44" s="1070"/>
      <c r="PJF44" s="1070"/>
      <c r="PJG44" s="1070"/>
      <c r="PJH44" s="1070"/>
      <c r="PJI44" s="1070"/>
      <c r="PJJ44" s="1070"/>
      <c r="PJK44" s="1070"/>
      <c r="PJL44" s="1070"/>
      <c r="PJM44" s="1070"/>
      <c r="PJN44" s="1070"/>
      <c r="PJO44" s="1070"/>
      <c r="PJP44" s="1070"/>
      <c r="PJQ44" s="1070"/>
      <c r="PJR44" s="1070"/>
      <c r="PJS44" s="1070"/>
      <c r="PJT44" s="1070"/>
      <c r="PJU44" s="1070"/>
      <c r="PJV44" s="1070"/>
      <c r="PJW44" s="1070"/>
      <c r="PJX44" s="1070"/>
      <c r="PJY44" s="1070"/>
      <c r="PJZ44" s="1070"/>
      <c r="PKA44" s="1070"/>
      <c r="PKB44" s="1070"/>
      <c r="PKC44" s="1070"/>
      <c r="PKD44" s="1070"/>
      <c r="PKE44" s="1070"/>
      <c r="PKF44" s="1070"/>
      <c r="PKG44" s="1070"/>
      <c r="PKH44" s="1070"/>
      <c r="PKI44" s="1070"/>
      <c r="PKJ44" s="1070"/>
      <c r="PKK44" s="1070"/>
      <c r="PKL44" s="1070"/>
      <c r="PKM44" s="1070"/>
      <c r="PKN44" s="1070"/>
      <c r="PKO44" s="1070"/>
      <c r="PKP44" s="1070"/>
      <c r="PKQ44" s="1070"/>
      <c r="PKR44" s="1070"/>
      <c r="PKS44" s="1070"/>
      <c r="PKT44" s="1070"/>
      <c r="PKU44" s="1070"/>
      <c r="PKV44" s="1070"/>
      <c r="PKW44" s="1070"/>
      <c r="PKX44" s="1070"/>
      <c r="PKY44" s="1070"/>
      <c r="PKZ44" s="1070"/>
      <c r="PLA44" s="1070"/>
      <c r="PLB44" s="1070"/>
      <c r="PLC44" s="1070"/>
      <c r="PLD44" s="1070"/>
      <c r="PLE44" s="1070"/>
      <c r="PLF44" s="1070"/>
      <c r="PLG44" s="1070"/>
      <c r="PLH44" s="1070"/>
      <c r="PLI44" s="1070"/>
      <c r="PLJ44" s="1070"/>
      <c r="PLK44" s="1070"/>
      <c r="PLL44" s="1070"/>
      <c r="PLM44" s="1070"/>
      <c r="PLN44" s="1070"/>
      <c r="PLO44" s="1070"/>
      <c r="PLP44" s="1070"/>
      <c r="PLQ44" s="1070"/>
      <c r="PLR44" s="1070"/>
      <c r="PLS44" s="1070"/>
      <c r="PLT44" s="1070"/>
      <c r="PLU44" s="1070"/>
      <c r="PLV44" s="1070"/>
      <c r="PLW44" s="1070"/>
      <c r="PLX44" s="1070"/>
      <c r="PLY44" s="1070"/>
      <c r="PLZ44" s="1070"/>
      <c r="PMA44" s="1070"/>
      <c r="PMB44" s="1070"/>
      <c r="PMC44" s="1070"/>
      <c r="PMD44" s="1070"/>
      <c r="PME44" s="1070"/>
      <c r="PMF44" s="1070"/>
      <c r="PMG44" s="1070"/>
      <c r="PMH44" s="1070"/>
      <c r="PMI44" s="1070"/>
      <c r="PMJ44" s="1070"/>
      <c r="PMK44" s="1070"/>
      <c r="PML44" s="1070"/>
      <c r="PMM44" s="1070"/>
      <c r="PMN44" s="1070"/>
      <c r="PMO44" s="1070"/>
      <c r="PMP44" s="1070"/>
      <c r="PMQ44" s="1070"/>
      <c r="PMR44" s="1070"/>
      <c r="PMS44" s="1070"/>
      <c r="PMT44" s="1070"/>
      <c r="PMU44" s="1070"/>
      <c r="PMV44" s="1070"/>
      <c r="PMW44" s="1070"/>
      <c r="PMX44" s="1070"/>
      <c r="PMY44" s="1070"/>
      <c r="PMZ44" s="1070"/>
      <c r="PNA44" s="1070"/>
      <c r="PNB44" s="1070"/>
      <c r="PNC44" s="1070"/>
      <c r="PND44" s="1070"/>
      <c r="PNE44" s="1070"/>
      <c r="PNF44" s="1070"/>
      <c r="PNG44" s="1070"/>
      <c r="PNH44" s="1070"/>
      <c r="PNI44" s="1070"/>
      <c r="PNJ44" s="1070"/>
      <c r="PNK44" s="1070"/>
      <c r="PNL44" s="1070"/>
      <c r="PNM44" s="1070"/>
      <c r="PNN44" s="1070"/>
      <c r="PNO44" s="1070"/>
      <c r="PNP44" s="1070"/>
      <c r="PNQ44" s="1070"/>
      <c r="PNR44" s="1070"/>
      <c r="PNS44" s="1070"/>
      <c r="PNT44" s="1070"/>
      <c r="PNU44" s="1070"/>
      <c r="PNV44" s="1070"/>
      <c r="PNW44" s="1070"/>
      <c r="PNX44" s="1070"/>
      <c r="PNY44" s="1070"/>
      <c r="PNZ44" s="1070"/>
      <c r="POA44" s="1070"/>
      <c r="POB44" s="1070"/>
      <c r="POC44" s="1070"/>
      <c r="POD44" s="1070"/>
      <c r="POE44" s="1070"/>
      <c r="POF44" s="1070"/>
      <c r="POG44" s="1070"/>
      <c r="POH44" s="1070"/>
      <c r="POI44" s="1070"/>
      <c r="POJ44" s="1070"/>
      <c r="POK44" s="1070"/>
      <c r="POL44" s="1070"/>
      <c r="POM44" s="1070"/>
      <c r="PON44" s="1070"/>
      <c r="POO44" s="1070"/>
      <c r="POP44" s="1070"/>
      <c r="POQ44" s="1070"/>
      <c r="POR44" s="1070"/>
      <c r="POS44" s="1070"/>
      <c r="POT44" s="1070"/>
      <c r="POU44" s="1070"/>
      <c r="POV44" s="1070"/>
      <c r="POW44" s="1070"/>
      <c r="POX44" s="1070"/>
      <c r="POY44" s="1070"/>
      <c r="POZ44" s="1070"/>
      <c r="PPA44" s="1070"/>
      <c r="PPB44" s="1070"/>
      <c r="PPC44" s="1070"/>
      <c r="PPD44" s="1070"/>
      <c r="PPE44" s="1070"/>
      <c r="PPF44" s="1070"/>
      <c r="PPG44" s="1070"/>
      <c r="PPH44" s="1070"/>
      <c r="PPI44" s="1070"/>
      <c r="PPJ44" s="1070"/>
      <c r="PPK44" s="1070"/>
      <c r="PPL44" s="1070"/>
      <c r="PPM44" s="1070"/>
      <c r="PPN44" s="1070"/>
      <c r="PPO44" s="1070"/>
      <c r="PPP44" s="1070"/>
      <c r="PPQ44" s="1070"/>
      <c r="PPR44" s="1070"/>
      <c r="PPS44" s="1070"/>
      <c r="PPT44" s="1070"/>
      <c r="PPU44" s="1070"/>
      <c r="PPV44" s="1070"/>
      <c r="PPW44" s="1070"/>
      <c r="PPX44" s="1070"/>
      <c r="PPY44" s="1070"/>
      <c r="PPZ44" s="1070"/>
      <c r="PQA44" s="1070"/>
      <c r="PQB44" s="1070"/>
      <c r="PQC44" s="1070"/>
      <c r="PQD44" s="1070"/>
      <c r="PQE44" s="1070"/>
      <c r="PQF44" s="1070"/>
      <c r="PQG44" s="1070"/>
      <c r="PQH44" s="1070"/>
      <c r="PQI44" s="1070"/>
      <c r="PQJ44" s="1070"/>
      <c r="PQK44" s="1070"/>
      <c r="PQL44" s="1070"/>
      <c r="PQM44" s="1070"/>
      <c r="PQN44" s="1070"/>
      <c r="PQO44" s="1070"/>
      <c r="PQP44" s="1070"/>
      <c r="PQQ44" s="1070"/>
      <c r="PQR44" s="1070"/>
      <c r="PQS44" s="1070"/>
      <c r="PQT44" s="1070"/>
      <c r="PQU44" s="1070"/>
      <c r="PQV44" s="1070"/>
      <c r="PQW44" s="1070"/>
      <c r="PQX44" s="1070"/>
      <c r="PQY44" s="1070"/>
      <c r="PQZ44" s="1070"/>
      <c r="PRA44" s="1070"/>
      <c r="PRB44" s="1070"/>
      <c r="PRC44" s="1070"/>
      <c r="PRD44" s="1070"/>
      <c r="PRE44" s="1070"/>
      <c r="PRF44" s="1070"/>
      <c r="PRG44" s="1070"/>
      <c r="PRH44" s="1070"/>
      <c r="PRI44" s="1070"/>
      <c r="PRJ44" s="1070"/>
      <c r="PRK44" s="1070"/>
      <c r="PRL44" s="1070"/>
      <c r="PRM44" s="1070"/>
      <c r="PRN44" s="1070"/>
      <c r="PRO44" s="1070"/>
      <c r="PRP44" s="1070"/>
      <c r="PRQ44" s="1070"/>
      <c r="PRR44" s="1070"/>
      <c r="PRS44" s="1070"/>
      <c r="PRT44" s="1070"/>
      <c r="PRU44" s="1070"/>
      <c r="PRV44" s="1070"/>
      <c r="PRW44" s="1070"/>
      <c r="PRX44" s="1070"/>
      <c r="PRY44" s="1070"/>
      <c r="PRZ44" s="1070"/>
      <c r="PSA44" s="1070"/>
      <c r="PSB44" s="1070"/>
      <c r="PSC44" s="1070"/>
      <c r="PSD44" s="1070"/>
      <c r="PSE44" s="1070"/>
      <c r="PSF44" s="1070"/>
      <c r="PSG44" s="1070"/>
      <c r="PSH44" s="1070"/>
      <c r="PSI44" s="1070"/>
      <c r="PSJ44" s="1070"/>
      <c r="PSK44" s="1070"/>
      <c r="PSL44" s="1070"/>
      <c r="PSM44" s="1070"/>
      <c r="PSN44" s="1070"/>
      <c r="PSO44" s="1070"/>
      <c r="PSP44" s="1070"/>
      <c r="PSQ44" s="1070"/>
      <c r="PSR44" s="1070"/>
      <c r="PSS44" s="1070"/>
      <c r="PST44" s="1070"/>
      <c r="PSU44" s="1070"/>
      <c r="PSV44" s="1070"/>
      <c r="PSW44" s="1070"/>
      <c r="PSX44" s="1070"/>
      <c r="PSY44" s="1070"/>
      <c r="PSZ44" s="1070"/>
      <c r="PTA44" s="1070"/>
      <c r="PTB44" s="1070"/>
      <c r="PTC44" s="1070"/>
      <c r="PTD44" s="1070"/>
      <c r="PTE44" s="1070"/>
      <c r="PTF44" s="1070"/>
      <c r="PTG44" s="1070"/>
      <c r="PTH44" s="1070"/>
      <c r="PTI44" s="1070"/>
      <c r="PTJ44" s="1070"/>
      <c r="PTK44" s="1070"/>
      <c r="PTL44" s="1070"/>
      <c r="PTM44" s="1070"/>
      <c r="PTN44" s="1070"/>
      <c r="PTO44" s="1070"/>
      <c r="PTP44" s="1070"/>
      <c r="PTQ44" s="1070"/>
      <c r="PTR44" s="1070"/>
      <c r="PTS44" s="1070"/>
      <c r="PTT44" s="1070"/>
      <c r="PTU44" s="1070"/>
      <c r="PTV44" s="1070"/>
      <c r="PTW44" s="1070"/>
      <c r="PTX44" s="1070"/>
      <c r="PTY44" s="1070"/>
      <c r="PTZ44" s="1070"/>
      <c r="PUA44" s="1070"/>
      <c r="PUB44" s="1070"/>
      <c r="PUC44" s="1070"/>
      <c r="PUD44" s="1070"/>
      <c r="PUE44" s="1070"/>
      <c r="PUF44" s="1070"/>
      <c r="PUG44" s="1070"/>
      <c r="PUH44" s="1070"/>
      <c r="PUI44" s="1070"/>
      <c r="PUJ44" s="1070"/>
      <c r="PUK44" s="1070"/>
      <c r="PUL44" s="1070"/>
      <c r="PUM44" s="1070"/>
      <c r="PUN44" s="1070"/>
      <c r="PUO44" s="1070"/>
      <c r="PUP44" s="1070"/>
      <c r="PUQ44" s="1070"/>
      <c r="PUR44" s="1070"/>
      <c r="PUS44" s="1070"/>
      <c r="PUT44" s="1070"/>
      <c r="PUU44" s="1070"/>
      <c r="PUV44" s="1070"/>
      <c r="PUW44" s="1070"/>
      <c r="PUX44" s="1070"/>
      <c r="PUY44" s="1070"/>
      <c r="PUZ44" s="1070"/>
      <c r="PVA44" s="1070"/>
      <c r="PVB44" s="1070"/>
      <c r="PVC44" s="1070"/>
      <c r="PVD44" s="1070"/>
      <c r="PVE44" s="1070"/>
      <c r="PVF44" s="1070"/>
      <c r="PVG44" s="1070"/>
      <c r="PVH44" s="1070"/>
      <c r="PVI44" s="1070"/>
      <c r="PVJ44" s="1070"/>
      <c r="PVK44" s="1070"/>
      <c r="PVL44" s="1070"/>
      <c r="PVM44" s="1070"/>
      <c r="PVN44" s="1070"/>
      <c r="PVO44" s="1070"/>
      <c r="PVP44" s="1070"/>
      <c r="PVQ44" s="1070"/>
      <c r="PVR44" s="1070"/>
      <c r="PVS44" s="1070"/>
      <c r="PVT44" s="1070"/>
      <c r="PVU44" s="1070"/>
      <c r="PVV44" s="1070"/>
      <c r="PVW44" s="1070"/>
      <c r="PVX44" s="1070"/>
      <c r="PVY44" s="1070"/>
      <c r="PVZ44" s="1070"/>
      <c r="PWA44" s="1070"/>
      <c r="PWB44" s="1070"/>
      <c r="PWC44" s="1070"/>
      <c r="PWD44" s="1070"/>
      <c r="PWE44" s="1070"/>
      <c r="PWF44" s="1070"/>
      <c r="PWG44" s="1070"/>
      <c r="PWH44" s="1070"/>
      <c r="PWI44" s="1070"/>
      <c r="PWJ44" s="1070"/>
      <c r="PWK44" s="1070"/>
      <c r="PWL44" s="1070"/>
      <c r="PWM44" s="1070"/>
      <c r="PWN44" s="1070"/>
      <c r="PWO44" s="1070"/>
      <c r="PWP44" s="1070"/>
      <c r="PWQ44" s="1070"/>
      <c r="PWR44" s="1070"/>
      <c r="PWS44" s="1070"/>
      <c r="PWT44" s="1070"/>
      <c r="PWU44" s="1070"/>
      <c r="PWV44" s="1070"/>
      <c r="PWW44" s="1070"/>
      <c r="PWX44" s="1070"/>
      <c r="PWY44" s="1070"/>
      <c r="PWZ44" s="1070"/>
      <c r="PXA44" s="1070"/>
      <c r="PXB44" s="1070"/>
      <c r="PXC44" s="1070"/>
      <c r="PXD44" s="1070"/>
      <c r="PXE44" s="1070"/>
      <c r="PXF44" s="1070"/>
      <c r="PXG44" s="1070"/>
      <c r="PXH44" s="1070"/>
      <c r="PXI44" s="1070"/>
      <c r="PXJ44" s="1070"/>
      <c r="PXK44" s="1070"/>
      <c r="PXL44" s="1070"/>
      <c r="PXM44" s="1070"/>
      <c r="PXN44" s="1070"/>
      <c r="PXO44" s="1070"/>
      <c r="PXP44" s="1070"/>
      <c r="PXQ44" s="1070"/>
      <c r="PXR44" s="1070"/>
      <c r="PXS44" s="1070"/>
      <c r="PXT44" s="1070"/>
      <c r="PXU44" s="1070"/>
      <c r="PXV44" s="1070"/>
      <c r="PXW44" s="1070"/>
      <c r="PXX44" s="1070"/>
      <c r="PXY44" s="1070"/>
      <c r="PXZ44" s="1070"/>
      <c r="PYA44" s="1070"/>
      <c r="PYB44" s="1070"/>
      <c r="PYC44" s="1070"/>
      <c r="PYD44" s="1070"/>
      <c r="PYE44" s="1070"/>
      <c r="PYF44" s="1070"/>
      <c r="PYG44" s="1070"/>
      <c r="PYH44" s="1070"/>
      <c r="PYI44" s="1070"/>
      <c r="PYJ44" s="1070"/>
      <c r="PYK44" s="1070"/>
      <c r="PYL44" s="1070"/>
      <c r="PYM44" s="1070"/>
      <c r="PYN44" s="1070"/>
      <c r="PYO44" s="1070"/>
      <c r="PYP44" s="1070"/>
      <c r="PYQ44" s="1070"/>
      <c r="PYR44" s="1070"/>
      <c r="PYS44" s="1070"/>
      <c r="PYT44" s="1070"/>
      <c r="PYU44" s="1070"/>
      <c r="PYV44" s="1070"/>
      <c r="PYW44" s="1070"/>
      <c r="PYX44" s="1070"/>
      <c r="PYY44" s="1070"/>
      <c r="PYZ44" s="1070"/>
      <c r="PZA44" s="1070"/>
      <c r="PZB44" s="1070"/>
      <c r="PZC44" s="1070"/>
      <c r="PZD44" s="1070"/>
      <c r="PZE44" s="1070"/>
      <c r="PZF44" s="1070"/>
      <c r="PZG44" s="1070"/>
      <c r="PZH44" s="1070"/>
      <c r="PZI44" s="1070"/>
      <c r="PZJ44" s="1070"/>
      <c r="PZK44" s="1070"/>
      <c r="PZL44" s="1070"/>
      <c r="PZM44" s="1070"/>
      <c r="PZN44" s="1070"/>
      <c r="PZO44" s="1070"/>
      <c r="PZP44" s="1070"/>
      <c r="PZQ44" s="1070"/>
      <c r="PZR44" s="1070"/>
      <c r="PZS44" s="1070"/>
      <c r="PZT44" s="1070"/>
      <c r="PZU44" s="1070"/>
      <c r="PZV44" s="1070"/>
      <c r="PZW44" s="1070"/>
      <c r="PZX44" s="1070"/>
      <c r="PZY44" s="1070"/>
      <c r="PZZ44" s="1070"/>
      <c r="QAA44" s="1070"/>
      <c r="QAB44" s="1070"/>
      <c r="QAC44" s="1070"/>
      <c r="QAD44" s="1070"/>
      <c r="QAE44" s="1070"/>
      <c r="QAF44" s="1070"/>
      <c r="QAG44" s="1070"/>
      <c r="QAH44" s="1070"/>
      <c r="QAI44" s="1070"/>
      <c r="QAJ44" s="1070"/>
      <c r="QAK44" s="1070"/>
      <c r="QAL44" s="1070"/>
      <c r="QAM44" s="1070"/>
      <c r="QAN44" s="1070"/>
      <c r="QAO44" s="1070"/>
      <c r="QAP44" s="1070"/>
      <c r="QAQ44" s="1070"/>
      <c r="QAR44" s="1070"/>
      <c r="QAS44" s="1070"/>
      <c r="QAT44" s="1070"/>
      <c r="QAU44" s="1070"/>
      <c r="QAV44" s="1070"/>
      <c r="QAW44" s="1070"/>
      <c r="QAX44" s="1070"/>
      <c r="QAY44" s="1070"/>
      <c r="QAZ44" s="1070"/>
      <c r="QBA44" s="1070"/>
      <c r="QBB44" s="1070"/>
      <c r="QBC44" s="1070"/>
      <c r="QBD44" s="1070"/>
      <c r="QBE44" s="1070"/>
      <c r="QBF44" s="1070"/>
      <c r="QBG44" s="1070"/>
      <c r="QBH44" s="1070"/>
      <c r="QBI44" s="1070"/>
      <c r="QBJ44" s="1070"/>
      <c r="QBK44" s="1070"/>
      <c r="QBL44" s="1070"/>
      <c r="QBM44" s="1070"/>
      <c r="QBN44" s="1070"/>
      <c r="QBO44" s="1070"/>
      <c r="QBP44" s="1070"/>
      <c r="QBQ44" s="1070"/>
      <c r="QBR44" s="1070"/>
      <c r="QBS44" s="1070"/>
      <c r="QBT44" s="1070"/>
      <c r="QBU44" s="1070"/>
      <c r="QBV44" s="1070"/>
      <c r="QBW44" s="1070"/>
      <c r="QBX44" s="1070"/>
      <c r="QBY44" s="1070"/>
      <c r="QBZ44" s="1070"/>
      <c r="QCA44" s="1070"/>
      <c r="QCB44" s="1070"/>
      <c r="QCC44" s="1070"/>
      <c r="QCD44" s="1070"/>
      <c r="QCE44" s="1070"/>
      <c r="QCF44" s="1070"/>
      <c r="QCG44" s="1070"/>
      <c r="QCH44" s="1070"/>
      <c r="QCI44" s="1070"/>
      <c r="QCJ44" s="1070"/>
      <c r="QCK44" s="1070"/>
      <c r="QCL44" s="1070"/>
      <c r="QCM44" s="1070"/>
      <c r="QCN44" s="1070"/>
      <c r="QCO44" s="1070"/>
      <c r="QCP44" s="1070"/>
      <c r="QCQ44" s="1070"/>
      <c r="QCR44" s="1070"/>
      <c r="QCS44" s="1070"/>
      <c r="QCT44" s="1070"/>
      <c r="QCU44" s="1070"/>
      <c r="QCV44" s="1070"/>
      <c r="QCW44" s="1070"/>
      <c r="QCX44" s="1070"/>
      <c r="QCY44" s="1070"/>
      <c r="QCZ44" s="1070"/>
      <c r="QDA44" s="1070"/>
      <c r="QDB44" s="1070"/>
      <c r="QDC44" s="1070"/>
      <c r="QDD44" s="1070"/>
      <c r="QDE44" s="1070"/>
      <c r="QDF44" s="1070"/>
      <c r="QDG44" s="1070"/>
      <c r="QDH44" s="1070"/>
      <c r="QDI44" s="1070"/>
      <c r="QDJ44" s="1070"/>
      <c r="QDK44" s="1070"/>
      <c r="QDL44" s="1070"/>
      <c r="QDM44" s="1070"/>
      <c r="QDN44" s="1070"/>
      <c r="QDO44" s="1070"/>
      <c r="QDP44" s="1070"/>
      <c r="QDQ44" s="1070"/>
      <c r="QDR44" s="1070"/>
      <c r="QDS44" s="1070"/>
      <c r="QDT44" s="1070"/>
      <c r="QDU44" s="1070"/>
      <c r="QDV44" s="1070"/>
      <c r="QDW44" s="1070"/>
      <c r="QDX44" s="1070"/>
      <c r="QDY44" s="1070"/>
      <c r="QDZ44" s="1070"/>
      <c r="QEA44" s="1070"/>
      <c r="QEB44" s="1070"/>
      <c r="QEC44" s="1070"/>
      <c r="QED44" s="1070"/>
      <c r="QEE44" s="1070"/>
      <c r="QEF44" s="1070"/>
      <c r="QEG44" s="1070"/>
      <c r="QEH44" s="1070"/>
      <c r="QEI44" s="1070"/>
      <c r="QEJ44" s="1070"/>
      <c r="QEK44" s="1070"/>
      <c r="QEL44" s="1070"/>
      <c r="QEM44" s="1070"/>
      <c r="QEN44" s="1070"/>
      <c r="QEO44" s="1070"/>
      <c r="QEP44" s="1070"/>
      <c r="QEQ44" s="1070"/>
      <c r="QER44" s="1070"/>
      <c r="QES44" s="1070"/>
      <c r="QET44" s="1070"/>
      <c r="QEU44" s="1070"/>
      <c r="QEV44" s="1070"/>
      <c r="QEW44" s="1070"/>
      <c r="QEX44" s="1070"/>
      <c r="QEY44" s="1070"/>
      <c r="QEZ44" s="1070"/>
      <c r="QFA44" s="1070"/>
      <c r="QFB44" s="1070"/>
      <c r="QFC44" s="1070"/>
      <c r="QFD44" s="1070"/>
      <c r="QFE44" s="1070"/>
      <c r="QFF44" s="1070"/>
      <c r="QFG44" s="1070"/>
      <c r="QFH44" s="1070"/>
      <c r="QFI44" s="1070"/>
      <c r="QFJ44" s="1070"/>
      <c r="QFK44" s="1070"/>
      <c r="QFL44" s="1070"/>
      <c r="QFM44" s="1070"/>
      <c r="QFN44" s="1070"/>
      <c r="QFO44" s="1070"/>
      <c r="QFP44" s="1070"/>
      <c r="QFQ44" s="1070"/>
      <c r="QFR44" s="1070"/>
      <c r="QFS44" s="1070"/>
      <c r="QFT44" s="1070"/>
      <c r="QFU44" s="1070"/>
      <c r="QFV44" s="1070"/>
      <c r="QFW44" s="1070"/>
      <c r="QFX44" s="1070"/>
      <c r="QFY44" s="1070"/>
      <c r="QFZ44" s="1070"/>
      <c r="QGA44" s="1070"/>
      <c r="QGB44" s="1070"/>
      <c r="QGC44" s="1070"/>
      <c r="QGD44" s="1070"/>
      <c r="QGE44" s="1070"/>
      <c r="QGF44" s="1070"/>
      <c r="QGG44" s="1070"/>
      <c r="QGH44" s="1070"/>
      <c r="QGI44" s="1070"/>
      <c r="QGJ44" s="1070"/>
      <c r="QGK44" s="1070"/>
      <c r="QGL44" s="1070"/>
      <c r="QGM44" s="1070"/>
      <c r="QGN44" s="1070"/>
      <c r="QGO44" s="1070"/>
      <c r="QGP44" s="1070"/>
      <c r="QGQ44" s="1070"/>
      <c r="QGR44" s="1070"/>
      <c r="QGS44" s="1070"/>
      <c r="QGT44" s="1070"/>
      <c r="QGU44" s="1070"/>
      <c r="QGV44" s="1070"/>
      <c r="QGW44" s="1070"/>
      <c r="QGX44" s="1070"/>
      <c r="QGY44" s="1070"/>
      <c r="QGZ44" s="1070"/>
      <c r="QHA44" s="1070"/>
      <c r="QHB44" s="1070"/>
      <c r="QHC44" s="1070"/>
      <c r="QHD44" s="1070"/>
      <c r="QHE44" s="1070"/>
      <c r="QHF44" s="1070"/>
      <c r="QHG44" s="1070"/>
      <c r="QHH44" s="1070"/>
      <c r="QHI44" s="1070"/>
      <c r="QHJ44" s="1070"/>
      <c r="QHK44" s="1070"/>
      <c r="QHL44" s="1070"/>
      <c r="QHM44" s="1070"/>
      <c r="QHN44" s="1070"/>
      <c r="QHO44" s="1070"/>
      <c r="QHP44" s="1070"/>
      <c r="QHQ44" s="1070"/>
      <c r="QHR44" s="1070"/>
      <c r="QHS44" s="1070"/>
      <c r="QHT44" s="1070"/>
      <c r="QHU44" s="1070"/>
      <c r="QHV44" s="1070"/>
      <c r="QHW44" s="1070"/>
      <c r="QHX44" s="1070"/>
      <c r="QHY44" s="1070"/>
      <c r="QHZ44" s="1070"/>
      <c r="QIA44" s="1070"/>
      <c r="QIB44" s="1070"/>
      <c r="QIC44" s="1070"/>
      <c r="QID44" s="1070"/>
      <c r="QIE44" s="1070"/>
      <c r="QIF44" s="1070"/>
      <c r="QIG44" s="1070"/>
      <c r="QIH44" s="1070"/>
      <c r="QII44" s="1070"/>
      <c r="QIJ44" s="1070"/>
      <c r="QIK44" s="1070"/>
      <c r="QIL44" s="1070"/>
      <c r="QIM44" s="1070"/>
      <c r="QIN44" s="1070"/>
      <c r="QIO44" s="1070"/>
      <c r="QIP44" s="1070"/>
      <c r="QIQ44" s="1070"/>
      <c r="QIR44" s="1070"/>
      <c r="QIS44" s="1070"/>
      <c r="QIT44" s="1070"/>
      <c r="QIU44" s="1070"/>
      <c r="QIV44" s="1070"/>
      <c r="QIW44" s="1070"/>
      <c r="QIX44" s="1070"/>
      <c r="QIY44" s="1070"/>
      <c r="QIZ44" s="1070"/>
      <c r="QJA44" s="1070"/>
      <c r="QJB44" s="1070"/>
      <c r="QJC44" s="1070"/>
      <c r="QJD44" s="1070"/>
      <c r="QJE44" s="1070"/>
      <c r="QJF44" s="1070"/>
      <c r="QJG44" s="1070"/>
      <c r="QJH44" s="1070"/>
      <c r="QJI44" s="1070"/>
      <c r="QJJ44" s="1070"/>
      <c r="QJK44" s="1070"/>
      <c r="QJL44" s="1070"/>
      <c r="QJM44" s="1070"/>
      <c r="QJN44" s="1070"/>
      <c r="QJO44" s="1070"/>
      <c r="QJP44" s="1070"/>
      <c r="QJQ44" s="1070"/>
      <c r="QJR44" s="1070"/>
      <c r="QJS44" s="1070"/>
      <c r="QJT44" s="1070"/>
      <c r="QJU44" s="1070"/>
      <c r="QJV44" s="1070"/>
      <c r="QJW44" s="1070"/>
      <c r="QJX44" s="1070"/>
      <c r="QJY44" s="1070"/>
      <c r="QJZ44" s="1070"/>
      <c r="QKA44" s="1070"/>
      <c r="QKB44" s="1070"/>
      <c r="QKC44" s="1070"/>
      <c r="QKD44" s="1070"/>
      <c r="QKE44" s="1070"/>
      <c r="QKF44" s="1070"/>
      <c r="QKG44" s="1070"/>
      <c r="QKH44" s="1070"/>
      <c r="QKI44" s="1070"/>
      <c r="QKJ44" s="1070"/>
      <c r="QKK44" s="1070"/>
      <c r="QKL44" s="1070"/>
      <c r="QKM44" s="1070"/>
      <c r="QKN44" s="1070"/>
      <c r="QKO44" s="1070"/>
      <c r="QKP44" s="1070"/>
      <c r="QKQ44" s="1070"/>
      <c r="QKR44" s="1070"/>
      <c r="QKS44" s="1070"/>
      <c r="QKT44" s="1070"/>
      <c r="QKU44" s="1070"/>
      <c r="QKV44" s="1070"/>
      <c r="QKW44" s="1070"/>
      <c r="QKX44" s="1070"/>
      <c r="QKY44" s="1070"/>
      <c r="QKZ44" s="1070"/>
      <c r="QLA44" s="1070"/>
      <c r="QLB44" s="1070"/>
      <c r="QLC44" s="1070"/>
      <c r="QLD44" s="1070"/>
      <c r="QLE44" s="1070"/>
      <c r="QLF44" s="1070"/>
      <c r="QLG44" s="1070"/>
      <c r="QLH44" s="1070"/>
      <c r="QLI44" s="1070"/>
      <c r="QLJ44" s="1070"/>
      <c r="QLK44" s="1070"/>
      <c r="QLL44" s="1070"/>
      <c r="QLM44" s="1070"/>
      <c r="QLN44" s="1070"/>
      <c r="QLO44" s="1070"/>
      <c r="QLP44" s="1070"/>
      <c r="QLQ44" s="1070"/>
      <c r="QLR44" s="1070"/>
      <c r="QLS44" s="1070"/>
      <c r="QLT44" s="1070"/>
      <c r="QLU44" s="1070"/>
      <c r="QLV44" s="1070"/>
      <c r="QLW44" s="1070"/>
      <c r="QLX44" s="1070"/>
      <c r="QLY44" s="1070"/>
      <c r="QLZ44" s="1070"/>
      <c r="QMA44" s="1070"/>
      <c r="QMB44" s="1070"/>
      <c r="QMC44" s="1070"/>
      <c r="QMD44" s="1070"/>
      <c r="QME44" s="1070"/>
      <c r="QMF44" s="1070"/>
      <c r="QMG44" s="1070"/>
      <c r="QMH44" s="1070"/>
      <c r="QMI44" s="1070"/>
      <c r="QMJ44" s="1070"/>
      <c r="QMK44" s="1070"/>
      <c r="QML44" s="1070"/>
      <c r="QMM44" s="1070"/>
      <c r="QMN44" s="1070"/>
      <c r="QMO44" s="1070"/>
      <c r="QMP44" s="1070"/>
      <c r="QMQ44" s="1070"/>
      <c r="QMR44" s="1070"/>
      <c r="QMS44" s="1070"/>
      <c r="QMT44" s="1070"/>
      <c r="QMU44" s="1070"/>
      <c r="QMV44" s="1070"/>
      <c r="QMW44" s="1070"/>
      <c r="QMX44" s="1070"/>
      <c r="QMY44" s="1070"/>
      <c r="QMZ44" s="1070"/>
      <c r="QNA44" s="1070"/>
      <c r="QNB44" s="1070"/>
      <c r="QNC44" s="1070"/>
      <c r="QND44" s="1070"/>
      <c r="QNE44" s="1070"/>
      <c r="QNF44" s="1070"/>
      <c r="QNG44" s="1070"/>
      <c r="QNH44" s="1070"/>
      <c r="QNI44" s="1070"/>
      <c r="QNJ44" s="1070"/>
      <c r="QNK44" s="1070"/>
      <c r="QNL44" s="1070"/>
      <c r="QNM44" s="1070"/>
      <c r="QNN44" s="1070"/>
      <c r="QNO44" s="1070"/>
      <c r="QNP44" s="1070"/>
      <c r="QNQ44" s="1070"/>
      <c r="QNR44" s="1070"/>
      <c r="QNS44" s="1070"/>
      <c r="QNT44" s="1070"/>
      <c r="QNU44" s="1070"/>
      <c r="QNV44" s="1070"/>
      <c r="QNW44" s="1070"/>
      <c r="QNX44" s="1070"/>
      <c r="QNY44" s="1070"/>
      <c r="QNZ44" s="1070"/>
      <c r="QOA44" s="1070"/>
      <c r="QOB44" s="1070"/>
      <c r="QOC44" s="1070"/>
      <c r="QOD44" s="1070"/>
      <c r="QOE44" s="1070"/>
      <c r="QOF44" s="1070"/>
      <c r="QOG44" s="1070"/>
      <c r="QOH44" s="1070"/>
      <c r="QOI44" s="1070"/>
      <c r="QOJ44" s="1070"/>
      <c r="QOK44" s="1070"/>
      <c r="QOL44" s="1070"/>
      <c r="QOM44" s="1070"/>
      <c r="QON44" s="1070"/>
      <c r="QOO44" s="1070"/>
      <c r="QOP44" s="1070"/>
      <c r="QOQ44" s="1070"/>
      <c r="QOR44" s="1070"/>
      <c r="QOS44" s="1070"/>
      <c r="QOT44" s="1070"/>
      <c r="QOU44" s="1070"/>
      <c r="QOV44" s="1070"/>
      <c r="QOW44" s="1070"/>
      <c r="QOX44" s="1070"/>
      <c r="QOY44" s="1070"/>
      <c r="QOZ44" s="1070"/>
      <c r="QPA44" s="1070"/>
      <c r="QPB44" s="1070"/>
      <c r="QPC44" s="1070"/>
      <c r="QPD44" s="1070"/>
      <c r="QPE44" s="1070"/>
      <c r="QPF44" s="1070"/>
      <c r="QPG44" s="1070"/>
      <c r="QPH44" s="1070"/>
      <c r="QPI44" s="1070"/>
      <c r="QPJ44" s="1070"/>
      <c r="QPK44" s="1070"/>
      <c r="QPL44" s="1070"/>
      <c r="QPM44" s="1070"/>
      <c r="QPN44" s="1070"/>
      <c r="QPO44" s="1070"/>
      <c r="QPP44" s="1070"/>
      <c r="QPQ44" s="1070"/>
      <c r="QPR44" s="1070"/>
      <c r="QPS44" s="1070"/>
      <c r="QPT44" s="1070"/>
      <c r="QPU44" s="1070"/>
      <c r="QPV44" s="1070"/>
      <c r="QPW44" s="1070"/>
      <c r="QPX44" s="1070"/>
      <c r="QPY44" s="1070"/>
      <c r="QPZ44" s="1070"/>
      <c r="QQA44" s="1070"/>
      <c r="QQB44" s="1070"/>
      <c r="QQC44" s="1070"/>
      <c r="QQD44" s="1070"/>
      <c r="QQE44" s="1070"/>
      <c r="QQF44" s="1070"/>
      <c r="QQG44" s="1070"/>
      <c r="QQH44" s="1070"/>
      <c r="QQI44" s="1070"/>
      <c r="QQJ44" s="1070"/>
      <c r="QQK44" s="1070"/>
      <c r="QQL44" s="1070"/>
      <c r="QQM44" s="1070"/>
      <c r="QQN44" s="1070"/>
      <c r="QQO44" s="1070"/>
      <c r="QQP44" s="1070"/>
      <c r="QQQ44" s="1070"/>
      <c r="QQR44" s="1070"/>
      <c r="QQS44" s="1070"/>
      <c r="QQT44" s="1070"/>
      <c r="QQU44" s="1070"/>
      <c r="QQV44" s="1070"/>
      <c r="QQW44" s="1070"/>
      <c r="QQX44" s="1070"/>
      <c r="QQY44" s="1070"/>
      <c r="QQZ44" s="1070"/>
      <c r="QRA44" s="1070"/>
      <c r="QRB44" s="1070"/>
      <c r="QRC44" s="1070"/>
      <c r="QRD44" s="1070"/>
      <c r="QRE44" s="1070"/>
      <c r="QRF44" s="1070"/>
      <c r="QRG44" s="1070"/>
      <c r="QRH44" s="1070"/>
      <c r="QRI44" s="1070"/>
      <c r="QRJ44" s="1070"/>
      <c r="QRK44" s="1070"/>
      <c r="QRL44" s="1070"/>
      <c r="QRM44" s="1070"/>
      <c r="QRN44" s="1070"/>
      <c r="QRO44" s="1070"/>
      <c r="QRP44" s="1070"/>
      <c r="QRQ44" s="1070"/>
      <c r="QRR44" s="1070"/>
      <c r="QRS44" s="1070"/>
      <c r="QRT44" s="1070"/>
      <c r="QRU44" s="1070"/>
      <c r="QRV44" s="1070"/>
      <c r="QRW44" s="1070"/>
      <c r="QRX44" s="1070"/>
      <c r="QRY44" s="1070"/>
      <c r="QRZ44" s="1070"/>
      <c r="QSA44" s="1070"/>
      <c r="QSB44" s="1070"/>
      <c r="QSC44" s="1070"/>
      <c r="QSD44" s="1070"/>
      <c r="QSE44" s="1070"/>
      <c r="QSF44" s="1070"/>
      <c r="QSG44" s="1070"/>
      <c r="QSH44" s="1070"/>
      <c r="QSI44" s="1070"/>
      <c r="QSJ44" s="1070"/>
      <c r="QSK44" s="1070"/>
      <c r="QSL44" s="1070"/>
      <c r="QSM44" s="1070"/>
      <c r="QSN44" s="1070"/>
      <c r="QSO44" s="1070"/>
      <c r="QSP44" s="1070"/>
      <c r="QSQ44" s="1070"/>
      <c r="QSR44" s="1070"/>
      <c r="QSS44" s="1070"/>
      <c r="QST44" s="1070"/>
      <c r="QSU44" s="1070"/>
      <c r="QSV44" s="1070"/>
      <c r="QSW44" s="1070"/>
      <c r="QSX44" s="1070"/>
      <c r="QSY44" s="1070"/>
      <c r="QSZ44" s="1070"/>
      <c r="QTA44" s="1070"/>
      <c r="QTB44" s="1070"/>
      <c r="QTC44" s="1070"/>
      <c r="QTD44" s="1070"/>
      <c r="QTE44" s="1070"/>
      <c r="QTF44" s="1070"/>
      <c r="QTG44" s="1070"/>
      <c r="QTH44" s="1070"/>
      <c r="QTI44" s="1070"/>
      <c r="QTJ44" s="1070"/>
      <c r="QTK44" s="1070"/>
      <c r="QTL44" s="1070"/>
      <c r="QTM44" s="1070"/>
      <c r="QTN44" s="1070"/>
      <c r="QTO44" s="1070"/>
      <c r="QTP44" s="1070"/>
      <c r="QTQ44" s="1070"/>
      <c r="QTR44" s="1070"/>
      <c r="QTS44" s="1070"/>
      <c r="QTT44" s="1070"/>
      <c r="QTU44" s="1070"/>
      <c r="QTV44" s="1070"/>
      <c r="QTW44" s="1070"/>
      <c r="QTX44" s="1070"/>
      <c r="QTY44" s="1070"/>
      <c r="QTZ44" s="1070"/>
      <c r="QUA44" s="1070"/>
      <c r="QUB44" s="1070"/>
      <c r="QUC44" s="1070"/>
      <c r="QUD44" s="1070"/>
      <c r="QUE44" s="1070"/>
      <c r="QUF44" s="1070"/>
      <c r="QUG44" s="1070"/>
      <c r="QUH44" s="1070"/>
      <c r="QUI44" s="1070"/>
      <c r="QUJ44" s="1070"/>
      <c r="QUK44" s="1070"/>
      <c r="QUL44" s="1070"/>
      <c r="QUM44" s="1070"/>
      <c r="QUN44" s="1070"/>
      <c r="QUO44" s="1070"/>
      <c r="QUP44" s="1070"/>
      <c r="QUQ44" s="1070"/>
      <c r="QUR44" s="1070"/>
      <c r="QUS44" s="1070"/>
      <c r="QUT44" s="1070"/>
      <c r="QUU44" s="1070"/>
      <c r="QUV44" s="1070"/>
      <c r="QUW44" s="1070"/>
      <c r="QUX44" s="1070"/>
      <c r="QUY44" s="1070"/>
      <c r="QUZ44" s="1070"/>
      <c r="QVA44" s="1070"/>
      <c r="QVB44" s="1070"/>
      <c r="QVC44" s="1070"/>
      <c r="QVD44" s="1070"/>
      <c r="QVE44" s="1070"/>
      <c r="QVF44" s="1070"/>
      <c r="QVG44" s="1070"/>
      <c r="QVH44" s="1070"/>
      <c r="QVI44" s="1070"/>
      <c r="QVJ44" s="1070"/>
      <c r="QVK44" s="1070"/>
      <c r="QVL44" s="1070"/>
      <c r="QVM44" s="1070"/>
      <c r="QVN44" s="1070"/>
      <c r="QVO44" s="1070"/>
      <c r="QVP44" s="1070"/>
      <c r="QVQ44" s="1070"/>
      <c r="QVR44" s="1070"/>
      <c r="QVS44" s="1070"/>
      <c r="QVT44" s="1070"/>
      <c r="QVU44" s="1070"/>
      <c r="QVV44" s="1070"/>
      <c r="QVW44" s="1070"/>
      <c r="QVX44" s="1070"/>
      <c r="QVY44" s="1070"/>
      <c r="QVZ44" s="1070"/>
      <c r="QWA44" s="1070"/>
      <c r="QWB44" s="1070"/>
      <c r="QWC44" s="1070"/>
      <c r="QWD44" s="1070"/>
      <c r="QWE44" s="1070"/>
      <c r="QWF44" s="1070"/>
      <c r="QWG44" s="1070"/>
      <c r="QWH44" s="1070"/>
      <c r="QWI44" s="1070"/>
      <c r="QWJ44" s="1070"/>
      <c r="QWK44" s="1070"/>
      <c r="QWL44" s="1070"/>
      <c r="QWM44" s="1070"/>
      <c r="QWN44" s="1070"/>
      <c r="QWO44" s="1070"/>
      <c r="QWP44" s="1070"/>
      <c r="QWQ44" s="1070"/>
      <c r="QWR44" s="1070"/>
      <c r="QWS44" s="1070"/>
      <c r="QWT44" s="1070"/>
      <c r="QWU44" s="1070"/>
      <c r="QWV44" s="1070"/>
      <c r="QWW44" s="1070"/>
      <c r="QWX44" s="1070"/>
      <c r="QWY44" s="1070"/>
      <c r="QWZ44" s="1070"/>
      <c r="QXA44" s="1070"/>
      <c r="QXB44" s="1070"/>
      <c r="QXC44" s="1070"/>
      <c r="QXD44" s="1070"/>
      <c r="QXE44" s="1070"/>
      <c r="QXF44" s="1070"/>
      <c r="QXG44" s="1070"/>
      <c r="QXH44" s="1070"/>
      <c r="QXI44" s="1070"/>
      <c r="QXJ44" s="1070"/>
      <c r="QXK44" s="1070"/>
      <c r="QXL44" s="1070"/>
      <c r="QXM44" s="1070"/>
      <c r="QXN44" s="1070"/>
      <c r="QXO44" s="1070"/>
      <c r="QXP44" s="1070"/>
      <c r="QXQ44" s="1070"/>
      <c r="QXR44" s="1070"/>
      <c r="QXS44" s="1070"/>
      <c r="QXT44" s="1070"/>
      <c r="QXU44" s="1070"/>
      <c r="QXV44" s="1070"/>
      <c r="QXW44" s="1070"/>
      <c r="QXX44" s="1070"/>
      <c r="QXY44" s="1070"/>
      <c r="QXZ44" s="1070"/>
      <c r="QYA44" s="1070"/>
      <c r="QYB44" s="1070"/>
      <c r="QYC44" s="1070"/>
      <c r="QYD44" s="1070"/>
      <c r="QYE44" s="1070"/>
      <c r="QYF44" s="1070"/>
      <c r="QYG44" s="1070"/>
      <c r="QYH44" s="1070"/>
      <c r="QYI44" s="1070"/>
      <c r="QYJ44" s="1070"/>
      <c r="QYK44" s="1070"/>
      <c r="QYL44" s="1070"/>
      <c r="QYM44" s="1070"/>
      <c r="QYN44" s="1070"/>
      <c r="QYO44" s="1070"/>
      <c r="QYP44" s="1070"/>
      <c r="QYQ44" s="1070"/>
      <c r="QYR44" s="1070"/>
      <c r="QYS44" s="1070"/>
      <c r="QYT44" s="1070"/>
      <c r="QYU44" s="1070"/>
      <c r="QYV44" s="1070"/>
      <c r="QYW44" s="1070"/>
      <c r="QYX44" s="1070"/>
      <c r="QYY44" s="1070"/>
      <c r="QYZ44" s="1070"/>
      <c r="QZA44" s="1070"/>
      <c r="QZB44" s="1070"/>
      <c r="QZC44" s="1070"/>
      <c r="QZD44" s="1070"/>
      <c r="QZE44" s="1070"/>
      <c r="QZF44" s="1070"/>
      <c r="QZG44" s="1070"/>
      <c r="QZH44" s="1070"/>
      <c r="QZI44" s="1070"/>
      <c r="QZJ44" s="1070"/>
      <c r="QZK44" s="1070"/>
      <c r="QZL44" s="1070"/>
      <c r="QZM44" s="1070"/>
      <c r="QZN44" s="1070"/>
      <c r="QZO44" s="1070"/>
      <c r="QZP44" s="1070"/>
      <c r="QZQ44" s="1070"/>
      <c r="QZR44" s="1070"/>
      <c r="QZS44" s="1070"/>
      <c r="QZT44" s="1070"/>
      <c r="QZU44" s="1070"/>
      <c r="QZV44" s="1070"/>
      <c r="QZW44" s="1070"/>
      <c r="QZX44" s="1070"/>
      <c r="QZY44" s="1070"/>
      <c r="QZZ44" s="1070"/>
      <c r="RAA44" s="1070"/>
      <c r="RAB44" s="1070"/>
      <c r="RAC44" s="1070"/>
      <c r="RAD44" s="1070"/>
      <c r="RAE44" s="1070"/>
      <c r="RAF44" s="1070"/>
      <c r="RAG44" s="1070"/>
      <c r="RAH44" s="1070"/>
      <c r="RAI44" s="1070"/>
      <c r="RAJ44" s="1070"/>
      <c r="RAK44" s="1070"/>
      <c r="RAL44" s="1070"/>
      <c r="RAM44" s="1070"/>
      <c r="RAN44" s="1070"/>
      <c r="RAO44" s="1070"/>
      <c r="RAP44" s="1070"/>
      <c r="RAQ44" s="1070"/>
      <c r="RAR44" s="1070"/>
      <c r="RAS44" s="1070"/>
      <c r="RAT44" s="1070"/>
      <c r="RAU44" s="1070"/>
      <c r="RAV44" s="1070"/>
      <c r="RAW44" s="1070"/>
      <c r="RAX44" s="1070"/>
      <c r="RAY44" s="1070"/>
      <c r="RAZ44" s="1070"/>
      <c r="RBA44" s="1070"/>
      <c r="RBB44" s="1070"/>
      <c r="RBC44" s="1070"/>
      <c r="RBD44" s="1070"/>
      <c r="RBE44" s="1070"/>
      <c r="RBF44" s="1070"/>
      <c r="RBG44" s="1070"/>
      <c r="RBH44" s="1070"/>
      <c r="RBI44" s="1070"/>
      <c r="RBJ44" s="1070"/>
      <c r="RBK44" s="1070"/>
      <c r="RBL44" s="1070"/>
      <c r="RBM44" s="1070"/>
      <c r="RBN44" s="1070"/>
      <c r="RBO44" s="1070"/>
      <c r="RBP44" s="1070"/>
      <c r="RBQ44" s="1070"/>
      <c r="RBR44" s="1070"/>
      <c r="RBS44" s="1070"/>
      <c r="RBT44" s="1070"/>
      <c r="RBU44" s="1070"/>
      <c r="RBV44" s="1070"/>
      <c r="RBW44" s="1070"/>
      <c r="RBX44" s="1070"/>
      <c r="RBY44" s="1070"/>
      <c r="RBZ44" s="1070"/>
      <c r="RCA44" s="1070"/>
      <c r="RCB44" s="1070"/>
      <c r="RCC44" s="1070"/>
      <c r="RCD44" s="1070"/>
      <c r="RCE44" s="1070"/>
      <c r="RCF44" s="1070"/>
      <c r="RCG44" s="1070"/>
      <c r="RCH44" s="1070"/>
      <c r="RCI44" s="1070"/>
      <c r="RCJ44" s="1070"/>
      <c r="RCK44" s="1070"/>
      <c r="RCL44" s="1070"/>
      <c r="RCM44" s="1070"/>
      <c r="RCN44" s="1070"/>
      <c r="RCO44" s="1070"/>
      <c r="RCP44" s="1070"/>
      <c r="RCQ44" s="1070"/>
      <c r="RCR44" s="1070"/>
      <c r="RCS44" s="1070"/>
      <c r="RCT44" s="1070"/>
      <c r="RCU44" s="1070"/>
      <c r="RCV44" s="1070"/>
      <c r="RCW44" s="1070"/>
      <c r="RCX44" s="1070"/>
      <c r="RCY44" s="1070"/>
      <c r="RCZ44" s="1070"/>
      <c r="RDA44" s="1070"/>
      <c r="RDB44" s="1070"/>
      <c r="RDC44" s="1070"/>
      <c r="RDD44" s="1070"/>
      <c r="RDE44" s="1070"/>
      <c r="RDF44" s="1070"/>
      <c r="RDG44" s="1070"/>
      <c r="RDH44" s="1070"/>
      <c r="RDI44" s="1070"/>
      <c r="RDJ44" s="1070"/>
      <c r="RDK44" s="1070"/>
      <c r="RDL44" s="1070"/>
      <c r="RDM44" s="1070"/>
      <c r="RDN44" s="1070"/>
      <c r="RDO44" s="1070"/>
      <c r="RDP44" s="1070"/>
      <c r="RDQ44" s="1070"/>
      <c r="RDR44" s="1070"/>
      <c r="RDS44" s="1070"/>
      <c r="RDT44" s="1070"/>
      <c r="RDU44" s="1070"/>
      <c r="RDV44" s="1070"/>
      <c r="RDW44" s="1070"/>
      <c r="RDX44" s="1070"/>
      <c r="RDY44" s="1070"/>
      <c r="RDZ44" s="1070"/>
      <c r="REA44" s="1070"/>
      <c r="REB44" s="1070"/>
      <c r="REC44" s="1070"/>
      <c r="RED44" s="1070"/>
      <c r="REE44" s="1070"/>
      <c r="REF44" s="1070"/>
      <c r="REG44" s="1070"/>
      <c r="REH44" s="1070"/>
      <c r="REI44" s="1070"/>
      <c r="REJ44" s="1070"/>
      <c r="REK44" s="1070"/>
      <c r="REL44" s="1070"/>
      <c r="REM44" s="1070"/>
      <c r="REN44" s="1070"/>
      <c r="REO44" s="1070"/>
      <c r="REP44" s="1070"/>
      <c r="REQ44" s="1070"/>
      <c r="RER44" s="1070"/>
      <c r="RES44" s="1070"/>
      <c r="RET44" s="1070"/>
      <c r="REU44" s="1070"/>
      <c r="REV44" s="1070"/>
      <c r="REW44" s="1070"/>
      <c r="REX44" s="1070"/>
      <c r="REY44" s="1070"/>
      <c r="REZ44" s="1070"/>
      <c r="RFA44" s="1070"/>
      <c r="RFB44" s="1070"/>
      <c r="RFC44" s="1070"/>
      <c r="RFD44" s="1070"/>
      <c r="RFE44" s="1070"/>
      <c r="RFF44" s="1070"/>
      <c r="RFG44" s="1070"/>
      <c r="RFH44" s="1070"/>
      <c r="RFI44" s="1070"/>
      <c r="RFJ44" s="1070"/>
      <c r="RFK44" s="1070"/>
      <c r="RFL44" s="1070"/>
      <c r="RFM44" s="1070"/>
      <c r="RFN44" s="1070"/>
      <c r="RFO44" s="1070"/>
      <c r="RFP44" s="1070"/>
      <c r="RFQ44" s="1070"/>
      <c r="RFR44" s="1070"/>
      <c r="RFS44" s="1070"/>
      <c r="RFT44" s="1070"/>
      <c r="RFU44" s="1070"/>
      <c r="RFV44" s="1070"/>
      <c r="RFW44" s="1070"/>
      <c r="RFX44" s="1070"/>
      <c r="RFY44" s="1070"/>
      <c r="RFZ44" s="1070"/>
      <c r="RGA44" s="1070"/>
      <c r="RGB44" s="1070"/>
      <c r="RGC44" s="1070"/>
      <c r="RGD44" s="1070"/>
      <c r="RGE44" s="1070"/>
      <c r="RGF44" s="1070"/>
      <c r="RGG44" s="1070"/>
      <c r="RGH44" s="1070"/>
      <c r="RGI44" s="1070"/>
      <c r="RGJ44" s="1070"/>
      <c r="RGK44" s="1070"/>
      <c r="RGL44" s="1070"/>
      <c r="RGM44" s="1070"/>
      <c r="RGN44" s="1070"/>
      <c r="RGO44" s="1070"/>
      <c r="RGP44" s="1070"/>
      <c r="RGQ44" s="1070"/>
      <c r="RGR44" s="1070"/>
      <c r="RGS44" s="1070"/>
      <c r="RGT44" s="1070"/>
      <c r="RGU44" s="1070"/>
      <c r="RGV44" s="1070"/>
      <c r="RGW44" s="1070"/>
      <c r="RGX44" s="1070"/>
      <c r="RGY44" s="1070"/>
      <c r="RGZ44" s="1070"/>
      <c r="RHA44" s="1070"/>
      <c r="RHB44" s="1070"/>
      <c r="RHC44" s="1070"/>
      <c r="RHD44" s="1070"/>
      <c r="RHE44" s="1070"/>
      <c r="RHF44" s="1070"/>
      <c r="RHG44" s="1070"/>
      <c r="RHH44" s="1070"/>
      <c r="RHI44" s="1070"/>
      <c r="RHJ44" s="1070"/>
      <c r="RHK44" s="1070"/>
      <c r="RHL44" s="1070"/>
      <c r="RHM44" s="1070"/>
      <c r="RHN44" s="1070"/>
      <c r="RHO44" s="1070"/>
      <c r="RHP44" s="1070"/>
      <c r="RHQ44" s="1070"/>
      <c r="RHR44" s="1070"/>
      <c r="RHS44" s="1070"/>
      <c r="RHT44" s="1070"/>
      <c r="RHU44" s="1070"/>
      <c r="RHV44" s="1070"/>
      <c r="RHW44" s="1070"/>
      <c r="RHX44" s="1070"/>
      <c r="RHY44" s="1070"/>
      <c r="RHZ44" s="1070"/>
      <c r="RIA44" s="1070"/>
      <c r="RIB44" s="1070"/>
      <c r="RIC44" s="1070"/>
      <c r="RID44" s="1070"/>
      <c r="RIE44" s="1070"/>
      <c r="RIF44" s="1070"/>
      <c r="RIG44" s="1070"/>
      <c r="RIH44" s="1070"/>
      <c r="RII44" s="1070"/>
      <c r="RIJ44" s="1070"/>
      <c r="RIK44" s="1070"/>
      <c r="RIL44" s="1070"/>
      <c r="RIM44" s="1070"/>
      <c r="RIN44" s="1070"/>
      <c r="RIO44" s="1070"/>
      <c r="RIP44" s="1070"/>
      <c r="RIQ44" s="1070"/>
      <c r="RIR44" s="1070"/>
      <c r="RIS44" s="1070"/>
      <c r="RIT44" s="1070"/>
      <c r="RIU44" s="1070"/>
      <c r="RIV44" s="1070"/>
      <c r="RIW44" s="1070"/>
      <c r="RIX44" s="1070"/>
      <c r="RIY44" s="1070"/>
      <c r="RIZ44" s="1070"/>
      <c r="RJA44" s="1070"/>
      <c r="RJB44" s="1070"/>
      <c r="RJC44" s="1070"/>
      <c r="RJD44" s="1070"/>
      <c r="RJE44" s="1070"/>
      <c r="RJF44" s="1070"/>
      <c r="RJG44" s="1070"/>
      <c r="RJH44" s="1070"/>
      <c r="RJI44" s="1070"/>
      <c r="RJJ44" s="1070"/>
      <c r="RJK44" s="1070"/>
      <c r="RJL44" s="1070"/>
      <c r="RJM44" s="1070"/>
      <c r="RJN44" s="1070"/>
      <c r="RJO44" s="1070"/>
      <c r="RJP44" s="1070"/>
      <c r="RJQ44" s="1070"/>
      <c r="RJR44" s="1070"/>
      <c r="RJS44" s="1070"/>
      <c r="RJT44" s="1070"/>
      <c r="RJU44" s="1070"/>
      <c r="RJV44" s="1070"/>
      <c r="RJW44" s="1070"/>
      <c r="RJX44" s="1070"/>
      <c r="RJY44" s="1070"/>
      <c r="RJZ44" s="1070"/>
      <c r="RKA44" s="1070"/>
      <c r="RKB44" s="1070"/>
      <c r="RKC44" s="1070"/>
      <c r="RKD44" s="1070"/>
      <c r="RKE44" s="1070"/>
      <c r="RKF44" s="1070"/>
      <c r="RKG44" s="1070"/>
      <c r="RKH44" s="1070"/>
      <c r="RKI44" s="1070"/>
      <c r="RKJ44" s="1070"/>
      <c r="RKK44" s="1070"/>
      <c r="RKL44" s="1070"/>
      <c r="RKM44" s="1070"/>
      <c r="RKN44" s="1070"/>
      <c r="RKO44" s="1070"/>
      <c r="RKP44" s="1070"/>
      <c r="RKQ44" s="1070"/>
      <c r="RKR44" s="1070"/>
      <c r="RKS44" s="1070"/>
      <c r="RKT44" s="1070"/>
      <c r="RKU44" s="1070"/>
      <c r="RKV44" s="1070"/>
      <c r="RKW44" s="1070"/>
      <c r="RKX44" s="1070"/>
      <c r="RKY44" s="1070"/>
      <c r="RKZ44" s="1070"/>
      <c r="RLA44" s="1070"/>
      <c r="RLB44" s="1070"/>
      <c r="RLC44" s="1070"/>
      <c r="RLD44" s="1070"/>
      <c r="RLE44" s="1070"/>
      <c r="RLF44" s="1070"/>
      <c r="RLG44" s="1070"/>
      <c r="RLH44" s="1070"/>
      <c r="RLI44" s="1070"/>
      <c r="RLJ44" s="1070"/>
      <c r="RLK44" s="1070"/>
      <c r="RLL44" s="1070"/>
      <c r="RLM44" s="1070"/>
      <c r="RLN44" s="1070"/>
      <c r="RLO44" s="1070"/>
      <c r="RLP44" s="1070"/>
      <c r="RLQ44" s="1070"/>
      <c r="RLR44" s="1070"/>
      <c r="RLS44" s="1070"/>
      <c r="RLT44" s="1070"/>
      <c r="RLU44" s="1070"/>
      <c r="RLV44" s="1070"/>
      <c r="RLW44" s="1070"/>
      <c r="RLX44" s="1070"/>
      <c r="RLY44" s="1070"/>
      <c r="RLZ44" s="1070"/>
      <c r="RMA44" s="1070"/>
      <c r="RMB44" s="1070"/>
      <c r="RMC44" s="1070"/>
      <c r="RMD44" s="1070"/>
      <c r="RME44" s="1070"/>
      <c r="RMF44" s="1070"/>
      <c r="RMG44" s="1070"/>
      <c r="RMH44" s="1070"/>
      <c r="RMI44" s="1070"/>
      <c r="RMJ44" s="1070"/>
      <c r="RMK44" s="1070"/>
      <c r="RML44" s="1070"/>
      <c r="RMM44" s="1070"/>
      <c r="RMN44" s="1070"/>
      <c r="RMO44" s="1070"/>
      <c r="RMP44" s="1070"/>
      <c r="RMQ44" s="1070"/>
      <c r="RMR44" s="1070"/>
      <c r="RMS44" s="1070"/>
      <c r="RMT44" s="1070"/>
      <c r="RMU44" s="1070"/>
      <c r="RMV44" s="1070"/>
      <c r="RMW44" s="1070"/>
      <c r="RMX44" s="1070"/>
      <c r="RMY44" s="1070"/>
      <c r="RMZ44" s="1070"/>
      <c r="RNA44" s="1070"/>
      <c r="RNB44" s="1070"/>
      <c r="RNC44" s="1070"/>
      <c r="RND44" s="1070"/>
      <c r="RNE44" s="1070"/>
      <c r="RNF44" s="1070"/>
      <c r="RNG44" s="1070"/>
      <c r="RNH44" s="1070"/>
      <c r="RNI44" s="1070"/>
      <c r="RNJ44" s="1070"/>
      <c r="RNK44" s="1070"/>
      <c r="RNL44" s="1070"/>
      <c r="RNM44" s="1070"/>
      <c r="RNN44" s="1070"/>
      <c r="RNO44" s="1070"/>
      <c r="RNP44" s="1070"/>
      <c r="RNQ44" s="1070"/>
      <c r="RNR44" s="1070"/>
      <c r="RNS44" s="1070"/>
      <c r="RNT44" s="1070"/>
      <c r="RNU44" s="1070"/>
      <c r="RNV44" s="1070"/>
      <c r="RNW44" s="1070"/>
      <c r="RNX44" s="1070"/>
      <c r="RNY44" s="1070"/>
      <c r="RNZ44" s="1070"/>
      <c r="ROA44" s="1070"/>
      <c r="ROB44" s="1070"/>
      <c r="ROC44" s="1070"/>
      <c r="ROD44" s="1070"/>
      <c r="ROE44" s="1070"/>
      <c r="ROF44" s="1070"/>
      <c r="ROG44" s="1070"/>
      <c r="ROH44" s="1070"/>
      <c r="ROI44" s="1070"/>
      <c r="ROJ44" s="1070"/>
      <c r="ROK44" s="1070"/>
      <c r="ROL44" s="1070"/>
      <c r="ROM44" s="1070"/>
      <c r="RON44" s="1070"/>
      <c r="ROO44" s="1070"/>
      <c r="ROP44" s="1070"/>
      <c r="ROQ44" s="1070"/>
      <c r="ROR44" s="1070"/>
      <c r="ROS44" s="1070"/>
      <c r="ROT44" s="1070"/>
      <c r="ROU44" s="1070"/>
      <c r="ROV44" s="1070"/>
      <c r="ROW44" s="1070"/>
      <c r="ROX44" s="1070"/>
      <c r="ROY44" s="1070"/>
      <c r="ROZ44" s="1070"/>
      <c r="RPA44" s="1070"/>
      <c r="RPB44" s="1070"/>
      <c r="RPC44" s="1070"/>
      <c r="RPD44" s="1070"/>
      <c r="RPE44" s="1070"/>
      <c r="RPF44" s="1070"/>
      <c r="RPG44" s="1070"/>
      <c r="RPH44" s="1070"/>
      <c r="RPI44" s="1070"/>
      <c r="RPJ44" s="1070"/>
      <c r="RPK44" s="1070"/>
      <c r="RPL44" s="1070"/>
      <c r="RPM44" s="1070"/>
      <c r="RPN44" s="1070"/>
      <c r="RPO44" s="1070"/>
      <c r="RPP44" s="1070"/>
      <c r="RPQ44" s="1070"/>
      <c r="RPR44" s="1070"/>
      <c r="RPS44" s="1070"/>
      <c r="RPT44" s="1070"/>
      <c r="RPU44" s="1070"/>
      <c r="RPV44" s="1070"/>
      <c r="RPW44" s="1070"/>
      <c r="RPX44" s="1070"/>
      <c r="RPY44" s="1070"/>
      <c r="RPZ44" s="1070"/>
      <c r="RQA44" s="1070"/>
      <c r="RQB44" s="1070"/>
      <c r="RQC44" s="1070"/>
      <c r="RQD44" s="1070"/>
      <c r="RQE44" s="1070"/>
      <c r="RQF44" s="1070"/>
      <c r="RQG44" s="1070"/>
      <c r="RQH44" s="1070"/>
      <c r="RQI44" s="1070"/>
      <c r="RQJ44" s="1070"/>
      <c r="RQK44" s="1070"/>
      <c r="RQL44" s="1070"/>
      <c r="RQM44" s="1070"/>
      <c r="RQN44" s="1070"/>
      <c r="RQO44" s="1070"/>
      <c r="RQP44" s="1070"/>
      <c r="RQQ44" s="1070"/>
      <c r="RQR44" s="1070"/>
      <c r="RQS44" s="1070"/>
      <c r="RQT44" s="1070"/>
      <c r="RQU44" s="1070"/>
      <c r="RQV44" s="1070"/>
      <c r="RQW44" s="1070"/>
      <c r="RQX44" s="1070"/>
      <c r="RQY44" s="1070"/>
      <c r="RQZ44" s="1070"/>
      <c r="RRA44" s="1070"/>
      <c r="RRB44" s="1070"/>
      <c r="RRC44" s="1070"/>
      <c r="RRD44" s="1070"/>
      <c r="RRE44" s="1070"/>
      <c r="RRF44" s="1070"/>
      <c r="RRG44" s="1070"/>
      <c r="RRH44" s="1070"/>
      <c r="RRI44" s="1070"/>
      <c r="RRJ44" s="1070"/>
      <c r="RRK44" s="1070"/>
      <c r="RRL44" s="1070"/>
      <c r="RRM44" s="1070"/>
      <c r="RRN44" s="1070"/>
      <c r="RRO44" s="1070"/>
      <c r="RRP44" s="1070"/>
      <c r="RRQ44" s="1070"/>
      <c r="RRR44" s="1070"/>
      <c r="RRS44" s="1070"/>
      <c r="RRT44" s="1070"/>
      <c r="RRU44" s="1070"/>
      <c r="RRV44" s="1070"/>
      <c r="RRW44" s="1070"/>
      <c r="RRX44" s="1070"/>
      <c r="RRY44" s="1070"/>
      <c r="RRZ44" s="1070"/>
      <c r="RSA44" s="1070"/>
      <c r="RSB44" s="1070"/>
      <c r="RSC44" s="1070"/>
      <c r="RSD44" s="1070"/>
      <c r="RSE44" s="1070"/>
      <c r="RSF44" s="1070"/>
      <c r="RSG44" s="1070"/>
      <c r="RSH44" s="1070"/>
      <c r="RSI44" s="1070"/>
      <c r="RSJ44" s="1070"/>
      <c r="RSK44" s="1070"/>
      <c r="RSL44" s="1070"/>
      <c r="RSM44" s="1070"/>
      <c r="RSN44" s="1070"/>
      <c r="RSO44" s="1070"/>
      <c r="RSP44" s="1070"/>
      <c r="RSQ44" s="1070"/>
      <c r="RSR44" s="1070"/>
      <c r="RSS44" s="1070"/>
      <c r="RST44" s="1070"/>
      <c r="RSU44" s="1070"/>
      <c r="RSV44" s="1070"/>
      <c r="RSW44" s="1070"/>
      <c r="RSX44" s="1070"/>
      <c r="RSY44" s="1070"/>
      <c r="RSZ44" s="1070"/>
      <c r="RTA44" s="1070"/>
      <c r="RTB44" s="1070"/>
      <c r="RTC44" s="1070"/>
      <c r="RTD44" s="1070"/>
      <c r="RTE44" s="1070"/>
      <c r="RTF44" s="1070"/>
      <c r="RTG44" s="1070"/>
      <c r="RTH44" s="1070"/>
      <c r="RTI44" s="1070"/>
      <c r="RTJ44" s="1070"/>
      <c r="RTK44" s="1070"/>
      <c r="RTL44" s="1070"/>
      <c r="RTM44" s="1070"/>
      <c r="RTN44" s="1070"/>
      <c r="RTO44" s="1070"/>
      <c r="RTP44" s="1070"/>
      <c r="RTQ44" s="1070"/>
      <c r="RTR44" s="1070"/>
      <c r="RTS44" s="1070"/>
      <c r="RTT44" s="1070"/>
      <c r="RTU44" s="1070"/>
      <c r="RTV44" s="1070"/>
      <c r="RTW44" s="1070"/>
      <c r="RTX44" s="1070"/>
      <c r="RTY44" s="1070"/>
      <c r="RTZ44" s="1070"/>
      <c r="RUA44" s="1070"/>
      <c r="RUB44" s="1070"/>
      <c r="RUC44" s="1070"/>
      <c r="RUD44" s="1070"/>
      <c r="RUE44" s="1070"/>
      <c r="RUF44" s="1070"/>
      <c r="RUG44" s="1070"/>
      <c r="RUH44" s="1070"/>
      <c r="RUI44" s="1070"/>
      <c r="RUJ44" s="1070"/>
      <c r="RUK44" s="1070"/>
      <c r="RUL44" s="1070"/>
      <c r="RUM44" s="1070"/>
      <c r="RUN44" s="1070"/>
      <c r="RUO44" s="1070"/>
      <c r="RUP44" s="1070"/>
      <c r="RUQ44" s="1070"/>
      <c r="RUR44" s="1070"/>
      <c r="RUS44" s="1070"/>
      <c r="RUT44" s="1070"/>
      <c r="RUU44" s="1070"/>
      <c r="RUV44" s="1070"/>
      <c r="RUW44" s="1070"/>
      <c r="RUX44" s="1070"/>
      <c r="RUY44" s="1070"/>
      <c r="RUZ44" s="1070"/>
      <c r="RVA44" s="1070"/>
      <c r="RVB44" s="1070"/>
      <c r="RVC44" s="1070"/>
      <c r="RVD44" s="1070"/>
      <c r="RVE44" s="1070"/>
      <c r="RVF44" s="1070"/>
      <c r="RVG44" s="1070"/>
      <c r="RVH44" s="1070"/>
      <c r="RVI44" s="1070"/>
      <c r="RVJ44" s="1070"/>
      <c r="RVK44" s="1070"/>
      <c r="RVL44" s="1070"/>
      <c r="RVM44" s="1070"/>
      <c r="RVN44" s="1070"/>
      <c r="RVO44" s="1070"/>
      <c r="RVP44" s="1070"/>
      <c r="RVQ44" s="1070"/>
      <c r="RVR44" s="1070"/>
      <c r="RVS44" s="1070"/>
      <c r="RVT44" s="1070"/>
      <c r="RVU44" s="1070"/>
      <c r="RVV44" s="1070"/>
      <c r="RVW44" s="1070"/>
      <c r="RVX44" s="1070"/>
      <c r="RVY44" s="1070"/>
      <c r="RVZ44" s="1070"/>
      <c r="RWA44" s="1070"/>
      <c r="RWB44" s="1070"/>
      <c r="RWC44" s="1070"/>
      <c r="RWD44" s="1070"/>
      <c r="RWE44" s="1070"/>
      <c r="RWF44" s="1070"/>
      <c r="RWG44" s="1070"/>
      <c r="RWH44" s="1070"/>
      <c r="RWI44" s="1070"/>
      <c r="RWJ44" s="1070"/>
      <c r="RWK44" s="1070"/>
      <c r="RWL44" s="1070"/>
      <c r="RWM44" s="1070"/>
      <c r="RWN44" s="1070"/>
      <c r="RWO44" s="1070"/>
      <c r="RWP44" s="1070"/>
      <c r="RWQ44" s="1070"/>
      <c r="RWR44" s="1070"/>
      <c r="RWS44" s="1070"/>
      <c r="RWT44" s="1070"/>
      <c r="RWU44" s="1070"/>
      <c r="RWV44" s="1070"/>
      <c r="RWW44" s="1070"/>
      <c r="RWX44" s="1070"/>
      <c r="RWY44" s="1070"/>
      <c r="RWZ44" s="1070"/>
      <c r="RXA44" s="1070"/>
      <c r="RXB44" s="1070"/>
      <c r="RXC44" s="1070"/>
      <c r="RXD44" s="1070"/>
      <c r="RXE44" s="1070"/>
      <c r="RXF44" s="1070"/>
      <c r="RXG44" s="1070"/>
      <c r="RXH44" s="1070"/>
      <c r="RXI44" s="1070"/>
      <c r="RXJ44" s="1070"/>
      <c r="RXK44" s="1070"/>
      <c r="RXL44" s="1070"/>
      <c r="RXM44" s="1070"/>
      <c r="RXN44" s="1070"/>
      <c r="RXO44" s="1070"/>
      <c r="RXP44" s="1070"/>
      <c r="RXQ44" s="1070"/>
      <c r="RXR44" s="1070"/>
      <c r="RXS44" s="1070"/>
      <c r="RXT44" s="1070"/>
      <c r="RXU44" s="1070"/>
      <c r="RXV44" s="1070"/>
      <c r="RXW44" s="1070"/>
      <c r="RXX44" s="1070"/>
      <c r="RXY44" s="1070"/>
      <c r="RXZ44" s="1070"/>
      <c r="RYA44" s="1070"/>
      <c r="RYB44" s="1070"/>
      <c r="RYC44" s="1070"/>
      <c r="RYD44" s="1070"/>
      <c r="RYE44" s="1070"/>
      <c r="RYF44" s="1070"/>
      <c r="RYG44" s="1070"/>
      <c r="RYH44" s="1070"/>
      <c r="RYI44" s="1070"/>
      <c r="RYJ44" s="1070"/>
      <c r="RYK44" s="1070"/>
      <c r="RYL44" s="1070"/>
      <c r="RYM44" s="1070"/>
      <c r="RYN44" s="1070"/>
      <c r="RYO44" s="1070"/>
      <c r="RYP44" s="1070"/>
      <c r="RYQ44" s="1070"/>
      <c r="RYR44" s="1070"/>
      <c r="RYS44" s="1070"/>
      <c r="RYT44" s="1070"/>
      <c r="RYU44" s="1070"/>
      <c r="RYV44" s="1070"/>
      <c r="RYW44" s="1070"/>
      <c r="RYX44" s="1070"/>
      <c r="RYY44" s="1070"/>
      <c r="RYZ44" s="1070"/>
      <c r="RZA44" s="1070"/>
      <c r="RZB44" s="1070"/>
      <c r="RZC44" s="1070"/>
      <c r="RZD44" s="1070"/>
      <c r="RZE44" s="1070"/>
      <c r="RZF44" s="1070"/>
      <c r="RZG44" s="1070"/>
      <c r="RZH44" s="1070"/>
      <c r="RZI44" s="1070"/>
      <c r="RZJ44" s="1070"/>
      <c r="RZK44" s="1070"/>
      <c r="RZL44" s="1070"/>
      <c r="RZM44" s="1070"/>
      <c r="RZN44" s="1070"/>
      <c r="RZO44" s="1070"/>
      <c r="RZP44" s="1070"/>
      <c r="RZQ44" s="1070"/>
      <c r="RZR44" s="1070"/>
      <c r="RZS44" s="1070"/>
      <c r="RZT44" s="1070"/>
      <c r="RZU44" s="1070"/>
      <c r="RZV44" s="1070"/>
      <c r="RZW44" s="1070"/>
      <c r="RZX44" s="1070"/>
      <c r="RZY44" s="1070"/>
      <c r="RZZ44" s="1070"/>
      <c r="SAA44" s="1070"/>
      <c r="SAB44" s="1070"/>
      <c r="SAC44" s="1070"/>
      <c r="SAD44" s="1070"/>
      <c r="SAE44" s="1070"/>
      <c r="SAF44" s="1070"/>
      <c r="SAG44" s="1070"/>
      <c r="SAH44" s="1070"/>
      <c r="SAI44" s="1070"/>
      <c r="SAJ44" s="1070"/>
      <c r="SAK44" s="1070"/>
      <c r="SAL44" s="1070"/>
      <c r="SAM44" s="1070"/>
      <c r="SAN44" s="1070"/>
      <c r="SAO44" s="1070"/>
      <c r="SAP44" s="1070"/>
      <c r="SAQ44" s="1070"/>
      <c r="SAR44" s="1070"/>
      <c r="SAS44" s="1070"/>
      <c r="SAT44" s="1070"/>
      <c r="SAU44" s="1070"/>
      <c r="SAV44" s="1070"/>
      <c r="SAW44" s="1070"/>
      <c r="SAX44" s="1070"/>
      <c r="SAY44" s="1070"/>
      <c r="SAZ44" s="1070"/>
      <c r="SBA44" s="1070"/>
      <c r="SBB44" s="1070"/>
      <c r="SBC44" s="1070"/>
      <c r="SBD44" s="1070"/>
      <c r="SBE44" s="1070"/>
      <c r="SBF44" s="1070"/>
      <c r="SBG44" s="1070"/>
      <c r="SBH44" s="1070"/>
      <c r="SBI44" s="1070"/>
      <c r="SBJ44" s="1070"/>
      <c r="SBK44" s="1070"/>
      <c r="SBL44" s="1070"/>
      <c r="SBM44" s="1070"/>
      <c r="SBN44" s="1070"/>
      <c r="SBO44" s="1070"/>
      <c r="SBP44" s="1070"/>
      <c r="SBQ44" s="1070"/>
      <c r="SBR44" s="1070"/>
      <c r="SBS44" s="1070"/>
      <c r="SBT44" s="1070"/>
      <c r="SBU44" s="1070"/>
      <c r="SBV44" s="1070"/>
      <c r="SBW44" s="1070"/>
      <c r="SBX44" s="1070"/>
      <c r="SBY44" s="1070"/>
      <c r="SBZ44" s="1070"/>
      <c r="SCA44" s="1070"/>
      <c r="SCB44" s="1070"/>
      <c r="SCC44" s="1070"/>
      <c r="SCD44" s="1070"/>
      <c r="SCE44" s="1070"/>
      <c r="SCF44" s="1070"/>
      <c r="SCG44" s="1070"/>
      <c r="SCH44" s="1070"/>
      <c r="SCI44" s="1070"/>
      <c r="SCJ44" s="1070"/>
      <c r="SCK44" s="1070"/>
      <c r="SCL44" s="1070"/>
      <c r="SCM44" s="1070"/>
      <c r="SCN44" s="1070"/>
      <c r="SCO44" s="1070"/>
      <c r="SCP44" s="1070"/>
      <c r="SCQ44" s="1070"/>
      <c r="SCR44" s="1070"/>
      <c r="SCS44" s="1070"/>
      <c r="SCT44" s="1070"/>
      <c r="SCU44" s="1070"/>
      <c r="SCV44" s="1070"/>
      <c r="SCW44" s="1070"/>
      <c r="SCX44" s="1070"/>
      <c r="SCY44" s="1070"/>
      <c r="SCZ44" s="1070"/>
      <c r="SDA44" s="1070"/>
      <c r="SDB44" s="1070"/>
      <c r="SDC44" s="1070"/>
      <c r="SDD44" s="1070"/>
      <c r="SDE44" s="1070"/>
      <c r="SDF44" s="1070"/>
      <c r="SDG44" s="1070"/>
      <c r="SDH44" s="1070"/>
      <c r="SDI44" s="1070"/>
      <c r="SDJ44" s="1070"/>
      <c r="SDK44" s="1070"/>
      <c r="SDL44" s="1070"/>
      <c r="SDM44" s="1070"/>
      <c r="SDN44" s="1070"/>
      <c r="SDO44" s="1070"/>
      <c r="SDP44" s="1070"/>
      <c r="SDQ44" s="1070"/>
      <c r="SDR44" s="1070"/>
      <c r="SDS44" s="1070"/>
      <c r="SDT44" s="1070"/>
      <c r="SDU44" s="1070"/>
      <c r="SDV44" s="1070"/>
      <c r="SDW44" s="1070"/>
      <c r="SDX44" s="1070"/>
      <c r="SDY44" s="1070"/>
      <c r="SDZ44" s="1070"/>
      <c r="SEA44" s="1070"/>
      <c r="SEB44" s="1070"/>
      <c r="SEC44" s="1070"/>
      <c r="SED44" s="1070"/>
      <c r="SEE44" s="1070"/>
      <c r="SEF44" s="1070"/>
      <c r="SEG44" s="1070"/>
      <c r="SEH44" s="1070"/>
      <c r="SEI44" s="1070"/>
      <c r="SEJ44" s="1070"/>
      <c r="SEK44" s="1070"/>
      <c r="SEL44" s="1070"/>
      <c r="SEM44" s="1070"/>
      <c r="SEN44" s="1070"/>
      <c r="SEO44" s="1070"/>
      <c r="SEP44" s="1070"/>
      <c r="SEQ44" s="1070"/>
      <c r="SER44" s="1070"/>
      <c r="SES44" s="1070"/>
      <c r="SET44" s="1070"/>
      <c r="SEU44" s="1070"/>
      <c r="SEV44" s="1070"/>
      <c r="SEW44" s="1070"/>
      <c r="SEX44" s="1070"/>
      <c r="SEY44" s="1070"/>
      <c r="SEZ44" s="1070"/>
      <c r="SFA44" s="1070"/>
      <c r="SFB44" s="1070"/>
      <c r="SFC44" s="1070"/>
      <c r="SFD44" s="1070"/>
      <c r="SFE44" s="1070"/>
      <c r="SFF44" s="1070"/>
      <c r="SFG44" s="1070"/>
      <c r="SFH44" s="1070"/>
      <c r="SFI44" s="1070"/>
      <c r="SFJ44" s="1070"/>
      <c r="SFK44" s="1070"/>
      <c r="SFL44" s="1070"/>
      <c r="SFM44" s="1070"/>
      <c r="SFN44" s="1070"/>
      <c r="SFO44" s="1070"/>
      <c r="SFP44" s="1070"/>
      <c r="SFQ44" s="1070"/>
      <c r="SFR44" s="1070"/>
      <c r="SFS44" s="1070"/>
      <c r="SFT44" s="1070"/>
      <c r="SFU44" s="1070"/>
      <c r="SFV44" s="1070"/>
      <c r="SFW44" s="1070"/>
      <c r="SFX44" s="1070"/>
      <c r="SFY44" s="1070"/>
      <c r="SFZ44" s="1070"/>
      <c r="SGA44" s="1070"/>
      <c r="SGB44" s="1070"/>
      <c r="SGC44" s="1070"/>
      <c r="SGD44" s="1070"/>
      <c r="SGE44" s="1070"/>
      <c r="SGF44" s="1070"/>
      <c r="SGG44" s="1070"/>
      <c r="SGH44" s="1070"/>
      <c r="SGI44" s="1070"/>
      <c r="SGJ44" s="1070"/>
      <c r="SGK44" s="1070"/>
      <c r="SGL44" s="1070"/>
      <c r="SGM44" s="1070"/>
      <c r="SGN44" s="1070"/>
      <c r="SGO44" s="1070"/>
      <c r="SGP44" s="1070"/>
      <c r="SGQ44" s="1070"/>
      <c r="SGR44" s="1070"/>
      <c r="SGS44" s="1070"/>
      <c r="SGT44" s="1070"/>
      <c r="SGU44" s="1070"/>
      <c r="SGV44" s="1070"/>
      <c r="SGW44" s="1070"/>
      <c r="SGX44" s="1070"/>
      <c r="SGY44" s="1070"/>
      <c r="SGZ44" s="1070"/>
      <c r="SHA44" s="1070"/>
      <c r="SHB44" s="1070"/>
      <c r="SHC44" s="1070"/>
      <c r="SHD44" s="1070"/>
      <c r="SHE44" s="1070"/>
      <c r="SHF44" s="1070"/>
      <c r="SHG44" s="1070"/>
      <c r="SHH44" s="1070"/>
      <c r="SHI44" s="1070"/>
      <c r="SHJ44" s="1070"/>
      <c r="SHK44" s="1070"/>
      <c r="SHL44" s="1070"/>
      <c r="SHM44" s="1070"/>
      <c r="SHN44" s="1070"/>
      <c r="SHO44" s="1070"/>
      <c r="SHP44" s="1070"/>
      <c r="SHQ44" s="1070"/>
      <c r="SHR44" s="1070"/>
      <c r="SHS44" s="1070"/>
      <c r="SHT44" s="1070"/>
      <c r="SHU44" s="1070"/>
      <c r="SHV44" s="1070"/>
      <c r="SHW44" s="1070"/>
      <c r="SHX44" s="1070"/>
      <c r="SHY44" s="1070"/>
      <c r="SHZ44" s="1070"/>
      <c r="SIA44" s="1070"/>
      <c r="SIB44" s="1070"/>
      <c r="SIC44" s="1070"/>
      <c r="SID44" s="1070"/>
      <c r="SIE44" s="1070"/>
      <c r="SIF44" s="1070"/>
      <c r="SIG44" s="1070"/>
      <c r="SIH44" s="1070"/>
      <c r="SII44" s="1070"/>
      <c r="SIJ44" s="1070"/>
      <c r="SIK44" s="1070"/>
      <c r="SIL44" s="1070"/>
      <c r="SIM44" s="1070"/>
      <c r="SIN44" s="1070"/>
      <c r="SIO44" s="1070"/>
      <c r="SIP44" s="1070"/>
      <c r="SIQ44" s="1070"/>
      <c r="SIR44" s="1070"/>
      <c r="SIS44" s="1070"/>
      <c r="SIT44" s="1070"/>
      <c r="SIU44" s="1070"/>
      <c r="SIV44" s="1070"/>
      <c r="SIW44" s="1070"/>
      <c r="SIX44" s="1070"/>
      <c r="SIY44" s="1070"/>
      <c r="SIZ44" s="1070"/>
      <c r="SJA44" s="1070"/>
      <c r="SJB44" s="1070"/>
      <c r="SJC44" s="1070"/>
      <c r="SJD44" s="1070"/>
      <c r="SJE44" s="1070"/>
      <c r="SJF44" s="1070"/>
      <c r="SJG44" s="1070"/>
      <c r="SJH44" s="1070"/>
      <c r="SJI44" s="1070"/>
      <c r="SJJ44" s="1070"/>
      <c r="SJK44" s="1070"/>
      <c r="SJL44" s="1070"/>
      <c r="SJM44" s="1070"/>
      <c r="SJN44" s="1070"/>
      <c r="SJO44" s="1070"/>
      <c r="SJP44" s="1070"/>
      <c r="SJQ44" s="1070"/>
      <c r="SJR44" s="1070"/>
      <c r="SJS44" s="1070"/>
      <c r="SJT44" s="1070"/>
      <c r="SJU44" s="1070"/>
      <c r="SJV44" s="1070"/>
      <c r="SJW44" s="1070"/>
      <c r="SJX44" s="1070"/>
      <c r="SJY44" s="1070"/>
      <c r="SJZ44" s="1070"/>
      <c r="SKA44" s="1070"/>
      <c r="SKB44" s="1070"/>
      <c r="SKC44" s="1070"/>
      <c r="SKD44" s="1070"/>
      <c r="SKE44" s="1070"/>
      <c r="SKF44" s="1070"/>
      <c r="SKG44" s="1070"/>
      <c r="SKH44" s="1070"/>
      <c r="SKI44" s="1070"/>
      <c r="SKJ44" s="1070"/>
      <c r="SKK44" s="1070"/>
      <c r="SKL44" s="1070"/>
      <c r="SKM44" s="1070"/>
      <c r="SKN44" s="1070"/>
      <c r="SKO44" s="1070"/>
      <c r="SKP44" s="1070"/>
      <c r="SKQ44" s="1070"/>
      <c r="SKR44" s="1070"/>
      <c r="SKS44" s="1070"/>
      <c r="SKT44" s="1070"/>
      <c r="SKU44" s="1070"/>
      <c r="SKV44" s="1070"/>
      <c r="SKW44" s="1070"/>
      <c r="SKX44" s="1070"/>
      <c r="SKY44" s="1070"/>
      <c r="SKZ44" s="1070"/>
      <c r="SLA44" s="1070"/>
      <c r="SLB44" s="1070"/>
      <c r="SLC44" s="1070"/>
      <c r="SLD44" s="1070"/>
      <c r="SLE44" s="1070"/>
      <c r="SLF44" s="1070"/>
      <c r="SLG44" s="1070"/>
      <c r="SLH44" s="1070"/>
      <c r="SLI44" s="1070"/>
      <c r="SLJ44" s="1070"/>
      <c r="SLK44" s="1070"/>
      <c r="SLL44" s="1070"/>
      <c r="SLM44" s="1070"/>
      <c r="SLN44" s="1070"/>
      <c r="SLO44" s="1070"/>
      <c r="SLP44" s="1070"/>
      <c r="SLQ44" s="1070"/>
      <c r="SLR44" s="1070"/>
      <c r="SLS44" s="1070"/>
      <c r="SLT44" s="1070"/>
      <c r="SLU44" s="1070"/>
      <c r="SLV44" s="1070"/>
      <c r="SLW44" s="1070"/>
      <c r="SLX44" s="1070"/>
      <c r="SLY44" s="1070"/>
      <c r="SLZ44" s="1070"/>
      <c r="SMA44" s="1070"/>
      <c r="SMB44" s="1070"/>
      <c r="SMC44" s="1070"/>
      <c r="SMD44" s="1070"/>
      <c r="SME44" s="1070"/>
      <c r="SMF44" s="1070"/>
      <c r="SMG44" s="1070"/>
      <c r="SMH44" s="1070"/>
      <c r="SMI44" s="1070"/>
      <c r="SMJ44" s="1070"/>
      <c r="SMK44" s="1070"/>
      <c r="SML44" s="1070"/>
      <c r="SMM44" s="1070"/>
      <c r="SMN44" s="1070"/>
      <c r="SMO44" s="1070"/>
      <c r="SMP44" s="1070"/>
      <c r="SMQ44" s="1070"/>
      <c r="SMR44" s="1070"/>
      <c r="SMS44" s="1070"/>
      <c r="SMT44" s="1070"/>
      <c r="SMU44" s="1070"/>
      <c r="SMV44" s="1070"/>
      <c r="SMW44" s="1070"/>
      <c r="SMX44" s="1070"/>
      <c r="SMY44" s="1070"/>
      <c r="SMZ44" s="1070"/>
      <c r="SNA44" s="1070"/>
      <c r="SNB44" s="1070"/>
      <c r="SNC44" s="1070"/>
      <c r="SND44" s="1070"/>
      <c r="SNE44" s="1070"/>
      <c r="SNF44" s="1070"/>
      <c r="SNG44" s="1070"/>
      <c r="SNH44" s="1070"/>
      <c r="SNI44" s="1070"/>
      <c r="SNJ44" s="1070"/>
      <c r="SNK44" s="1070"/>
      <c r="SNL44" s="1070"/>
      <c r="SNM44" s="1070"/>
      <c r="SNN44" s="1070"/>
      <c r="SNO44" s="1070"/>
      <c r="SNP44" s="1070"/>
      <c r="SNQ44" s="1070"/>
      <c r="SNR44" s="1070"/>
      <c r="SNS44" s="1070"/>
      <c r="SNT44" s="1070"/>
      <c r="SNU44" s="1070"/>
      <c r="SNV44" s="1070"/>
      <c r="SNW44" s="1070"/>
      <c r="SNX44" s="1070"/>
      <c r="SNY44" s="1070"/>
      <c r="SNZ44" s="1070"/>
      <c r="SOA44" s="1070"/>
      <c r="SOB44" s="1070"/>
      <c r="SOC44" s="1070"/>
      <c r="SOD44" s="1070"/>
      <c r="SOE44" s="1070"/>
      <c r="SOF44" s="1070"/>
      <c r="SOG44" s="1070"/>
      <c r="SOH44" s="1070"/>
      <c r="SOI44" s="1070"/>
      <c r="SOJ44" s="1070"/>
      <c r="SOK44" s="1070"/>
      <c r="SOL44" s="1070"/>
      <c r="SOM44" s="1070"/>
      <c r="SON44" s="1070"/>
      <c r="SOO44" s="1070"/>
      <c r="SOP44" s="1070"/>
      <c r="SOQ44" s="1070"/>
      <c r="SOR44" s="1070"/>
      <c r="SOS44" s="1070"/>
      <c r="SOT44" s="1070"/>
      <c r="SOU44" s="1070"/>
      <c r="SOV44" s="1070"/>
      <c r="SOW44" s="1070"/>
      <c r="SOX44" s="1070"/>
      <c r="SOY44" s="1070"/>
      <c r="SOZ44" s="1070"/>
      <c r="SPA44" s="1070"/>
      <c r="SPB44" s="1070"/>
      <c r="SPC44" s="1070"/>
      <c r="SPD44" s="1070"/>
      <c r="SPE44" s="1070"/>
      <c r="SPF44" s="1070"/>
      <c r="SPG44" s="1070"/>
      <c r="SPH44" s="1070"/>
      <c r="SPI44" s="1070"/>
      <c r="SPJ44" s="1070"/>
      <c r="SPK44" s="1070"/>
      <c r="SPL44" s="1070"/>
      <c r="SPM44" s="1070"/>
      <c r="SPN44" s="1070"/>
      <c r="SPO44" s="1070"/>
      <c r="SPP44" s="1070"/>
      <c r="SPQ44" s="1070"/>
      <c r="SPR44" s="1070"/>
      <c r="SPS44" s="1070"/>
      <c r="SPT44" s="1070"/>
      <c r="SPU44" s="1070"/>
      <c r="SPV44" s="1070"/>
      <c r="SPW44" s="1070"/>
      <c r="SPX44" s="1070"/>
      <c r="SPY44" s="1070"/>
      <c r="SPZ44" s="1070"/>
      <c r="SQA44" s="1070"/>
      <c r="SQB44" s="1070"/>
      <c r="SQC44" s="1070"/>
      <c r="SQD44" s="1070"/>
      <c r="SQE44" s="1070"/>
      <c r="SQF44" s="1070"/>
      <c r="SQG44" s="1070"/>
      <c r="SQH44" s="1070"/>
      <c r="SQI44" s="1070"/>
      <c r="SQJ44" s="1070"/>
      <c r="SQK44" s="1070"/>
      <c r="SQL44" s="1070"/>
      <c r="SQM44" s="1070"/>
      <c r="SQN44" s="1070"/>
      <c r="SQO44" s="1070"/>
      <c r="SQP44" s="1070"/>
      <c r="SQQ44" s="1070"/>
      <c r="SQR44" s="1070"/>
      <c r="SQS44" s="1070"/>
      <c r="SQT44" s="1070"/>
      <c r="SQU44" s="1070"/>
      <c r="SQV44" s="1070"/>
      <c r="SQW44" s="1070"/>
      <c r="SQX44" s="1070"/>
      <c r="SQY44" s="1070"/>
      <c r="SQZ44" s="1070"/>
      <c r="SRA44" s="1070"/>
      <c r="SRB44" s="1070"/>
      <c r="SRC44" s="1070"/>
      <c r="SRD44" s="1070"/>
      <c r="SRE44" s="1070"/>
      <c r="SRF44" s="1070"/>
      <c r="SRG44" s="1070"/>
      <c r="SRH44" s="1070"/>
      <c r="SRI44" s="1070"/>
      <c r="SRJ44" s="1070"/>
      <c r="SRK44" s="1070"/>
      <c r="SRL44" s="1070"/>
      <c r="SRM44" s="1070"/>
      <c r="SRN44" s="1070"/>
      <c r="SRO44" s="1070"/>
      <c r="SRP44" s="1070"/>
      <c r="SRQ44" s="1070"/>
      <c r="SRR44" s="1070"/>
      <c r="SRS44" s="1070"/>
      <c r="SRT44" s="1070"/>
      <c r="SRU44" s="1070"/>
      <c r="SRV44" s="1070"/>
      <c r="SRW44" s="1070"/>
      <c r="SRX44" s="1070"/>
      <c r="SRY44" s="1070"/>
      <c r="SRZ44" s="1070"/>
      <c r="SSA44" s="1070"/>
      <c r="SSB44" s="1070"/>
      <c r="SSC44" s="1070"/>
      <c r="SSD44" s="1070"/>
      <c r="SSE44" s="1070"/>
      <c r="SSF44" s="1070"/>
      <c r="SSG44" s="1070"/>
      <c r="SSH44" s="1070"/>
      <c r="SSI44" s="1070"/>
      <c r="SSJ44" s="1070"/>
      <c r="SSK44" s="1070"/>
      <c r="SSL44" s="1070"/>
      <c r="SSM44" s="1070"/>
      <c r="SSN44" s="1070"/>
      <c r="SSO44" s="1070"/>
      <c r="SSP44" s="1070"/>
      <c r="SSQ44" s="1070"/>
      <c r="SSR44" s="1070"/>
      <c r="SSS44" s="1070"/>
      <c r="SST44" s="1070"/>
      <c r="SSU44" s="1070"/>
      <c r="SSV44" s="1070"/>
      <c r="SSW44" s="1070"/>
      <c r="SSX44" s="1070"/>
      <c r="SSY44" s="1070"/>
      <c r="SSZ44" s="1070"/>
      <c r="STA44" s="1070"/>
      <c r="STB44" s="1070"/>
      <c r="STC44" s="1070"/>
      <c r="STD44" s="1070"/>
      <c r="STE44" s="1070"/>
      <c r="STF44" s="1070"/>
      <c r="STG44" s="1070"/>
      <c r="STH44" s="1070"/>
      <c r="STI44" s="1070"/>
      <c r="STJ44" s="1070"/>
      <c r="STK44" s="1070"/>
      <c r="STL44" s="1070"/>
      <c r="STM44" s="1070"/>
      <c r="STN44" s="1070"/>
      <c r="STO44" s="1070"/>
      <c r="STP44" s="1070"/>
      <c r="STQ44" s="1070"/>
      <c r="STR44" s="1070"/>
      <c r="STS44" s="1070"/>
      <c r="STT44" s="1070"/>
      <c r="STU44" s="1070"/>
      <c r="STV44" s="1070"/>
      <c r="STW44" s="1070"/>
      <c r="STX44" s="1070"/>
      <c r="STY44" s="1070"/>
      <c r="STZ44" s="1070"/>
      <c r="SUA44" s="1070"/>
      <c r="SUB44" s="1070"/>
      <c r="SUC44" s="1070"/>
      <c r="SUD44" s="1070"/>
      <c r="SUE44" s="1070"/>
      <c r="SUF44" s="1070"/>
      <c r="SUG44" s="1070"/>
      <c r="SUH44" s="1070"/>
      <c r="SUI44" s="1070"/>
      <c r="SUJ44" s="1070"/>
      <c r="SUK44" s="1070"/>
      <c r="SUL44" s="1070"/>
      <c r="SUM44" s="1070"/>
      <c r="SUN44" s="1070"/>
      <c r="SUO44" s="1070"/>
      <c r="SUP44" s="1070"/>
      <c r="SUQ44" s="1070"/>
      <c r="SUR44" s="1070"/>
      <c r="SUS44" s="1070"/>
      <c r="SUT44" s="1070"/>
      <c r="SUU44" s="1070"/>
      <c r="SUV44" s="1070"/>
      <c r="SUW44" s="1070"/>
      <c r="SUX44" s="1070"/>
      <c r="SUY44" s="1070"/>
      <c r="SUZ44" s="1070"/>
      <c r="SVA44" s="1070"/>
      <c r="SVB44" s="1070"/>
      <c r="SVC44" s="1070"/>
      <c r="SVD44" s="1070"/>
      <c r="SVE44" s="1070"/>
      <c r="SVF44" s="1070"/>
      <c r="SVG44" s="1070"/>
      <c r="SVH44" s="1070"/>
      <c r="SVI44" s="1070"/>
      <c r="SVJ44" s="1070"/>
      <c r="SVK44" s="1070"/>
      <c r="SVL44" s="1070"/>
      <c r="SVM44" s="1070"/>
      <c r="SVN44" s="1070"/>
      <c r="SVO44" s="1070"/>
      <c r="SVP44" s="1070"/>
      <c r="SVQ44" s="1070"/>
      <c r="SVR44" s="1070"/>
      <c r="SVS44" s="1070"/>
      <c r="SVT44" s="1070"/>
      <c r="SVU44" s="1070"/>
      <c r="SVV44" s="1070"/>
      <c r="SVW44" s="1070"/>
      <c r="SVX44" s="1070"/>
      <c r="SVY44" s="1070"/>
      <c r="SVZ44" s="1070"/>
      <c r="SWA44" s="1070"/>
      <c r="SWB44" s="1070"/>
      <c r="SWC44" s="1070"/>
      <c r="SWD44" s="1070"/>
      <c r="SWE44" s="1070"/>
      <c r="SWF44" s="1070"/>
      <c r="SWG44" s="1070"/>
      <c r="SWH44" s="1070"/>
      <c r="SWI44" s="1070"/>
      <c r="SWJ44" s="1070"/>
      <c r="SWK44" s="1070"/>
      <c r="SWL44" s="1070"/>
      <c r="SWM44" s="1070"/>
      <c r="SWN44" s="1070"/>
      <c r="SWO44" s="1070"/>
      <c r="SWP44" s="1070"/>
      <c r="SWQ44" s="1070"/>
      <c r="SWR44" s="1070"/>
      <c r="SWS44" s="1070"/>
      <c r="SWT44" s="1070"/>
      <c r="SWU44" s="1070"/>
      <c r="SWV44" s="1070"/>
      <c r="SWW44" s="1070"/>
      <c r="SWX44" s="1070"/>
      <c r="SWY44" s="1070"/>
      <c r="SWZ44" s="1070"/>
      <c r="SXA44" s="1070"/>
      <c r="SXB44" s="1070"/>
      <c r="SXC44" s="1070"/>
      <c r="SXD44" s="1070"/>
      <c r="SXE44" s="1070"/>
      <c r="SXF44" s="1070"/>
      <c r="SXG44" s="1070"/>
      <c r="SXH44" s="1070"/>
      <c r="SXI44" s="1070"/>
      <c r="SXJ44" s="1070"/>
      <c r="SXK44" s="1070"/>
      <c r="SXL44" s="1070"/>
      <c r="SXM44" s="1070"/>
      <c r="SXN44" s="1070"/>
      <c r="SXO44" s="1070"/>
      <c r="SXP44" s="1070"/>
      <c r="SXQ44" s="1070"/>
      <c r="SXR44" s="1070"/>
      <c r="SXS44" s="1070"/>
      <c r="SXT44" s="1070"/>
      <c r="SXU44" s="1070"/>
      <c r="SXV44" s="1070"/>
      <c r="SXW44" s="1070"/>
      <c r="SXX44" s="1070"/>
      <c r="SXY44" s="1070"/>
      <c r="SXZ44" s="1070"/>
      <c r="SYA44" s="1070"/>
      <c r="SYB44" s="1070"/>
      <c r="SYC44" s="1070"/>
      <c r="SYD44" s="1070"/>
      <c r="SYE44" s="1070"/>
      <c r="SYF44" s="1070"/>
      <c r="SYG44" s="1070"/>
      <c r="SYH44" s="1070"/>
      <c r="SYI44" s="1070"/>
      <c r="SYJ44" s="1070"/>
      <c r="SYK44" s="1070"/>
      <c r="SYL44" s="1070"/>
      <c r="SYM44" s="1070"/>
      <c r="SYN44" s="1070"/>
      <c r="SYO44" s="1070"/>
      <c r="SYP44" s="1070"/>
      <c r="SYQ44" s="1070"/>
      <c r="SYR44" s="1070"/>
      <c r="SYS44" s="1070"/>
      <c r="SYT44" s="1070"/>
      <c r="SYU44" s="1070"/>
      <c r="SYV44" s="1070"/>
      <c r="SYW44" s="1070"/>
      <c r="SYX44" s="1070"/>
      <c r="SYY44" s="1070"/>
      <c r="SYZ44" s="1070"/>
      <c r="SZA44" s="1070"/>
      <c r="SZB44" s="1070"/>
      <c r="SZC44" s="1070"/>
      <c r="SZD44" s="1070"/>
      <c r="SZE44" s="1070"/>
      <c r="SZF44" s="1070"/>
      <c r="SZG44" s="1070"/>
      <c r="SZH44" s="1070"/>
      <c r="SZI44" s="1070"/>
      <c r="SZJ44" s="1070"/>
      <c r="SZK44" s="1070"/>
      <c r="SZL44" s="1070"/>
      <c r="SZM44" s="1070"/>
      <c r="SZN44" s="1070"/>
      <c r="SZO44" s="1070"/>
      <c r="SZP44" s="1070"/>
      <c r="SZQ44" s="1070"/>
      <c r="SZR44" s="1070"/>
      <c r="SZS44" s="1070"/>
      <c r="SZT44" s="1070"/>
      <c r="SZU44" s="1070"/>
      <c r="SZV44" s="1070"/>
      <c r="SZW44" s="1070"/>
      <c r="SZX44" s="1070"/>
      <c r="SZY44" s="1070"/>
      <c r="SZZ44" s="1070"/>
      <c r="TAA44" s="1070"/>
      <c r="TAB44" s="1070"/>
      <c r="TAC44" s="1070"/>
      <c r="TAD44" s="1070"/>
      <c r="TAE44" s="1070"/>
      <c r="TAF44" s="1070"/>
      <c r="TAG44" s="1070"/>
      <c r="TAH44" s="1070"/>
      <c r="TAI44" s="1070"/>
      <c r="TAJ44" s="1070"/>
      <c r="TAK44" s="1070"/>
      <c r="TAL44" s="1070"/>
      <c r="TAM44" s="1070"/>
      <c r="TAN44" s="1070"/>
      <c r="TAO44" s="1070"/>
      <c r="TAP44" s="1070"/>
      <c r="TAQ44" s="1070"/>
      <c r="TAR44" s="1070"/>
      <c r="TAS44" s="1070"/>
      <c r="TAT44" s="1070"/>
      <c r="TAU44" s="1070"/>
      <c r="TAV44" s="1070"/>
      <c r="TAW44" s="1070"/>
      <c r="TAX44" s="1070"/>
      <c r="TAY44" s="1070"/>
      <c r="TAZ44" s="1070"/>
      <c r="TBA44" s="1070"/>
      <c r="TBB44" s="1070"/>
      <c r="TBC44" s="1070"/>
      <c r="TBD44" s="1070"/>
      <c r="TBE44" s="1070"/>
      <c r="TBF44" s="1070"/>
      <c r="TBG44" s="1070"/>
      <c r="TBH44" s="1070"/>
      <c r="TBI44" s="1070"/>
      <c r="TBJ44" s="1070"/>
      <c r="TBK44" s="1070"/>
      <c r="TBL44" s="1070"/>
      <c r="TBM44" s="1070"/>
      <c r="TBN44" s="1070"/>
      <c r="TBO44" s="1070"/>
      <c r="TBP44" s="1070"/>
      <c r="TBQ44" s="1070"/>
      <c r="TBR44" s="1070"/>
      <c r="TBS44" s="1070"/>
      <c r="TBT44" s="1070"/>
      <c r="TBU44" s="1070"/>
      <c r="TBV44" s="1070"/>
      <c r="TBW44" s="1070"/>
      <c r="TBX44" s="1070"/>
      <c r="TBY44" s="1070"/>
      <c r="TBZ44" s="1070"/>
      <c r="TCA44" s="1070"/>
      <c r="TCB44" s="1070"/>
      <c r="TCC44" s="1070"/>
      <c r="TCD44" s="1070"/>
      <c r="TCE44" s="1070"/>
      <c r="TCF44" s="1070"/>
      <c r="TCG44" s="1070"/>
      <c r="TCH44" s="1070"/>
      <c r="TCI44" s="1070"/>
      <c r="TCJ44" s="1070"/>
      <c r="TCK44" s="1070"/>
      <c r="TCL44" s="1070"/>
      <c r="TCM44" s="1070"/>
      <c r="TCN44" s="1070"/>
      <c r="TCO44" s="1070"/>
      <c r="TCP44" s="1070"/>
      <c r="TCQ44" s="1070"/>
      <c r="TCR44" s="1070"/>
      <c r="TCS44" s="1070"/>
      <c r="TCT44" s="1070"/>
      <c r="TCU44" s="1070"/>
      <c r="TCV44" s="1070"/>
      <c r="TCW44" s="1070"/>
      <c r="TCX44" s="1070"/>
      <c r="TCY44" s="1070"/>
      <c r="TCZ44" s="1070"/>
      <c r="TDA44" s="1070"/>
      <c r="TDB44" s="1070"/>
      <c r="TDC44" s="1070"/>
      <c r="TDD44" s="1070"/>
      <c r="TDE44" s="1070"/>
      <c r="TDF44" s="1070"/>
      <c r="TDG44" s="1070"/>
      <c r="TDH44" s="1070"/>
      <c r="TDI44" s="1070"/>
      <c r="TDJ44" s="1070"/>
      <c r="TDK44" s="1070"/>
      <c r="TDL44" s="1070"/>
      <c r="TDM44" s="1070"/>
      <c r="TDN44" s="1070"/>
      <c r="TDO44" s="1070"/>
      <c r="TDP44" s="1070"/>
      <c r="TDQ44" s="1070"/>
      <c r="TDR44" s="1070"/>
      <c r="TDS44" s="1070"/>
      <c r="TDT44" s="1070"/>
      <c r="TDU44" s="1070"/>
      <c r="TDV44" s="1070"/>
      <c r="TDW44" s="1070"/>
      <c r="TDX44" s="1070"/>
      <c r="TDY44" s="1070"/>
      <c r="TDZ44" s="1070"/>
      <c r="TEA44" s="1070"/>
      <c r="TEB44" s="1070"/>
      <c r="TEC44" s="1070"/>
      <c r="TED44" s="1070"/>
      <c r="TEE44" s="1070"/>
      <c r="TEF44" s="1070"/>
      <c r="TEG44" s="1070"/>
      <c r="TEH44" s="1070"/>
      <c r="TEI44" s="1070"/>
      <c r="TEJ44" s="1070"/>
      <c r="TEK44" s="1070"/>
      <c r="TEL44" s="1070"/>
      <c r="TEM44" s="1070"/>
      <c r="TEN44" s="1070"/>
      <c r="TEO44" s="1070"/>
      <c r="TEP44" s="1070"/>
      <c r="TEQ44" s="1070"/>
      <c r="TER44" s="1070"/>
      <c r="TES44" s="1070"/>
      <c r="TET44" s="1070"/>
      <c r="TEU44" s="1070"/>
      <c r="TEV44" s="1070"/>
      <c r="TEW44" s="1070"/>
      <c r="TEX44" s="1070"/>
      <c r="TEY44" s="1070"/>
      <c r="TEZ44" s="1070"/>
      <c r="TFA44" s="1070"/>
      <c r="TFB44" s="1070"/>
      <c r="TFC44" s="1070"/>
      <c r="TFD44" s="1070"/>
      <c r="TFE44" s="1070"/>
      <c r="TFF44" s="1070"/>
      <c r="TFG44" s="1070"/>
      <c r="TFH44" s="1070"/>
      <c r="TFI44" s="1070"/>
      <c r="TFJ44" s="1070"/>
      <c r="TFK44" s="1070"/>
      <c r="TFL44" s="1070"/>
      <c r="TFM44" s="1070"/>
      <c r="TFN44" s="1070"/>
      <c r="TFO44" s="1070"/>
      <c r="TFP44" s="1070"/>
      <c r="TFQ44" s="1070"/>
      <c r="TFR44" s="1070"/>
      <c r="TFS44" s="1070"/>
      <c r="TFT44" s="1070"/>
      <c r="TFU44" s="1070"/>
      <c r="TFV44" s="1070"/>
      <c r="TFW44" s="1070"/>
      <c r="TFX44" s="1070"/>
      <c r="TFY44" s="1070"/>
      <c r="TFZ44" s="1070"/>
      <c r="TGA44" s="1070"/>
      <c r="TGB44" s="1070"/>
      <c r="TGC44" s="1070"/>
      <c r="TGD44" s="1070"/>
      <c r="TGE44" s="1070"/>
      <c r="TGF44" s="1070"/>
      <c r="TGG44" s="1070"/>
      <c r="TGH44" s="1070"/>
      <c r="TGI44" s="1070"/>
      <c r="TGJ44" s="1070"/>
      <c r="TGK44" s="1070"/>
      <c r="TGL44" s="1070"/>
      <c r="TGM44" s="1070"/>
      <c r="TGN44" s="1070"/>
      <c r="TGO44" s="1070"/>
      <c r="TGP44" s="1070"/>
      <c r="TGQ44" s="1070"/>
      <c r="TGR44" s="1070"/>
      <c r="TGS44" s="1070"/>
      <c r="TGT44" s="1070"/>
      <c r="TGU44" s="1070"/>
      <c r="TGV44" s="1070"/>
      <c r="TGW44" s="1070"/>
      <c r="TGX44" s="1070"/>
      <c r="TGY44" s="1070"/>
      <c r="TGZ44" s="1070"/>
      <c r="THA44" s="1070"/>
      <c r="THB44" s="1070"/>
      <c r="THC44" s="1070"/>
      <c r="THD44" s="1070"/>
      <c r="THE44" s="1070"/>
      <c r="THF44" s="1070"/>
      <c r="THG44" s="1070"/>
      <c r="THH44" s="1070"/>
      <c r="THI44" s="1070"/>
      <c r="THJ44" s="1070"/>
      <c r="THK44" s="1070"/>
      <c r="THL44" s="1070"/>
      <c r="THM44" s="1070"/>
      <c r="THN44" s="1070"/>
      <c r="THO44" s="1070"/>
      <c r="THP44" s="1070"/>
      <c r="THQ44" s="1070"/>
      <c r="THR44" s="1070"/>
      <c r="THS44" s="1070"/>
      <c r="THT44" s="1070"/>
      <c r="THU44" s="1070"/>
      <c r="THV44" s="1070"/>
      <c r="THW44" s="1070"/>
      <c r="THX44" s="1070"/>
      <c r="THY44" s="1070"/>
      <c r="THZ44" s="1070"/>
      <c r="TIA44" s="1070"/>
      <c r="TIB44" s="1070"/>
      <c r="TIC44" s="1070"/>
      <c r="TID44" s="1070"/>
      <c r="TIE44" s="1070"/>
      <c r="TIF44" s="1070"/>
      <c r="TIG44" s="1070"/>
      <c r="TIH44" s="1070"/>
      <c r="TII44" s="1070"/>
      <c r="TIJ44" s="1070"/>
      <c r="TIK44" s="1070"/>
      <c r="TIL44" s="1070"/>
      <c r="TIM44" s="1070"/>
      <c r="TIN44" s="1070"/>
      <c r="TIO44" s="1070"/>
      <c r="TIP44" s="1070"/>
      <c r="TIQ44" s="1070"/>
      <c r="TIR44" s="1070"/>
      <c r="TIS44" s="1070"/>
      <c r="TIT44" s="1070"/>
      <c r="TIU44" s="1070"/>
      <c r="TIV44" s="1070"/>
      <c r="TIW44" s="1070"/>
      <c r="TIX44" s="1070"/>
      <c r="TIY44" s="1070"/>
      <c r="TIZ44" s="1070"/>
      <c r="TJA44" s="1070"/>
      <c r="TJB44" s="1070"/>
      <c r="TJC44" s="1070"/>
      <c r="TJD44" s="1070"/>
      <c r="TJE44" s="1070"/>
      <c r="TJF44" s="1070"/>
      <c r="TJG44" s="1070"/>
      <c r="TJH44" s="1070"/>
      <c r="TJI44" s="1070"/>
      <c r="TJJ44" s="1070"/>
      <c r="TJK44" s="1070"/>
      <c r="TJL44" s="1070"/>
      <c r="TJM44" s="1070"/>
      <c r="TJN44" s="1070"/>
      <c r="TJO44" s="1070"/>
      <c r="TJP44" s="1070"/>
      <c r="TJQ44" s="1070"/>
      <c r="TJR44" s="1070"/>
      <c r="TJS44" s="1070"/>
      <c r="TJT44" s="1070"/>
      <c r="TJU44" s="1070"/>
      <c r="TJV44" s="1070"/>
      <c r="TJW44" s="1070"/>
      <c r="TJX44" s="1070"/>
      <c r="TJY44" s="1070"/>
      <c r="TJZ44" s="1070"/>
      <c r="TKA44" s="1070"/>
      <c r="TKB44" s="1070"/>
      <c r="TKC44" s="1070"/>
      <c r="TKD44" s="1070"/>
      <c r="TKE44" s="1070"/>
      <c r="TKF44" s="1070"/>
      <c r="TKG44" s="1070"/>
      <c r="TKH44" s="1070"/>
      <c r="TKI44" s="1070"/>
      <c r="TKJ44" s="1070"/>
      <c r="TKK44" s="1070"/>
      <c r="TKL44" s="1070"/>
      <c r="TKM44" s="1070"/>
      <c r="TKN44" s="1070"/>
      <c r="TKO44" s="1070"/>
      <c r="TKP44" s="1070"/>
      <c r="TKQ44" s="1070"/>
      <c r="TKR44" s="1070"/>
      <c r="TKS44" s="1070"/>
      <c r="TKT44" s="1070"/>
      <c r="TKU44" s="1070"/>
      <c r="TKV44" s="1070"/>
      <c r="TKW44" s="1070"/>
      <c r="TKX44" s="1070"/>
      <c r="TKY44" s="1070"/>
      <c r="TKZ44" s="1070"/>
      <c r="TLA44" s="1070"/>
      <c r="TLB44" s="1070"/>
      <c r="TLC44" s="1070"/>
      <c r="TLD44" s="1070"/>
      <c r="TLE44" s="1070"/>
      <c r="TLF44" s="1070"/>
      <c r="TLG44" s="1070"/>
      <c r="TLH44" s="1070"/>
      <c r="TLI44" s="1070"/>
      <c r="TLJ44" s="1070"/>
      <c r="TLK44" s="1070"/>
      <c r="TLL44" s="1070"/>
      <c r="TLM44" s="1070"/>
      <c r="TLN44" s="1070"/>
      <c r="TLO44" s="1070"/>
      <c r="TLP44" s="1070"/>
      <c r="TLQ44" s="1070"/>
      <c r="TLR44" s="1070"/>
      <c r="TLS44" s="1070"/>
      <c r="TLT44" s="1070"/>
      <c r="TLU44" s="1070"/>
      <c r="TLV44" s="1070"/>
      <c r="TLW44" s="1070"/>
      <c r="TLX44" s="1070"/>
      <c r="TLY44" s="1070"/>
      <c r="TLZ44" s="1070"/>
      <c r="TMA44" s="1070"/>
      <c r="TMB44" s="1070"/>
      <c r="TMC44" s="1070"/>
      <c r="TMD44" s="1070"/>
      <c r="TME44" s="1070"/>
      <c r="TMF44" s="1070"/>
      <c r="TMG44" s="1070"/>
      <c r="TMH44" s="1070"/>
      <c r="TMI44" s="1070"/>
      <c r="TMJ44" s="1070"/>
      <c r="TMK44" s="1070"/>
      <c r="TML44" s="1070"/>
      <c r="TMM44" s="1070"/>
      <c r="TMN44" s="1070"/>
      <c r="TMO44" s="1070"/>
      <c r="TMP44" s="1070"/>
      <c r="TMQ44" s="1070"/>
      <c r="TMR44" s="1070"/>
      <c r="TMS44" s="1070"/>
      <c r="TMT44" s="1070"/>
      <c r="TMU44" s="1070"/>
      <c r="TMV44" s="1070"/>
      <c r="TMW44" s="1070"/>
      <c r="TMX44" s="1070"/>
      <c r="TMY44" s="1070"/>
      <c r="TMZ44" s="1070"/>
      <c r="TNA44" s="1070"/>
      <c r="TNB44" s="1070"/>
      <c r="TNC44" s="1070"/>
      <c r="TND44" s="1070"/>
      <c r="TNE44" s="1070"/>
      <c r="TNF44" s="1070"/>
      <c r="TNG44" s="1070"/>
      <c r="TNH44" s="1070"/>
      <c r="TNI44" s="1070"/>
      <c r="TNJ44" s="1070"/>
      <c r="TNK44" s="1070"/>
      <c r="TNL44" s="1070"/>
      <c r="TNM44" s="1070"/>
      <c r="TNN44" s="1070"/>
      <c r="TNO44" s="1070"/>
      <c r="TNP44" s="1070"/>
      <c r="TNQ44" s="1070"/>
      <c r="TNR44" s="1070"/>
      <c r="TNS44" s="1070"/>
      <c r="TNT44" s="1070"/>
      <c r="TNU44" s="1070"/>
      <c r="TNV44" s="1070"/>
      <c r="TNW44" s="1070"/>
      <c r="TNX44" s="1070"/>
      <c r="TNY44" s="1070"/>
      <c r="TNZ44" s="1070"/>
      <c r="TOA44" s="1070"/>
      <c r="TOB44" s="1070"/>
      <c r="TOC44" s="1070"/>
      <c r="TOD44" s="1070"/>
      <c r="TOE44" s="1070"/>
      <c r="TOF44" s="1070"/>
      <c r="TOG44" s="1070"/>
      <c r="TOH44" s="1070"/>
      <c r="TOI44" s="1070"/>
      <c r="TOJ44" s="1070"/>
      <c r="TOK44" s="1070"/>
      <c r="TOL44" s="1070"/>
      <c r="TOM44" s="1070"/>
      <c r="TON44" s="1070"/>
      <c r="TOO44" s="1070"/>
      <c r="TOP44" s="1070"/>
      <c r="TOQ44" s="1070"/>
      <c r="TOR44" s="1070"/>
      <c r="TOS44" s="1070"/>
      <c r="TOT44" s="1070"/>
      <c r="TOU44" s="1070"/>
      <c r="TOV44" s="1070"/>
      <c r="TOW44" s="1070"/>
      <c r="TOX44" s="1070"/>
      <c r="TOY44" s="1070"/>
      <c r="TOZ44" s="1070"/>
      <c r="TPA44" s="1070"/>
      <c r="TPB44" s="1070"/>
      <c r="TPC44" s="1070"/>
      <c r="TPD44" s="1070"/>
      <c r="TPE44" s="1070"/>
      <c r="TPF44" s="1070"/>
      <c r="TPG44" s="1070"/>
      <c r="TPH44" s="1070"/>
      <c r="TPI44" s="1070"/>
      <c r="TPJ44" s="1070"/>
      <c r="TPK44" s="1070"/>
      <c r="TPL44" s="1070"/>
      <c r="TPM44" s="1070"/>
      <c r="TPN44" s="1070"/>
      <c r="TPO44" s="1070"/>
      <c r="TPP44" s="1070"/>
      <c r="TPQ44" s="1070"/>
      <c r="TPR44" s="1070"/>
      <c r="TPS44" s="1070"/>
      <c r="TPT44" s="1070"/>
      <c r="TPU44" s="1070"/>
      <c r="TPV44" s="1070"/>
      <c r="TPW44" s="1070"/>
      <c r="TPX44" s="1070"/>
      <c r="TPY44" s="1070"/>
      <c r="TPZ44" s="1070"/>
      <c r="TQA44" s="1070"/>
      <c r="TQB44" s="1070"/>
      <c r="TQC44" s="1070"/>
      <c r="TQD44" s="1070"/>
      <c r="TQE44" s="1070"/>
      <c r="TQF44" s="1070"/>
      <c r="TQG44" s="1070"/>
      <c r="TQH44" s="1070"/>
      <c r="TQI44" s="1070"/>
      <c r="TQJ44" s="1070"/>
      <c r="TQK44" s="1070"/>
      <c r="TQL44" s="1070"/>
      <c r="TQM44" s="1070"/>
      <c r="TQN44" s="1070"/>
      <c r="TQO44" s="1070"/>
      <c r="TQP44" s="1070"/>
      <c r="TQQ44" s="1070"/>
      <c r="TQR44" s="1070"/>
      <c r="TQS44" s="1070"/>
      <c r="TQT44" s="1070"/>
      <c r="TQU44" s="1070"/>
      <c r="TQV44" s="1070"/>
      <c r="TQW44" s="1070"/>
      <c r="TQX44" s="1070"/>
      <c r="TQY44" s="1070"/>
      <c r="TQZ44" s="1070"/>
      <c r="TRA44" s="1070"/>
      <c r="TRB44" s="1070"/>
      <c r="TRC44" s="1070"/>
      <c r="TRD44" s="1070"/>
      <c r="TRE44" s="1070"/>
      <c r="TRF44" s="1070"/>
      <c r="TRG44" s="1070"/>
      <c r="TRH44" s="1070"/>
      <c r="TRI44" s="1070"/>
      <c r="TRJ44" s="1070"/>
      <c r="TRK44" s="1070"/>
      <c r="TRL44" s="1070"/>
      <c r="TRM44" s="1070"/>
      <c r="TRN44" s="1070"/>
      <c r="TRO44" s="1070"/>
      <c r="TRP44" s="1070"/>
      <c r="TRQ44" s="1070"/>
      <c r="TRR44" s="1070"/>
      <c r="TRS44" s="1070"/>
      <c r="TRT44" s="1070"/>
      <c r="TRU44" s="1070"/>
      <c r="TRV44" s="1070"/>
      <c r="TRW44" s="1070"/>
      <c r="TRX44" s="1070"/>
      <c r="TRY44" s="1070"/>
      <c r="TRZ44" s="1070"/>
      <c r="TSA44" s="1070"/>
      <c r="TSB44" s="1070"/>
      <c r="TSC44" s="1070"/>
      <c r="TSD44" s="1070"/>
      <c r="TSE44" s="1070"/>
      <c r="TSF44" s="1070"/>
      <c r="TSG44" s="1070"/>
      <c r="TSH44" s="1070"/>
      <c r="TSI44" s="1070"/>
      <c r="TSJ44" s="1070"/>
      <c r="TSK44" s="1070"/>
      <c r="TSL44" s="1070"/>
      <c r="TSM44" s="1070"/>
      <c r="TSN44" s="1070"/>
      <c r="TSO44" s="1070"/>
      <c r="TSP44" s="1070"/>
      <c r="TSQ44" s="1070"/>
      <c r="TSR44" s="1070"/>
      <c r="TSS44" s="1070"/>
      <c r="TST44" s="1070"/>
      <c r="TSU44" s="1070"/>
      <c r="TSV44" s="1070"/>
      <c r="TSW44" s="1070"/>
      <c r="TSX44" s="1070"/>
      <c r="TSY44" s="1070"/>
      <c r="TSZ44" s="1070"/>
      <c r="TTA44" s="1070"/>
      <c r="TTB44" s="1070"/>
      <c r="TTC44" s="1070"/>
      <c r="TTD44" s="1070"/>
      <c r="TTE44" s="1070"/>
      <c r="TTF44" s="1070"/>
      <c r="TTG44" s="1070"/>
      <c r="TTH44" s="1070"/>
      <c r="TTI44" s="1070"/>
      <c r="TTJ44" s="1070"/>
      <c r="TTK44" s="1070"/>
      <c r="TTL44" s="1070"/>
      <c r="TTM44" s="1070"/>
      <c r="TTN44" s="1070"/>
      <c r="TTO44" s="1070"/>
      <c r="TTP44" s="1070"/>
      <c r="TTQ44" s="1070"/>
      <c r="TTR44" s="1070"/>
      <c r="TTS44" s="1070"/>
      <c r="TTT44" s="1070"/>
      <c r="TTU44" s="1070"/>
      <c r="TTV44" s="1070"/>
      <c r="TTW44" s="1070"/>
      <c r="TTX44" s="1070"/>
      <c r="TTY44" s="1070"/>
      <c r="TTZ44" s="1070"/>
      <c r="TUA44" s="1070"/>
      <c r="TUB44" s="1070"/>
      <c r="TUC44" s="1070"/>
      <c r="TUD44" s="1070"/>
      <c r="TUE44" s="1070"/>
      <c r="TUF44" s="1070"/>
      <c r="TUG44" s="1070"/>
      <c r="TUH44" s="1070"/>
      <c r="TUI44" s="1070"/>
      <c r="TUJ44" s="1070"/>
      <c r="TUK44" s="1070"/>
      <c r="TUL44" s="1070"/>
      <c r="TUM44" s="1070"/>
      <c r="TUN44" s="1070"/>
      <c r="TUO44" s="1070"/>
      <c r="TUP44" s="1070"/>
      <c r="TUQ44" s="1070"/>
      <c r="TUR44" s="1070"/>
      <c r="TUS44" s="1070"/>
      <c r="TUT44" s="1070"/>
      <c r="TUU44" s="1070"/>
      <c r="TUV44" s="1070"/>
      <c r="TUW44" s="1070"/>
      <c r="TUX44" s="1070"/>
      <c r="TUY44" s="1070"/>
      <c r="TUZ44" s="1070"/>
      <c r="TVA44" s="1070"/>
      <c r="TVB44" s="1070"/>
      <c r="TVC44" s="1070"/>
      <c r="TVD44" s="1070"/>
      <c r="TVE44" s="1070"/>
      <c r="TVF44" s="1070"/>
      <c r="TVG44" s="1070"/>
      <c r="TVH44" s="1070"/>
      <c r="TVI44" s="1070"/>
      <c r="TVJ44" s="1070"/>
      <c r="TVK44" s="1070"/>
      <c r="TVL44" s="1070"/>
      <c r="TVM44" s="1070"/>
      <c r="TVN44" s="1070"/>
      <c r="TVO44" s="1070"/>
      <c r="TVP44" s="1070"/>
      <c r="TVQ44" s="1070"/>
      <c r="TVR44" s="1070"/>
      <c r="TVS44" s="1070"/>
      <c r="TVT44" s="1070"/>
      <c r="TVU44" s="1070"/>
      <c r="TVV44" s="1070"/>
      <c r="TVW44" s="1070"/>
      <c r="TVX44" s="1070"/>
      <c r="TVY44" s="1070"/>
      <c r="TVZ44" s="1070"/>
      <c r="TWA44" s="1070"/>
      <c r="TWB44" s="1070"/>
      <c r="TWC44" s="1070"/>
      <c r="TWD44" s="1070"/>
      <c r="TWE44" s="1070"/>
      <c r="TWF44" s="1070"/>
      <c r="TWG44" s="1070"/>
      <c r="TWH44" s="1070"/>
      <c r="TWI44" s="1070"/>
      <c r="TWJ44" s="1070"/>
      <c r="TWK44" s="1070"/>
      <c r="TWL44" s="1070"/>
      <c r="TWM44" s="1070"/>
      <c r="TWN44" s="1070"/>
      <c r="TWO44" s="1070"/>
      <c r="TWP44" s="1070"/>
      <c r="TWQ44" s="1070"/>
      <c r="TWR44" s="1070"/>
      <c r="TWS44" s="1070"/>
      <c r="TWT44" s="1070"/>
      <c r="TWU44" s="1070"/>
      <c r="TWV44" s="1070"/>
      <c r="TWW44" s="1070"/>
      <c r="TWX44" s="1070"/>
      <c r="TWY44" s="1070"/>
      <c r="TWZ44" s="1070"/>
      <c r="TXA44" s="1070"/>
      <c r="TXB44" s="1070"/>
      <c r="TXC44" s="1070"/>
      <c r="TXD44" s="1070"/>
      <c r="TXE44" s="1070"/>
      <c r="TXF44" s="1070"/>
      <c r="TXG44" s="1070"/>
      <c r="TXH44" s="1070"/>
      <c r="TXI44" s="1070"/>
      <c r="TXJ44" s="1070"/>
      <c r="TXK44" s="1070"/>
      <c r="TXL44" s="1070"/>
      <c r="TXM44" s="1070"/>
      <c r="TXN44" s="1070"/>
      <c r="TXO44" s="1070"/>
      <c r="TXP44" s="1070"/>
      <c r="TXQ44" s="1070"/>
      <c r="TXR44" s="1070"/>
      <c r="TXS44" s="1070"/>
      <c r="TXT44" s="1070"/>
      <c r="TXU44" s="1070"/>
      <c r="TXV44" s="1070"/>
      <c r="TXW44" s="1070"/>
      <c r="TXX44" s="1070"/>
      <c r="TXY44" s="1070"/>
      <c r="TXZ44" s="1070"/>
      <c r="TYA44" s="1070"/>
      <c r="TYB44" s="1070"/>
      <c r="TYC44" s="1070"/>
      <c r="TYD44" s="1070"/>
      <c r="TYE44" s="1070"/>
      <c r="TYF44" s="1070"/>
      <c r="TYG44" s="1070"/>
      <c r="TYH44" s="1070"/>
      <c r="TYI44" s="1070"/>
      <c r="TYJ44" s="1070"/>
      <c r="TYK44" s="1070"/>
      <c r="TYL44" s="1070"/>
      <c r="TYM44" s="1070"/>
      <c r="TYN44" s="1070"/>
      <c r="TYO44" s="1070"/>
      <c r="TYP44" s="1070"/>
      <c r="TYQ44" s="1070"/>
      <c r="TYR44" s="1070"/>
      <c r="TYS44" s="1070"/>
      <c r="TYT44" s="1070"/>
      <c r="TYU44" s="1070"/>
      <c r="TYV44" s="1070"/>
      <c r="TYW44" s="1070"/>
      <c r="TYX44" s="1070"/>
      <c r="TYY44" s="1070"/>
      <c r="TYZ44" s="1070"/>
      <c r="TZA44" s="1070"/>
      <c r="TZB44" s="1070"/>
      <c r="TZC44" s="1070"/>
      <c r="TZD44" s="1070"/>
      <c r="TZE44" s="1070"/>
      <c r="TZF44" s="1070"/>
      <c r="TZG44" s="1070"/>
      <c r="TZH44" s="1070"/>
      <c r="TZI44" s="1070"/>
      <c r="TZJ44" s="1070"/>
      <c r="TZK44" s="1070"/>
      <c r="TZL44" s="1070"/>
      <c r="TZM44" s="1070"/>
      <c r="TZN44" s="1070"/>
      <c r="TZO44" s="1070"/>
      <c r="TZP44" s="1070"/>
      <c r="TZQ44" s="1070"/>
      <c r="TZR44" s="1070"/>
      <c r="TZS44" s="1070"/>
      <c r="TZT44" s="1070"/>
      <c r="TZU44" s="1070"/>
      <c r="TZV44" s="1070"/>
      <c r="TZW44" s="1070"/>
      <c r="TZX44" s="1070"/>
      <c r="TZY44" s="1070"/>
      <c r="TZZ44" s="1070"/>
      <c r="UAA44" s="1070"/>
      <c r="UAB44" s="1070"/>
      <c r="UAC44" s="1070"/>
      <c r="UAD44" s="1070"/>
      <c r="UAE44" s="1070"/>
      <c r="UAF44" s="1070"/>
      <c r="UAG44" s="1070"/>
      <c r="UAH44" s="1070"/>
      <c r="UAI44" s="1070"/>
      <c r="UAJ44" s="1070"/>
      <c r="UAK44" s="1070"/>
      <c r="UAL44" s="1070"/>
      <c r="UAM44" s="1070"/>
      <c r="UAN44" s="1070"/>
      <c r="UAO44" s="1070"/>
      <c r="UAP44" s="1070"/>
      <c r="UAQ44" s="1070"/>
      <c r="UAR44" s="1070"/>
      <c r="UAS44" s="1070"/>
      <c r="UAT44" s="1070"/>
      <c r="UAU44" s="1070"/>
      <c r="UAV44" s="1070"/>
      <c r="UAW44" s="1070"/>
      <c r="UAX44" s="1070"/>
      <c r="UAY44" s="1070"/>
      <c r="UAZ44" s="1070"/>
      <c r="UBA44" s="1070"/>
      <c r="UBB44" s="1070"/>
      <c r="UBC44" s="1070"/>
      <c r="UBD44" s="1070"/>
      <c r="UBE44" s="1070"/>
      <c r="UBF44" s="1070"/>
      <c r="UBG44" s="1070"/>
      <c r="UBH44" s="1070"/>
      <c r="UBI44" s="1070"/>
      <c r="UBJ44" s="1070"/>
      <c r="UBK44" s="1070"/>
      <c r="UBL44" s="1070"/>
      <c r="UBM44" s="1070"/>
      <c r="UBN44" s="1070"/>
      <c r="UBO44" s="1070"/>
      <c r="UBP44" s="1070"/>
      <c r="UBQ44" s="1070"/>
      <c r="UBR44" s="1070"/>
      <c r="UBS44" s="1070"/>
      <c r="UBT44" s="1070"/>
      <c r="UBU44" s="1070"/>
      <c r="UBV44" s="1070"/>
      <c r="UBW44" s="1070"/>
      <c r="UBX44" s="1070"/>
      <c r="UBY44" s="1070"/>
      <c r="UBZ44" s="1070"/>
      <c r="UCA44" s="1070"/>
      <c r="UCB44" s="1070"/>
      <c r="UCC44" s="1070"/>
      <c r="UCD44" s="1070"/>
      <c r="UCE44" s="1070"/>
      <c r="UCF44" s="1070"/>
      <c r="UCG44" s="1070"/>
      <c r="UCH44" s="1070"/>
      <c r="UCI44" s="1070"/>
      <c r="UCJ44" s="1070"/>
      <c r="UCK44" s="1070"/>
      <c r="UCL44" s="1070"/>
      <c r="UCM44" s="1070"/>
      <c r="UCN44" s="1070"/>
      <c r="UCO44" s="1070"/>
      <c r="UCP44" s="1070"/>
      <c r="UCQ44" s="1070"/>
      <c r="UCR44" s="1070"/>
      <c r="UCS44" s="1070"/>
      <c r="UCT44" s="1070"/>
      <c r="UCU44" s="1070"/>
      <c r="UCV44" s="1070"/>
      <c r="UCW44" s="1070"/>
      <c r="UCX44" s="1070"/>
      <c r="UCY44" s="1070"/>
      <c r="UCZ44" s="1070"/>
      <c r="UDA44" s="1070"/>
      <c r="UDB44" s="1070"/>
      <c r="UDC44" s="1070"/>
      <c r="UDD44" s="1070"/>
      <c r="UDE44" s="1070"/>
      <c r="UDF44" s="1070"/>
      <c r="UDG44" s="1070"/>
      <c r="UDH44" s="1070"/>
      <c r="UDI44" s="1070"/>
      <c r="UDJ44" s="1070"/>
      <c r="UDK44" s="1070"/>
      <c r="UDL44" s="1070"/>
      <c r="UDM44" s="1070"/>
      <c r="UDN44" s="1070"/>
      <c r="UDO44" s="1070"/>
      <c r="UDP44" s="1070"/>
      <c r="UDQ44" s="1070"/>
      <c r="UDR44" s="1070"/>
      <c r="UDS44" s="1070"/>
      <c r="UDT44" s="1070"/>
      <c r="UDU44" s="1070"/>
      <c r="UDV44" s="1070"/>
      <c r="UDW44" s="1070"/>
      <c r="UDX44" s="1070"/>
      <c r="UDY44" s="1070"/>
      <c r="UDZ44" s="1070"/>
      <c r="UEA44" s="1070"/>
      <c r="UEB44" s="1070"/>
      <c r="UEC44" s="1070"/>
      <c r="UED44" s="1070"/>
      <c r="UEE44" s="1070"/>
      <c r="UEF44" s="1070"/>
      <c r="UEG44" s="1070"/>
      <c r="UEH44" s="1070"/>
      <c r="UEI44" s="1070"/>
      <c r="UEJ44" s="1070"/>
      <c r="UEK44" s="1070"/>
      <c r="UEL44" s="1070"/>
      <c r="UEM44" s="1070"/>
      <c r="UEN44" s="1070"/>
      <c r="UEO44" s="1070"/>
      <c r="UEP44" s="1070"/>
      <c r="UEQ44" s="1070"/>
      <c r="UER44" s="1070"/>
      <c r="UES44" s="1070"/>
      <c r="UET44" s="1070"/>
      <c r="UEU44" s="1070"/>
      <c r="UEV44" s="1070"/>
      <c r="UEW44" s="1070"/>
      <c r="UEX44" s="1070"/>
      <c r="UEY44" s="1070"/>
      <c r="UEZ44" s="1070"/>
      <c r="UFA44" s="1070"/>
      <c r="UFB44" s="1070"/>
      <c r="UFC44" s="1070"/>
      <c r="UFD44" s="1070"/>
      <c r="UFE44" s="1070"/>
      <c r="UFF44" s="1070"/>
      <c r="UFG44" s="1070"/>
      <c r="UFH44" s="1070"/>
      <c r="UFI44" s="1070"/>
      <c r="UFJ44" s="1070"/>
      <c r="UFK44" s="1070"/>
      <c r="UFL44" s="1070"/>
      <c r="UFM44" s="1070"/>
      <c r="UFN44" s="1070"/>
      <c r="UFO44" s="1070"/>
      <c r="UFP44" s="1070"/>
      <c r="UFQ44" s="1070"/>
      <c r="UFR44" s="1070"/>
      <c r="UFS44" s="1070"/>
      <c r="UFT44" s="1070"/>
      <c r="UFU44" s="1070"/>
      <c r="UFV44" s="1070"/>
      <c r="UFW44" s="1070"/>
      <c r="UFX44" s="1070"/>
      <c r="UFY44" s="1070"/>
      <c r="UFZ44" s="1070"/>
      <c r="UGA44" s="1070"/>
      <c r="UGB44" s="1070"/>
      <c r="UGC44" s="1070"/>
      <c r="UGD44" s="1070"/>
      <c r="UGE44" s="1070"/>
      <c r="UGF44" s="1070"/>
      <c r="UGG44" s="1070"/>
      <c r="UGH44" s="1070"/>
      <c r="UGI44" s="1070"/>
      <c r="UGJ44" s="1070"/>
      <c r="UGK44" s="1070"/>
      <c r="UGL44" s="1070"/>
      <c r="UGM44" s="1070"/>
      <c r="UGN44" s="1070"/>
      <c r="UGO44" s="1070"/>
      <c r="UGP44" s="1070"/>
      <c r="UGQ44" s="1070"/>
      <c r="UGR44" s="1070"/>
      <c r="UGS44" s="1070"/>
      <c r="UGT44" s="1070"/>
      <c r="UGU44" s="1070"/>
      <c r="UGV44" s="1070"/>
      <c r="UGW44" s="1070"/>
      <c r="UGX44" s="1070"/>
      <c r="UGY44" s="1070"/>
      <c r="UGZ44" s="1070"/>
      <c r="UHA44" s="1070"/>
      <c r="UHB44" s="1070"/>
      <c r="UHC44" s="1070"/>
      <c r="UHD44" s="1070"/>
      <c r="UHE44" s="1070"/>
      <c r="UHF44" s="1070"/>
      <c r="UHG44" s="1070"/>
      <c r="UHH44" s="1070"/>
      <c r="UHI44" s="1070"/>
      <c r="UHJ44" s="1070"/>
      <c r="UHK44" s="1070"/>
      <c r="UHL44" s="1070"/>
      <c r="UHM44" s="1070"/>
      <c r="UHN44" s="1070"/>
      <c r="UHO44" s="1070"/>
      <c r="UHP44" s="1070"/>
      <c r="UHQ44" s="1070"/>
      <c r="UHR44" s="1070"/>
      <c r="UHS44" s="1070"/>
      <c r="UHT44" s="1070"/>
      <c r="UHU44" s="1070"/>
      <c r="UHV44" s="1070"/>
      <c r="UHW44" s="1070"/>
      <c r="UHX44" s="1070"/>
      <c r="UHY44" s="1070"/>
      <c r="UHZ44" s="1070"/>
      <c r="UIA44" s="1070"/>
      <c r="UIB44" s="1070"/>
      <c r="UIC44" s="1070"/>
      <c r="UID44" s="1070"/>
      <c r="UIE44" s="1070"/>
      <c r="UIF44" s="1070"/>
      <c r="UIG44" s="1070"/>
      <c r="UIH44" s="1070"/>
      <c r="UII44" s="1070"/>
      <c r="UIJ44" s="1070"/>
      <c r="UIK44" s="1070"/>
      <c r="UIL44" s="1070"/>
      <c r="UIM44" s="1070"/>
      <c r="UIN44" s="1070"/>
      <c r="UIO44" s="1070"/>
      <c r="UIP44" s="1070"/>
      <c r="UIQ44" s="1070"/>
      <c r="UIR44" s="1070"/>
      <c r="UIS44" s="1070"/>
      <c r="UIT44" s="1070"/>
      <c r="UIU44" s="1070"/>
      <c r="UIV44" s="1070"/>
      <c r="UIW44" s="1070"/>
      <c r="UIX44" s="1070"/>
      <c r="UIY44" s="1070"/>
      <c r="UIZ44" s="1070"/>
      <c r="UJA44" s="1070"/>
      <c r="UJB44" s="1070"/>
      <c r="UJC44" s="1070"/>
      <c r="UJD44" s="1070"/>
      <c r="UJE44" s="1070"/>
      <c r="UJF44" s="1070"/>
      <c r="UJG44" s="1070"/>
      <c r="UJH44" s="1070"/>
      <c r="UJI44" s="1070"/>
      <c r="UJJ44" s="1070"/>
      <c r="UJK44" s="1070"/>
      <c r="UJL44" s="1070"/>
      <c r="UJM44" s="1070"/>
      <c r="UJN44" s="1070"/>
      <c r="UJO44" s="1070"/>
      <c r="UJP44" s="1070"/>
      <c r="UJQ44" s="1070"/>
      <c r="UJR44" s="1070"/>
      <c r="UJS44" s="1070"/>
      <c r="UJT44" s="1070"/>
      <c r="UJU44" s="1070"/>
      <c r="UJV44" s="1070"/>
      <c r="UJW44" s="1070"/>
      <c r="UJX44" s="1070"/>
      <c r="UJY44" s="1070"/>
      <c r="UJZ44" s="1070"/>
      <c r="UKA44" s="1070"/>
      <c r="UKB44" s="1070"/>
      <c r="UKC44" s="1070"/>
      <c r="UKD44" s="1070"/>
      <c r="UKE44" s="1070"/>
      <c r="UKF44" s="1070"/>
      <c r="UKG44" s="1070"/>
      <c r="UKH44" s="1070"/>
      <c r="UKI44" s="1070"/>
      <c r="UKJ44" s="1070"/>
      <c r="UKK44" s="1070"/>
      <c r="UKL44" s="1070"/>
      <c r="UKM44" s="1070"/>
      <c r="UKN44" s="1070"/>
      <c r="UKO44" s="1070"/>
      <c r="UKP44" s="1070"/>
      <c r="UKQ44" s="1070"/>
      <c r="UKR44" s="1070"/>
      <c r="UKS44" s="1070"/>
      <c r="UKT44" s="1070"/>
      <c r="UKU44" s="1070"/>
      <c r="UKV44" s="1070"/>
      <c r="UKW44" s="1070"/>
      <c r="UKX44" s="1070"/>
      <c r="UKY44" s="1070"/>
      <c r="UKZ44" s="1070"/>
      <c r="ULA44" s="1070"/>
      <c r="ULB44" s="1070"/>
      <c r="ULC44" s="1070"/>
      <c r="ULD44" s="1070"/>
      <c r="ULE44" s="1070"/>
      <c r="ULF44" s="1070"/>
      <c r="ULG44" s="1070"/>
      <c r="ULH44" s="1070"/>
      <c r="ULI44" s="1070"/>
      <c r="ULJ44" s="1070"/>
      <c r="ULK44" s="1070"/>
      <c r="ULL44" s="1070"/>
      <c r="ULM44" s="1070"/>
      <c r="ULN44" s="1070"/>
      <c r="ULO44" s="1070"/>
      <c r="ULP44" s="1070"/>
      <c r="ULQ44" s="1070"/>
      <c r="ULR44" s="1070"/>
      <c r="ULS44" s="1070"/>
      <c r="ULT44" s="1070"/>
      <c r="ULU44" s="1070"/>
      <c r="ULV44" s="1070"/>
      <c r="ULW44" s="1070"/>
      <c r="ULX44" s="1070"/>
      <c r="ULY44" s="1070"/>
      <c r="ULZ44" s="1070"/>
      <c r="UMA44" s="1070"/>
      <c r="UMB44" s="1070"/>
      <c r="UMC44" s="1070"/>
      <c r="UMD44" s="1070"/>
      <c r="UME44" s="1070"/>
      <c r="UMF44" s="1070"/>
      <c r="UMG44" s="1070"/>
      <c r="UMH44" s="1070"/>
      <c r="UMI44" s="1070"/>
      <c r="UMJ44" s="1070"/>
      <c r="UMK44" s="1070"/>
      <c r="UML44" s="1070"/>
      <c r="UMM44" s="1070"/>
      <c r="UMN44" s="1070"/>
      <c r="UMO44" s="1070"/>
      <c r="UMP44" s="1070"/>
      <c r="UMQ44" s="1070"/>
      <c r="UMR44" s="1070"/>
      <c r="UMS44" s="1070"/>
      <c r="UMT44" s="1070"/>
      <c r="UMU44" s="1070"/>
      <c r="UMV44" s="1070"/>
      <c r="UMW44" s="1070"/>
      <c r="UMX44" s="1070"/>
      <c r="UMY44" s="1070"/>
      <c r="UMZ44" s="1070"/>
      <c r="UNA44" s="1070"/>
      <c r="UNB44" s="1070"/>
      <c r="UNC44" s="1070"/>
      <c r="UND44" s="1070"/>
      <c r="UNE44" s="1070"/>
      <c r="UNF44" s="1070"/>
      <c r="UNG44" s="1070"/>
      <c r="UNH44" s="1070"/>
      <c r="UNI44" s="1070"/>
      <c r="UNJ44" s="1070"/>
      <c r="UNK44" s="1070"/>
      <c r="UNL44" s="1070"/>
      <c r="UNM44" s="1070"/>
      <c r="UNN44" s="1070"/>
      <c r="UNO44" s="1070"/>
      <c r="UNP44" s="1070"/>
      <c r="UNQ44" s="1070"/>
      <c r="UNR44" s="1070"/>
      <c r="UNS44" s="1070"/>
      <c r="UNT44" s="1070"/>
      <c r="UNU44" s="1070"/>
      <c r="UNV44" s="1070"/>
      <c r="UNW44" s="1070"/>
      <c r="UNX44" s="1070"/>
      <c r="UNY44" s="1070"/>
      <c r="UNZ44" s="1070"/>
      <c r="UOA44" s="1070"/>
      <c r="UOB44" s="1070"/>
      <c r="UOC44" s="1070"/>
      <c r="UOD44" s="1070"/>
      <c r="UOE44" s="1070"/>
      <c r="UOF44" s="1070"/>
      <c r="UOG44" s="1070"/>
      <c r="UOH44" s="1070"/>
      <c r="UOI44" s="1070"/>
      <c r="UOJ44" s="1070"/>
      <c r="UOK44" s="1070"/>
      <c r="UOL44" s="1070"/>
      <c r="UOM44" s="1070"/>
      <c r="UON44" s="1070"/>
      <c r="UOO44" s="1070"/>
      <c r="UOP44" s="1070"/>
      <c r="UOQ44" s="1070"/>
      <c r="UOR44" s="1070"/>
      <c r="UOS44" s="1070"/>
      <c r="UOT44" s="1070"/>
      <c r="UOU44" s="1070"/>
      <c r="UOV44" s="1070"/>
      <c r="UOW44" s="1070"/>
      <c r="UOX44" s="1070"/>
      <c r="UOY44" s="1070"/>
      <c r="UOZ44" s="1070"/>
      <c r="UPA44" s="1070"/>
      <c r="UPB44" s="1070"/>
      <c r="UPC44" s="1070"/>
      <c r="UPD44" s="1070"/>
      <c r="UPE44" s="1070"/>
      <c r="UPF44" s="1070"/>
      <c r="UPG44" s="1070"/>
      <c r="UPH44" s="1070"/>
      <c r="UPI44" s="1070"/>
      <c r="UPJ44" s="1070"/>
      <c r="UPK44" s="1070"/>
      <c r="UPL44" s="1070"/>
      <c r="UPM44" s="1070"/>
      <c r="UPN44" s="1070"/>
      <c r="UPO44" s="1070"/>
      <c r="UPP44" s="1070"/>
      <c r="UPQ44" s="1070"/>
      <c r="UPR44" s="1070"/>
      <c r="UPS44" s="1070"/>
      <c r="UPT44" s="1070"/>
      <c r="UPU44" s="1070"/>
      <c r="UPV44" s="1070"/>
      <c r="UPW44" s="1070"/>
      <c r="UPX44" s="1070"/>
      <c r="UPY44" s="1070"/>
      <c r="UPZ44" s="1070"/>
      <c r="UQA44" s="1070"/>
      <c r="UQB44" s="1070"/>
      <c r="UQC44" s="1070"/>
      <c r="UQD44" s="1070"/>
      <c r="UQE44" s="1070"/>
      <c r="UQF44" s="1070"/>
      <c r="UQG44" s="1070"/>
      <c r="UQH44" s="1070"/>
      <c r="UQI44" s="1070"/>
      <c r="UQJ44" s="1070"/>
      <c r="UQK44" s="1070"/>
      <c r="UQL44" s="1070"/>
      <c r="UQM44" s="1070"/>
      <c r="UQN44" s="1070"/>
      <c r="UQO44" s="1070"/>
      <c r="UQP44" s="1070"/>
      <c r="UQQ44" s="1070"/>
      <c r="UQR44" s="1070"/>
      <c r="UQS44" s="1070"/>
      <c r="UQT44" s="1070"/>
      <c r="UQU44" s="1070"/>
      <c r="UQV44" s="1070"/>
      <c r="UQW44" s="1070"/>
      <c r="UQX44" s="1070"/>
      <c r="UQY44" s="1070"/>
      <c r="UQZ44" s="1070"/>
      <c r="URA44" s="1070"/>
      <c r="URB44" s="1070"/>
      <c r="URC44" s="1070"/>
      <c r="URD44" s="1070"/>
      <c r="URE44" s="1070"/>
      <c r="URF44" s="1070"/>
      <c r="URG44" s="1070"/>
      <c r="URH44" s="1070"/>
      <c r="URI44" s="1070"/>
      <c r="URJ44" s="1070"/>
      <c r="URK44" s="1070"/>
      <c r="URL44" s="1070"/>
      <c r="URM44" s="1070"/>
      <c r="URN44" s="1070"/>
      <c r="URO44" s="1070"/>
      <c r="URP44" s="1070"/>
      <c r="URQ44" s="1070"/>
      <c r="URR44" s="1070"/>
      <c r="URS44" s="1070"/>
      <c r="URT44" s="1070"/>
      <c r="URU44" s="1070"/>
      <c r="URV44" s="1070"/>
      <c r="URW44" s="1070"/>
      <c r="URX44" s="1070"/>
      <c r="URY44" s="1070"/>
      <c r="URZ44" s="1070"/>
      <c r="USA44" s="1070"/>
      <c r="USB44" s="1070"/>
      <c r="USC44" s="1070"/>
      <c r="USD44" s="1070"/>
      <c r="USE44" s="1070"/>
      <c r="USF44" s="1070"/>
      <c r="USG44" s="1070"/>
      <c r="USH44" s="1070"/>
      <c r="USI44" s="1070"/>
      <c r="USJ44" s="1070"/>
      <c r="USK44" s="1070"/>
      <c r="USL44" s="1070"/>
      <c r="USM44" s="1070"/>
      <c r="USN44" s="1070"/>
      <c r="USO44" s="1070"/>
      <c r="USP44" s="1070"/>
      <c r="USQ44" s="1070"/>
      <c r="USR44" s="1070"/>
      <c r="USS44" s="1070"/>
      <c r="UST44" s="1070"/>
      <c r="USU44" s="1070"/>
      <c r="USV44" s="1070"/>
      <c r="USW44" s="1070"/>
      <c r="USX44" s="1070"/>
      <c r="USY44" s="1070"/>
      <c r="USZ44" s="1070"/>
      <c r="UTA44" s="1070"/>
      <c r="UTB44" s="1070"/>
      <c r="UTC44" s="1070"/>
      <c r="UTD44" s="1070"/>
      <c r="UTE44" s="1070"/>
      <c r="UTF44" s="1070"/>
      <c r="UTG44" s="1070"/>
      <c r="UTH44" s="1070"/>
      <c r="UTI44" s="1070"/>
      <c r="UTJ44" s="1070"/>
      <c r="UTK44" s="1070"/>
      <c r="UTL44" s="1070"/>
      <c r="UTM44" s="1070"/>
      <c r="UTN44" s="1070"/>
      <c r="UTO44" s="1070"/>
      <c r="UTP44" s="1070"/>
      <c r="UTQ44" s="1070"/>
      <c r="UTR44" s="1070"/>
      <c r="UTS44" s="1070"/>
      <c r="UTT44" s="1070"/>
      <c r="UTU44" s="1070"/>
      <c r="UTV44" s="1070"/>
      <c r="UTW44" s="1070"/>
      <c r="UTX44" s="1070"/>
      <c r="UTY44" s="1070"/>
      <c r="UTZ44" s="1070"/>
      <c r="UUA44" s="1070"/>
      <c r="UUB44" s="1070"/>
      <c r="UUC44" s="1070"/>
      <c r="UUD44" s="1070"/>
      <c r="UUE44" s="1070"/>
      <c r="UUF44" s="1070"/>
      <c r="UUG44" s="1070"/>
      <c r="UUH44" s="1070"/>
      <c r="UUI44" s="1070"/>
      <c r="UUJ44" s="1070"/>
      <c r="UUK44" s="1070"/>
      <c r="UUL44" s="1070"/>
      <c r="UUM44" s="1070"/>
      <c r="UUN44" s="1070"/>
      <c r="UUO44" s="1070"/>
      <c r="UUP44" s="1070"/>
      <c r="UUQ44" s="1070"/>
      <c r="UUR44" s="1070"/>
      <c r="UUS44" s="1070"/>
      <c r="UUT44" s="1070"/>
      <c r="UUU44" s="1070"/>
      <c r="UUV44" s="1070"/>
      <c r="UUW44" s="1070"/>
      <c r="UUX44" s="1070"/>
      <c r="UUY44" s="1070"/>
      <c r="UUZ44" s="1070"/>
      <c r="UVA44" s="1070"/>
      <c r="UVB44" s="1070"/>
      <c r="UVC44" s="1070"/>
      <c r="UVD44" s="1070"/>
      <c r="UVE44" s="1070"/>
      <c r="UVF44" s="1070"/>
      <c r="UVG44" s="1070"/>
      <c r="UVH44" s="1070"/>
      <c r="UVI44" s="1070"/>
      <c r="UVJ44" s="1070"/>
      <c r="UVK44" s="1070"/>
      <c r="UVL44" s="1070"/>
      <c r="UVM44" s="1070"/>
      <c r="UVN44" s="1070"/>
      <c r="UVO44" s="1070"/>
      <c r="UVP44" s="1070"/>
      <c r="UVQ44" s="1070"/>
      <c r="UVR44" s="1070"/>
      <c r="UVS44" s="1070"/>
      <c r="UVT44" s="1070"/>
      <c r="UVU44" s="1070"/>
      <c r="UVV44" s="1070"/>
      <c r="UVW44" s="1070"/>
      <c r="UVX44" s="1070"/>
      <c r="UVY44" s="1070"/>
      <c r="UVZ44" s="1070"/>
      <c r="UWA44" s="1070"/>
      <c r="UWB44" s="1070"/>
      <c r="UWC44" s="1070"/>
      <c r="UWD44" s="1070"/>
      <c r="UWE44" s="1070"/>
      <c r="UWF44" s="1070"/>
      <c r="UWG44" s="1070"/>
      <c r="UWH44" s="1070"/>
      <c r="UWI44" s="1070"/>
      <c r="UWJ44" s="1070"/>
      <c r="UWK44" s="1070"/>
      <c r="UWL44" s="1070"/>
      <c r="UWM44" s="1070"/>
      <c r="UWN44" s="1070"/>
      <c r="UWO44" s="1070"/>
      <c r="UWP44" s="1070"/>
      <c r="UWQ44" s="1070"/>
      <c r="UWR44" s="1070"/>
      <c r="UWS44" s="1070"/>
      <c r="UWT44" s="1070"/>
      <c r="UWU44" s="1070"/>
      <c r="UWV44" s="1070"/>
      <c r="UWW44" s="1070"/>
      <c r="UWX44" s="1070"/>
      <c r="UWY44" s="1070"/>
      <c r="UWZ44" s="1070"/>
      <c r="UXA44" s="1070"/>
      <c r="UXB44" s="1070"/>
      <c r="UXC44" s="1070"/>
      <c r="UXD44" s="1070"/>
      <c r="UXE44" s="1070"/>
      <c r="UXF44" s="1070"/>
      <c r="UXG44" s="1070"/>
      <c r="UXH44" s="1070"/>
      <c r="UXI44" s="1070"/>
      <c r="UXJ44" s="1070"/>
      <c r="UXK44" s="1070"/>
      <c r="UXL44" s="1070"/>
      <c r="UXM44" s="1070"/>
      <c r="UXN44" s="1070"/>
      <c r="UXO44" s="1070"/>
      <c r="UXP44" s="1070"/>
      <c r="UXQ44" s="1070"/>
      <c r="UXR44" s="1070"/>
      <c r="UXS44" s="1070"/>
      <c r="UXT44" s="1070"/>
      <c r="UXU44" s="1070"/>
      <c r="UXV44" s="1070"/>
      <c r="UXW44" s="1070"/>
      <c r="UXX44" s="1070"/>
      <c r="UXY44" s="1070"/>
      <c r="UXZ44" s="1070"/>
      <c r="UYA44" s="1070"/>
      <c r="UYB44" s="1070"/>
      <c r="UYC44" s="1070"/>
      <c r="UYD44" s="1070"/>
      <c r="UYE44" s="1070"/>
      <c r="UYF44" s="1070"/>
      <c r="UYG44" s="1070"/>
      <c r="UYH44" s="1070"/>
      <c r="UYI44" s="1070"/>
      <c r="UYJ44" s="1070"/>
      <c r="UYK44" s="1070"/>
      <c r="UYL44" s="1070"/>
      <c r="UYM44" s="1070"/>
      <c r="UYN44" s="1070"/>
      <c r="UYO44" s="1070"/>
      <c r="UYP44" s="1070"/>
      <c r="UYQ44" s="1070"/>
      <c r="UYR44" s="1070"/>
      <c r="UYS44" s="1070"/>
      <c r="UYT44" s="1070"/>
      <c r="UYU44" s="1070"/>
      <c r="UYV44" s="1070"/>
      <c r="UYW44" s="1070"/>
      <c r="UYX44" s="1070"/>
      <c r="UYY44" s="1070"/>
      <c r="UYZ44" s="1070"/>
      <c r="UZA44" s="1070"/>
      <c r="UZB44" s="1070"/>
      <c r="UZC44" s="1070"/>
      <c r="UZD44" s="1070"/>
      <c r="UZE44" s="1070"/>
      <c r="UZF44" s="1070"/>
      <c r="UZG44" s="1070"/>
      <c r="UZH44" s="1070"/>
      <c r="UZI44" s="1070"/>
      <c r="UZJ44" s="1070"/>
      <c r="UZK44" s="1070"/>
      <c r="UZL44" s="1070"/>
      <c r="UZM44" s="1070"/>
      <c r="UZN44" s="1070"/>
      <c r="UZO44" s="1070"/>
      <c r="UZP44" s="1070"/>
      <c r="UZQ44" s="1070"/>
      <c r="UZR44" s="1070"/>
      <c r="UZS44" s="1070"/>
      <c r="UZT44" s="1070"/>
      <c r="UZU44" s="1070"/>
      <c r="UZV44" s="1070"/>
      <c r="UZW44" s="1070"/>
      <c r="UZX44" s="1070"/>
      <c r="UZY44" s="1070"/>
      <c r="UZZ44" s="1070"/>
      <c r="VAA44" s="1070"/>
      <c r="VAB44" s="1070"/>
      <c r="VAC44" s="1070"/>
      <c r="VAD44" s="1070"/>
      <c r="VAE44" s="1070"/>
      <c r="VAF44" s="1070"/>
      <c r="VAG44" s="1070"/>
      <c r="VAH44" s="1070"/>
      <c r="VAI44" s="1070"/>
      <c r="VAJ44" s="1070"/>
      <c r="VAK44" s="1070"/>
      <c r="VAL44" s="1070"/>
      <c r="VAM44" s="1070"/>
      <c r="VAN44" s="1070"/>
      <c r="VAO44" s="1070"/>
      <c r="VAP44" s="1070"/>
      <c r="VAQ44" s="1070"/>
      <c r="VAR44" s="1070"/>
      <c r="VAS44" s="1070"/>
      <c r="VAT44" s="1070"/>
      <c r="VAU44" s="1070"/>
      <c r="VAV44" s="1070"/>
      <c r="VAW44" s="1070"/>
      <c r="VAX44" s="1070"/>
      <c r="VAY44" s="1070"/>
      <c r="VAZ44" s="1070"/>
      <c r="VBA44" s="1070"/>
      <c r="VBB44" s="1070"/>
      <c r="VBC44" s="1070"/>
      <c r="VBD44" s="1070"/>
      <c r="VBE44" s="1070"/>
      <c r="VBF44" s="1070"/>
      <c r="VBG44" s="1070"/>
      <c r="VBH44" s="1070"/>
      <c r="VBI44" s="1070"/>
      <c r="VBJ44" s="1070"/>
      <c r="VBK44" s="1070"/>
      <c r="VBL44" s="1070"/>
      <c r="VBM44" s="1070"/>
      <c r="VBN44" s="1070"/>
      <c r="VBO44" s="1070"/>
      <c r="VBP44" s="1070"/>
      <c r="VBQ44" s="1070"/>
      <c r="VBR44" s="1070"/>
      <c r="VBS44" s="1070"/>
      <c r="VBT44" s="1070"/>
      <c r="VBU44" s="1070"/>
      <c r="VBV44" s="1070"/>
      <c r="VBW44" s="1070"/>
      <c r="VBX44" s="1070"/>
      <c r="VBY44" s="1070"/>
      <c r="VBZ44" s="1070"/>
      <c r="VCA44" s="1070"/>
      <c r="VCB44" s="1070"/>
      <c r="VCC44" s="1070"/>
      <c r="VCD44" s="1070"/>
      <c r="VCE44" s="1070"/>
      <c r="VCF44" s="1070"/>
      <c r="VCG44" s="1070"/>
      <c r="VCH44" s="1070"/>
      <c r="VCI44" s="1070"/>
      <c r="VCJ44" s="1070"/>
      <c r="VCK44" s="1070"/>
      <c r="VCL44" s="1070"/>
      <c r="VCM44" s="1070"/>
      <c r="VCN44" s="1070"/>
      <c r="VCO44" s="1070"/>
      <c r="VCP44" s="1070"/>
      <c r="VCQ44" s="1070"/>
      <c r="VCR44" s="1070"/>
      <c r="VCS44" s="1070"/>
      <c r="VCT44" s="1070"/>
      <c r="VCU44" s="1070"/>
      <c r="VCV44" s="1070"/>
      <c r="VCW44" s="1070"/>
      <c r="VCX44" s="1070"/>
      <c r="VCY44" s="1070"/>
      <c r="VCZ44" s="1070"/>
      <c r="VDA44" s="1070"/>
      <c r="VDB44" s="1070"/>
      <c r="VDC44" s="1070"/>
      <c r="VDD44" s="1070"/>
      <c r="VDE44" s="1070"/>
      <c r="VDF44" s="1070"/>
      <c r="VDG44" s="1070"/>
      <c r="VDH44" s="1070"/>
      <c r="VDI44" s="1070"/>
      <c r="VDJ44" s="1070"/>
      <c r="VDK44" s="1070"/>
      <c r="VDL44" s="1070"/>
      <c r="VDM44" s="1070"/>
      <c r="VDN44" s="1070"/>
      <c r="VDO44" s="1070"/>
      <c r="VDP44" s="1070"/>
      <c r="VDQ44" s="1070"/>
      <c r="VDR44" s="1070"/>
      <c r="VDS44" s="1070"/>
      <c r="VDT44" s="1070"/>
      <c r="VDU44" s="1070"/>
      <c r="VDV44" s="1070"/>
      <c r="VDW44" s="1070"/>
      <c r="VDX44" s="1070"/>
      <c r="VDY44" s="1070"/>
      <c r="VDZ44" s="1070"/>
      <c r="VEA44" s="1070"/>
      <c r="VEB44" s="1070"/>
      <c r="VEC44" s="1070"/>
      <c r="VED44" s="1070"/>
      <c r="VEE44" s="1070"/>
      <c r="VEF44" s="1070"/>
      <c r="VEG44" s="1070"/>
      <c r="VEH44" s="1070"/>
      <c r="VEI44" s="1070"/>
      <c r="VEJ44" s="1070"/>
      <c r="VEK44" s="1070"/>
      <c r="VEL44" s="1070"/>
      <c r="VEM44" s="1070"/>
      <c r="VEN44" s="1070"/>
      <c r="VEO44" s="1070"/>
      <c r="VEP44" s="1070"/>
      <c r="VEQ44" s="1070"/>
      <c r="VER44" s="1070"/>
      <c r="VES44" s="1070"/>
      <c r="VET44" s="1070"/>
      <c r="VEU44" s="1070"/>
      <c r="VEV44" s="1070"/>
      <c r="VEW44" s="1070"/>
      <c r="VEX44" s="1070"/>
      <c r="VEY44" s="1070"/>
      <c r="VEZ44" s="1070"/>
      <c r="VFA44" s="1070"/>
      <c r="VFB44" s="1070"/>
      <c r="VFC44" s="1070"/>
      <c r="VFD44" s="1070"/>
      <c r="VFE44" s="1070"/>
      <c r="VFF44" s="1070"/>
      <c r="VFG44" s="1070"/>
      <c r="VFH44" s="1070"/>
      <c r="VFI44" s="1070"/>
      <c r="VFJ44" s="1070"/>
      <c r="VFK44" s="1070"/>
      <c r="VFL44" s="1070"/>
      <c r="VFM44" s="1070"/>
      <c r="VFN44" s="1070"/>
      <c r="VFO44" s="1070"/>
      <c r="VFP44" s="1070"/>
      <c r="VFQ44" s="1070"/>
      <c r="VFR44" s="1070"/>
      <c r="VFS44" s="1070"/>
      <c r="VFT44" s="1070"/>
      <c r="VFU44" s="1070"/>
      <c r="VFV44" s="1070"/>
      <c r="VFW44" s="1070"/>
      <c r="VFX44" s="1070"/>
      <c r="VFY44" s="1070"/>
      <c r="VFZ44" s="1070"/>
      <c r="VGA44" s="1070"/>
      <c r="VGB44" s="1070"/>
      <c r="VGC44" s="1070"/>
      <c r="VGD44" s="1070"/>
      <c r="VGE44" s="1070"/>
      <c r="VGF44" s="1070"/>
      <c r="VGG44" s="1070"/>
      <c r="VGH44" s="1070"/>
      <c r="VGI44" s="1070"/>
      <c r="VGJ44" s="1070"/>
      <c r="VGK44" s="1070"/>
      <c r="VGL44" s="1070"/>
      <c r="VGM44" s="1070"/>
      <c r="VGN44" s="1070"/>
      <c r="VGO44" s="1070"/>
      <c r="VGP44" s="1070"/>
      <c r="VGQ44" s="1070"/>
      <c r="VGR44" s="1070"/>
      <c r="VGS44" s="1070"/>
      <c r="VGT44" s="1070"/>
      <c r="VGU44" s="1070"/>
      <c r="VGV44" s="1070"/>
      <c r="VGW44" s="1070"/>
      <c r="VGX44" s="1070"/>
      <c r="VGY44" s="1070"/>
      <c r="VGZ44" s="1070"/>
      <c r="VHA44" s="1070"/>
      <c r="VHB44" s="1070"/>
      <c r="VHC44" s="1070"/>
      <c r="VHD44" s="1070"/>
      <c r="VHE44" s="1070"/>
      <c r="VHF44" s="1070"/>
      <c r="VHG44" s="1070"/>
      <c r="VHH44" s="1070"/>
      <c r="VHI44" s="1070"/>
      <c r="VHJ44" s="1070"/>
      <c r="VHK44" s="1070"/>
      <c r="VHL44" s="1070"/>
      <c r="VHM44" s="1070"/>
      <c r="VHN44" s="1070"/>
      <c r="VHO44" s="1070"/>
      <c r="VHP44" s="1070"/>
      <c r="VHQ44" s="1070"/>
      <c r="VHR44" s="1070"/>
      <c r="VHS44" s="1070"/>
      <c r="VHT44" s="1070"/>
      <c r="VHU44" s="1070"/>
      <c r="VHV44" s="1070"/>
      <c r="VHW44" s="1070"/>
      <c r="VHX44" s="1070"/>
      <c r="VHY44" s="1070"/>
      <c r="VHZ44" s="1070"/>
      <c r="VIA44" s="1070"/>
      <c r="VIB44" s="1070"/>
      <c r="VIC44" s="1070"/>
      <c r="VID44" s="1070"/>
      <c r="VIE44" s="1070"/>
      <c r="VIF44" s="1070"/>
      <c r="VIG44" s="1070"/>
      <c r="VIH44" s="1070"/>
      <c r="VII44" s="1070"/>
      <c r="VIJ44" s="1070"/>
      <c r="VIK44" s="1070"/>
      <c r="VIL44" s="1070"/>
      <c r="VIM44" s="1070"/>
      <c r="VIN44" s="1070"/>
      <c r="VIO44" s="1070"/>
      <c r="VIP44" s="1070"/>
      <c r="VIQ44" s="1070"/>
      <c r="VIR44" s="1070"/>
      <c r="VIS44" s="1070"/>
      <c r="VIT44" s="1070"/>
      <c r="VIU44" s="1070"/>
      <c r="VIV44" s="1070"/>
      <c r="VIW44" s="1070"/>
      <c r="VIX44" s="1070"/>
      <c r="VIY44" s="1070"/>
      <c r="VIZ44" s="1070"/>
      <c r="VJA44" s="1070"/>
      <c r="VJB44" s="1070"/>
      <c r="VJC44" s="1070"/>
      <c r="VJD44" s="1070"/>
      <c r="VJE44" s="1070"/>
      <c r="VJF44" s="1070"/>
      <c r="VJG44" s="1070"/>
      <c r="VJH44" s="1070"/>
      <c r="VJI44" s="1070"/>
      <c r="VJJ44" s="1070"/>
      <c r="VJK44" s="1070"/>
      <c r="VJL44" s="1070"/>
      <c r="VJM44" s="1070"/>
      <c r="VJN44" s="1070"/>
      <c r="VJO44" s="1070"/>
      <c r="VJP44" s="1070"/>
      <c r="VJQ44" s="1070"/>
      <c r="VJR44" s="1070"/>
      <c r="VJS44" s="1070"/>
      <c r="VJT44" s="1070"/>
      <c r="VJU44" s="1070"/>
      <c r="VJV44" s="1070"/>
      <c r="VJW44" s="1070"/>
      <c r="VJX44" s="1070"/>
      <c r="VJY44" s="1070"/>
      <c r="VJZ44" s="1070"/>
      <c r="VKA44" s="1070"/>
      <c r="VKB44" s="1070"/>
      <c r="VKC44" s="1070"/>
      <c r="VKD44" s="1070"/>
      <c r="VKE44" s="1070"/>
      <c r="VKF44" s="1070"/>
      <c r="VKG44" s="1070"/>
      <c r="VKH44" s="1070"/>
      <c r="VKI44" s="1070"/>
      <c r="VKJ44" s="1070"/>
      <c r="VKK44" s="1070"/>
      <c r="VKL44" s="1070"/>
      <c r="VKM44" s="1070"/>
      <c r="VKN44" s="1070"/>
      <c r="VKO44" s="1070"/>
      <c r="VKP44" s="1070"/>
      <c r="VKQ44" s="1070"/>
      <c r="VKR44" s="1070"/>
      <c r="VKS44" s="1070"/>
      <c r="VKT44" s="1070"/>
      <c r="VKU44" s="1070"/>
      <c r="VKV44" s="1070"/>
      <c r="VKW44" s="1070"/>
      <c r="VKX44" s="1070"/>
      <c r="VKY44" s="1070"/>
      <c r="VKZ44" s="1070"/>
      <c r="VLA44" s="1070"/>
      <c r="VLB44" s="1070"/>
      <c r="VLC44" s="1070"/>
      <c r="VLD44" s="1070"/>
      <c r="VLE44" s="1070"/>
      <c r="VLF44" s="1070"/>
      <c r="VLG44" s="1070"/>
      <c r="VLH44" s="1070"/>
      <c r="VLI44" s="1070"/>
      <c r="VLJ44" s="1070"/>
      <c r="VLK44" s="1070"/>
      <c r="VLL44" s="1070"/>
      <c r="VLM44" s="1070"/>
      <c r="VLN44" s="1070"/>
      <c r="VLO44" s="1070"/>
      <c r="VLP44" s="1070"/>
      <c r="VLQ44" s="1070"/>
      <c r="VLR44" s="1070"/>
      <c r="VLS44" s="1070"/>
      <c r="VLT44" s="1070"/>
      <c r="VLU44" s="1070"/>
      <c r="VLV44" s="1070"/>
      <c r="VLW44" s="1070"/>
      <c r="VLX44" s="1070"/>
      <c r="VLY44" s="1070"/>
      <c r="VLZ44" s="1070"/>
      <c r="VMA44" s="1070"/>
      <c r="VMB44" s="1070"/>
      <c r="VMC44" s="1070"/>
      <c r="VMD44" s="1070"/>
      <c r="VME44" s="1070"/>
      <c r="VMF44" s="1070"/>
      <c r="VMG44" s="1070"/>
      <c r="VMH44" s="1070"/>
      <c r="VMI44" s="1070"/>
      <c r="VMJ44" s="1070"/>
      <c r="VMK44" s="1070"/>
      <c r="VML44" s="1070"/>
      <c r="VMM44" s="1070"/>
      <c r="VMN44" s="1070"/>
      <c r="VMO44" s="1070"/>
      <c r="VMP44" s="1070"/>
      <c r="VMQ44" s="1070"/>
      <c r="VMR44" s="1070"/>
      <c r="VMS44" s="1070"/>
      <c r="VMT44" s="1070"/>
      <c r="VMU44" s="1070"/>
      <c r="VMV44" s="1070"/>
      <c r="VMW44" s="1070"/>
      <c r="VMX44" s="1070"/>
      <c r="VMY44" s="1070"/>
      <c r="VMZ44" s="1070"/>
      <c r="VNA44" s="1070"/>
      <c r="VNB44" s="1070"/>
      <c r="VNC44" s="1070"/>
      <c r="VND44" s="1070"/>
      <c r="VNE44" s="1070"/>
      <c r="VNF44" s="1070"/>
      <c r="VNG44" s="1070"/>
      <c r="VNH44" s="1070"/>
      <c r="VNI44" s="1070"/>
      <c r="VNJ44" s="1070"/>
      <c r="VNK44" s="1070"/>
      <c r="VNL44" s="1070"/>
      <c r="VNM44" s="1070"/>
      <c r="VNN44" s="1070"/>
      <c r="VNO44" s="1070"/>
      <c r="VNP44" s="1070"/>
      <c r="VNQ44" s="1070"/>
      <c r="VNR44" s="1070"/>
      <c r="VNS44" s="1070"/>
      <c r="VNT44" s="1070"/>
      <c r="VNU44" s="1070"/>
      <c r="VNV44" s="1070"/>
      <c r="VNW44" s="1070"/>
      <c r="VNX44" s="1070"/>
      <c r="VNY44" s="1070"/>
      <c r="VNZ44" s="1070"/>
      <c r="VOA44" s="1070"/>
      <c r="VOB44" s="1070"/>
      <c r="VOC44" s="1070"/>
      <c r="VOD44" s="1070"/>
      <c r="VOE44" s="1070"/>
      <c r="VOF44" s="1070"/>
      <c r="VOG44" s="1070"/>
      <c r="VOH44" s="1070"/>
      <c r="VOI44" s="1070"/>
      <c r="VOJ44" s="1070"/>
      <c r="VOK44" s="1070"/>
      <c r="VOL44" s="1070"/>
      <c r="VOM44" s="1070"/>
      <c r="VON44" s="1070"/>
      <c r="VOO44" s="1070"/>
      <c r="VOP44" s="1070"/>
      <c r="VOQ44" s="1070"/>
      <c r="VOR44" s="1070"/>
      <c r="VOS44" s="1070"/>
      <c r="VOT44" s="1070"/>
      <c r="VOU44" s="1070"/>
      <c r="VOV44" s="1070"/>
      <c r="VOW44" s="1070"/>
      <c r="VOX44" s="1070"/>
      <c r="VOY44" s="1070"/>
      <c r="VOZ44" s="1070"/>
      <c r="VPA44" s="1070"/>
      <c r="VPB44" s="1070"/>
      <c r="VPC44" s="1070"/>
      <c r="VPD44" s="1070"/>
      <c r="VPE44" s="1070"/>
      <c r="VPF44" s="1070"/>
      <c r="VPG44" s="1070"/>
      <c r="VPH44" s="1070"/>
      <c r="VPI44" s="1070"/>
      <c r="VPJ44" s="1070"/>
      <c r="VPK44" s="1070"/>
      <c r="VPL44" s="1070"/>
      <c r="VPM44" s="1070"/>
      <c r="VPN44" s="1070"/>
      <c r="VPO44" s="1070"/>
      <c r="VPP44" s="1070"/>
      <c r="VPQ44" s="1070"/>
      <c r="VPR44" s="1070"/>
      <c r="VPS44" s="1070"/>
      <c r="VPT44" s="1070"/>
      <c r="VPU44" s="1070"/>
      <c r="VPV44" s="1070"/>
      <c r="VPW44" s="1070"/>
      <c r="VPX44" s="1070"/>
      <c r="VPY44" s="1070"/>
      <c r="VPZ44" s="1070"/>
      <c r="VQA44" s="1070"/>
      <c r="VQB44" s="1070"/>
      <c r="VQC44" s="1070"/>
      <c r="VQD44" s="1070"/>
      <c r="VQE44" s="1070"/>
      <c r="VQF44" s="1070"/>
      <c r="VQG44" s="1070"/>
      <c r="VQH44" s="1070"/>
      <c r="VQI44" s="1070"/>
      <c r="VQJ44" s="1070"/>
      <c r="VQK44" s="1070"/>
      <c r="VQL44" s="1070"/>
      <c r="VQM44" s="1070"/>
      <c r="VQN44" s="1070"/>
      <c r="VQO44" s="1070"/>
      <c r="VQP44" s="1070"/>
      <c r="VQQ44" s="1070"/>
      <c r="VQR44" s="1070"/>
      <c r="VQS44" s="1070"/>
      <c r="VQT44" s="1070"/>
      <c r="VQU44" s="1070"/>
      <c r="VQV44" s="1070"/>
      <c r="VQW44" s="1070"/>
      <c r="VQX44" s="1070"/>
      <c r="VQY44" s="1070"/>
      <c r="VQZ44" s="1070"/>
      <c r="VRA44" s="1070"/>
      <c r="VRB44" s="1070"/>
      <c r="VRC44" s="1070"/>
      <c r="VRD44" s="1070"/>
      <c r="VRE44" s="1070"/>
      <c r="VRF44" s="1070"/>
      <c r="VRG44" s="1070"/>
      <c r="VRH44" s="1070"/>
      <c r="VRI44" s="1070"/>
      <c r="VRJ44" s="1070"/>
      <c r="VRK44" s="1070"/>
      <c r="VRL44" s="1070"/>
      <c r="VRM44" s="1070"/>
      <c r="VRN44" s="1070"/>
      <c r="VRO44" s="1070"/>
      <c r="VRP44" s="1070"/>
      <c r="VRQ44" s="1070"/>
      <c r="VRR44" s="1070"/>
      <c r="VRS44" s="1070"/>
      <c r="VRT44" s="1070"/>
      <c r="VRU44" s="1070"/>
      <c r="VRV44" s="1070"/>
      <c r="VRW44" s="1070"/>
      <c r="VRX44" s="1070"/>
      <c r="VRY44" s="1070"/>
      <c r="VRZ44" s="1070"/>
      <c r="VSA44" s="1070"/>
      <c r="VSB44" s="1070"/>
      <c r="VSC44" s="1070"/>
      <c r="VSD44" s="1070"/>
      <c r="VSE44" s="1070"/>
      <c r="VSF44" s="1070"/>
      <c r="VSG44" s="1070"/>
      <c r="VSH44" s="1070"/>
      <c r="VSI44" s="1070"/>
      <c r="VSJ44" s="1070"/>
      <c r="VSK44" s="1070"/>
      <c r="VSL44" s="1070"/>
      <c r="VSM44" s="1070"/>
      <c r="VSN44" s="1070"/>
      <c r="VSO44" s="1070"/>
      <c r="VSP44" s="1070"/>
      <c r="VSQ44" s="1070"/>
      <c r="VSR44" s="1070"/>
      <c r="VSS44" s="1070"/>
      <c r="VST44" s="1070"/>
      <c r="VSU44" s="1070"/>
      <c r="VSV44" s="1070"/>
      <c r="VSW44" s="1070"/>
      <c r="VSX44" s="1070"/>
      <c r="VSY44" s="1070"/>
      <c r="VSZ44" s="1070"/>
      <c r="VTA44" s="1070"/>
      <c r="VTB44" s="1070"/>
      <c r="VTC44" s="1070"/>
      <c r="VTD44" s="1070"/>
      <c r="VTE44" s="1070"/>
      <c r="VTF44" s="1070"/>
      <c r="VTG44" s="1070"/>
      <c r="VTH44" s="1070"/>
      <c r="VTI44" s="1070"/>
      <c r="VTJ44" s="1070"/>
      <c r="VTK44" s="1070"/>
      <c r="VTL44" s="1070"/>
      <c r="VTM44" s="1070"/>
      <c r="VTN44" s="1070"/>
      <c r="VTO44" s="1070"/>
      <c r="VTP44" s="1070"/>
      <c r="VTQ44" s="1070"/>
      <c r="VTR44" s="1070"/>
      <c r="VTS44" s="1070"/>
      <c r="VTT44" s="1070"/>
      <c r="VTU44" s="1070"/>
      <c r="VTV44" s="1070"/>
      <c r="VTW44" s="1070"/>
      <c r="VTX44" s="1070"/>
      <c r="VTY44" s="1070"/>
      <c r="VTZ44" s="1070"/>
      <c r="VUA44" s="1070"/>
      <c r="VUB44" s="1070"/>
      <c r="VUC44" s="1070"/>
      <c r="VUD44" s="1070"/>
      <c r="VUE44" s="1070"/>
      <c r="VUF44" s="1070"/>
      <c r="VUG44" s="1070"/>
      <c r="VUH44" s="1070"/>
      <c r="VUI44" s="1070"/>
      <c r="VUJ44" s="1070"/>
      <c r="VUK44" s="1070"/>
      <c r="VUL44" s="1070"/>
      <c r="VUM44" s="1070"/>
      <c r="VUN44" s="1070"/>
      <c r="VUO44" s="1070"/>
      <c r="VUP44" s="1070"/>
      <c r="VUQ44" s="1070"/>
      <c r="VUR44" s="1070"/>
      <c r="VUS44" s="1070"/>
      <c r="VUT44" s="1070"/>
      <c r="VUU44" s="1070"/>
      <c r="VUV44" s="1070"/>
      <c r="VUW44" s="1070"/>
      <c r="VUX44" s="1070"/>
      <c r="VUY44" s="1070"/>
      <c r="VUZ44" s="1070"/>
      <c r="VVA44" s="1070"/>
      <c r="VVB44" s="1070"/>
      <c r="VVC44" s="1070"/>
      <c r="VVD44" s="1070"/>
      <c r="VVE44" s="1070"/>
      <c r="VVF44" s="1070"/>
      <c r="VVG44" s="1070"/>
      <c r="VVH44" s="1070"/>
      <c r="VVI44" s="1070"/>
      <c r="VVJ44" s="1070"/>
      <c r="VVK44" s="1070"/>
      <c r="VVL44" s="1070"/>
      <c r="VVM44" s="1070"/>
      <c r="VVN44" s="1070"/>
      <c r="VVO44" s="1070"/>
      <c r="VVP44" s="1070"/>
      <c r="VVQ44" s="1070"/>
      <c r="VVR44" s="1070"/>
      <c r="VVS44" s="1070"/>
      <c r="VVT44" s="1070"/>
      <c r="VVU44" s="1070"/>
      <c r="VVV44" s="1070"/>
      <c r="VVW44" s="1070"/>
      <c r="VVX44" s="1070"/>
      <c r="VVY44" s="1070"/>
      <c r="VVZ44" s="1070"/>
      <c r="VWA44" s="1070"/>
      <c r="VWB44" s="1070"/>
      <c r="VWC44" s="1070"/>
      <c r="VWD44" s="1070"/>
      <c r="VWE44" s="1070"/>
      <c r="VWF44" s="1070"/>
      <c r="VWG44" s="1070"/>
      <c r="VWH44" s="1070"/>
      <c r="VWI44" s="1070"/>
      <c r="VWJ44" s="1070"/>
      <c r="VWK44" s="1070"/>
      <c r="VWL44" s="1070"/>
      <c r="VWM44" s="1070"/>
      <c r="VWN44" s="1070"/>
      <c r="VWO44" s="1070"/>
      <c r="VWP44" s="1070"/>
      <c r="VWQ44" s="1070"/>
      <c r="VWR44" s="1070"/>
      <c r="VWS44" s="1070"/>
      <c r="VWT44" s="1070"/>
      <c r="VWU44" s="1070"/>
      <c r="VWV44" s="1070"/>
      <c r="VWW44" s="1070"/>
      <c r="VWX44" s="1070"/>
      <c r="VWY44" s="1070"/>
      <c r="VWZ44" s="1070"/>
      <c r="VXA44" s="1070"/>
      <c r="VXB44" s="1070"/>
      <c r="VXC44" s="1070"/>
      <c r="VXD44" s="1070"/>
      <c r="VXE44" s="1070"/>
      <c r="VXF44" s="1070"/>
      <c r="VXG44" s="1070"/>
      <c r="VXH44" s="1070"/>
      <c r="VXI44" s="1070"/>
      <c r="VXJ44" s="1070"/>
      <c r="VXK44" s="1070"/>
      <c r="VXL44" s="1070"/>
      <c r="VXM44" s="1070"/>
      <c r="VXN44" s="1070"/>
      <c r="VXO44" s="1070"/>
      <c r="VXP44" s="1070"/>
      <c r="VXQ44" s="1070"/>
      <c r="VXR44" s="1070"/>
      <c r="VXS44" s="1070"/>
      <c r="VXT44" s="1070"/>
      <c r="VXU44" s="1070"/>
      <c r="VXV44" s="1070"/>
      <c r="VXW44" s="1070"/>
      <c r="VXX44" s="1070"/>
      <c r="VXY44" s="1070"/>
      <c r="VXZ44" s="1070"/>
      <c r="VYA44" s="1070"/>
      <c r="VYB44" s="1070"/>
      <c r="VYC44" s="1070"/>
      <c r="VYD44" s="1070"/>
      <c r="VYE44" s="1070"/>
      <c r="VYF44" s="1070"/>
      <c r="VYG44" s="1070"/>
      <c r="VYH44" s="1070"/>
      <c r="VYI44" s="1070"/>
      <c r="VYJ44" s="1070"/>
      <c r="VYK44" s="1070"/>
      <c r="VYL44" s="1070"/>
      <c r="VYM44" s="1070"/>
      <c r="VYN44" s="1070"/>
      <c r="VYO44" s="1070"/>
      <c r="VYP44" s="1070"/>
      <c r="VYQ44" s="1070"/>
      <c r="VYR44" s="1070"/>
      <c r="VYS44" s="1070"/>
      <c r="VYT44" s="1070"/>
      <c r="VYU44" s="1070"/>
      <c r="VYV44" s="1070"/>
      <c r="VYW44" s="1070"/>
      <c r="VYX44" s="1070"/>
      <c r="VYY44" s="1070"/>
      <c r="VYZ44" s="1070"/>
      <c r="VZA44" s="1070"/>
      <c r="VZB44" s="1070"/>
      <c r="VZC44" s="1070"/>
      <c r="VZD44" s="1070"/>
      <c r="VZE44" s="1070"/>
      <c r="VZF44" s="1070"/>
      <c r="VZG44" s="1070"/>
      <c r="VZH44" s="1070"/>
      <c r="VZI44" s="1070"/>
      <c r="VZJ44" s="1070"/>
      <c r="VZK44" s="1070"/>
      <c r="VZL44" s="1070"/>
      <c r="VZM44" s="1070"/>
      <c r="VZN44" s="1070"/>
      <c r="VZO44" s="1070"/>
      <c r="VZP44" s="1070"/>
      <c r="VZQ44" s="1070"/>
      <c r="VZR44" s="1070"/>
      <c r="VZS44" s="1070"/>
      <c r="VZT44" s="1070"/>
      <c r="VZU44" s="1070"/>
      <c r="VZV44" s="1070"/>
      <c r="VZW44" s="1070"/>
      <c r="VZX44" s="1070"/>
      <c r="VZY44" s="1070"/>
      <c r="VZZ44" s="1070"/>
      <c r="WAA44" s="1070"/>
      <c r="WAB44" s="1070"/>
      <c r="WAC44" s="1070"/>
      <c r="WAD44" s="1070"/>
      <c r="WAE44" s="1070"/>
      <c r="WAF44" s="1070"/>
      <c r="WAG44" s="1070"/>
      <c r="WAH44" s="1070"/>
      <c r="WAI44" s="1070"/>
      <c r="WAJ44" s="1070"/>
      <c r="WAK44" s="1070"/>
      <c r="WAL44" s="1070"/>
      <c r="WAM44" s="1070"/>
      <c r="WAN44" s="1070"/>
      <c r="WAO44" s="1070"/>
      <c r="WAP44" s="1070"/>
      <c r="WAQ44" s="1070"/>
      <c r="WAR44" s="1070"/>
      <c r="WAS44" s="1070"/>
      <c r="WAT44" s="1070"/>
      <c r="WAU44" s="1070"/>
      <c r="WAV44" s="1070"/>
      <c r="WAW44" s="1070"/>
      <c r="WAX44" s="1070"/>
      <c r="WAY44" s="1070"/>
      <c r="WAZ44" s="1070"/>
      <c r="WBA44" s="1070"/>
      <c r="WBB44" s="1070"/>
      <c r="WBC44" s="1070"/>
      <c r="WBD44" s="1070"/>
      <c r="WBE44" s="1070"/>
      <c r="WBF44" s="1070"/>
      <c r="WBG44" s="1070"/>
      <c r="WBH44" s="1070"/>
      <c r="WBI44" s="1070"/>
      <c r="WBJ44" s="1070"/>
      <c r="WBK44" s="1070"/>
      <c r="WBL44" s="1070"/>
      <c r="WBM44" s="1070"/>
      <c r="WBN44" s="1070"/>
      <c r="WBO44" s="1070"/>
      <c r="WBP44" s="1070"/>
      <c r="WBQ44" s="1070"/>
      <c r="WBR44" s="1070"/>
      <c r="WBS44" s="1070"/>
      <c r="WBT44" s="1070"/>
      <c r="WBU44" s="1070"/>
      <c r="WBV44" s="1070"/>
      <c r="WBW44" s="1070"/>
      <c r="WBX44" s="1070"/>
      <c r="WBY44" s="1070"/>
      <c r="WBZ44" s="1070"/>
      <c r="WCA44" s="1070"/>
      <c r="WCB44" s="1070"/>
      <c r="WCC44" s="1070"/>
      <c r="WCD44" s="1070"/>
      <c r="WCE44" s="1070"/>
      <c r="WCF44" s="1070"/>
      <c r="WCG44" s="1070"/>
      <c r="WCH44" s="1070"/>
      <c r="WCI44" s="1070"/>
      <c r="WCJ44" s="1070"/>
      <c r="WCK44" s="1070"/>
      <c r="WCL44" s="1070"/>
      <c r="WCM44" s="1070"/>
      <c r="WCN44" s="1070"/>
      <c r="WCO44" s="1070"/>
      <c r="WCP44" s="1070"/>
      <c r="WCQ44" s="1070"/>
      <c r="WCR44" s="1070"/>
      <c r="WCS44" s="1070"/>
      <c r="WCT44" s="1070"/>
      <c r="WCU44" s="1070"/>
      <c r="WCV44" s="1070"/>
      <c r="WCW44" s="1070"/>
      <c r="WCX44" s="1070"/>
      <c r="WCY44" s="1070"/>
      <c r="WCZ44" s="1070"/>
      <c r="WDA44" s="1070"/>
      <c r="WDB44" s="1070"/>
      <c r="WDC44" s="1070"/>
      <c r="WDD44" s="1070"/>
      <c r="WDE44" s="1070"/>
      <c r="WDF44" s="1070"/>
      <c r="WDG44" s="1070"/>
      <c r="WDH44" s="1070"/>
      <c r="WDI44" s="1070"/>
      <c r="WDJ44" s="1070"/>
      <c r="WDK44" s="1070"/>
      <c r="WDL44" s="1070"/>
      <c r="WDM44" s="1070"/>
      <c r="WDN44" s="1070"/>
      <c r="WDO44" s="1070"/>
      <c r="WDP44" s="1070"/>
      <c r="WDQ44" s="1070"/>
      <c r="WDR44" s="1070"/>
      <c r="WDS44" s="1070"/>
      <c r="WDT44" s="1070"/>
      <c r="WDU44" s="1070"/>
      <c r="WDV44" s="1070"/>
      <c r="WDW44" s="1070"/>
      <c r="WDX44" s="1070"/>
      <c r="WDY44" s="1070"/>
      <c r="WDZ44" s="1070"/>
      <c r="WEA44" s="1070"/>
      <c r="WEB44" s="1070"/>
      <c r="WEC44" s="1070"/>
      <c r="WED44" s="1070"/>
      <c r="WEE44" s="1070"/>
      <c r="WEF44" s="1070"/>
      <c r="WEG44" s="1070"/>
      <c r="WEH44" s="1070"/>
      <c r="WEI44" s="1070"/>
      <c r="WEJ44" s="1070"/>
      <c r="WEK44" s="1070"/>
      <c r="WEL44" s="1070"/>
      <c r="WEM44" s="1070"/>
      <c r="WEN44" s="1070"/>
      <c r="WEO44" s="1070"/>
      <c r="WEP44" s="1070"/>
      <c r="WEQ44" s="1070"/>
      <c r="WER44" s="1070"/>
      <c r="WES44" s="1070"/>
      <c r="WET44" s="1070"/>
      <c r="WEU44" s="1070"/>
      <c r="WEV44" s="1070"/>
      <c r="WEW44" s="1070"/>
      <c r="WEX44" s="1070"/>
      <c r="WEY44" s="1070"/>
      <c r="WEZ44" s="1070"/>
      <c r="WFA44" s="1070"/>
      <c r="WFB44" s="1070"/>
      <c r="WFC44" s="1070"/>
      <c r="WFD44" s="1070"/>
      <c r="WFE44" s="1070"/>
      <c r="WFF44" s="1070"/>
      <c r="WFG44" s="1070"/>
      <c r="WFH44" s="1070"/>
      <c r="WFI44" s="1070"/>
      <c r="WFJ44" s="1070"/>
      <c r="WFK44" s="1070"/>
      <c r="WFL44" s="1070"/>
      <c r="WFM44" s="1070"/>
      <c r="WFN44" s="1070"/>
      <c r="WFO44" s="1070"/>
      <c r="WFP44" s="1070"/>
      <c r="WFQ44" s="1070"/>
      <c r="WFR44" s="1070"/>
      <c r="WFS44" s="1070"/>
      <c r="WFT44" s="1070"/>
      <c r="WFU44" s="1070"/>
      <c r="WFV44" s="1070"/>
      <c r="WFW44" s="1070"/>
      <c r="WFX44" s="1070"/>
      <c r="WFY44" s="1070"/>
      <c r="WFZ44" s="1070"/>
      <c r="WGA44" s="1070"/>
      <c r="WGB44" s="1070"/>
      <c r="WGC44" s="1070"/>
      <c r="WGD44" s="1070"/>
      <c r="WGE44" s="1070"/>
      <c r="WGF44" s="1070"/>
      <c r="WGG44" s="1070"/>
      <c r="WGH44" s="1070"/>
      <c r="WGI44" s="1070"/>
      <c r="WGJ44" s="1070"/>
      <c r="WGK44" s="1070"/>
      <c r="WGL44" s="1070"/>
      <c r="WGM44" s="1070"/>
      <c r="WGN44" s="1070"/>
      <c r="WGO44" s="1070"/>
      <c r="WGP44" s="1070"/>
      <c r="WGQ44" s="1070"/>
      <c r="WGR44" s="1070"/>
      <c r="WGS44" s="1070"/>
      <c r="WGT44" s="1070"/>
      <c r="WGU44" s="1070"/>
      <c r="WGV44" s="1070"/>
      <c r="WGW44" s="1070"/>
      <c r="WGX44" s="1070"/>
      <c r="WGY44" s="1070"/>
      <c r="WGZ44" s="1070"/>
      <c r="WHA44" s="1070"/>
      <c r="WHB44" s="1070"/>
      <c r="WHC44" s="1070"/>
      <c r="WHD44" s="1070"/>
      <c r="WHE44" s="1070"/>
      <c r="WHF44" s="1070"/>
      <c r="WHG44" s="1070"/>
      <c r="WHH44" s="1070"/>
      <c r="WHI44" s="1070"/>
      <c r="WHJ44" s="1070"/>
      <c r="WHK44" s="1070"/>
      <c r="WHL44" s="1070"/>
      <c r="WHM44" s="1070"/>
      <c r="WHN44" s="1070"/>
      <c r="WHO44" s="1070"/>
      <c r="WHP44" s="1070"/>
      <c r="WHQ44" s="1070"/>
      <c r="WHR44" s="1070"/>
      <c r="WHS44" s="1070"/>
      <c r="WHT44" s="1070"/>
      <c r="WHU44" s="1070"/>
      <c r="WHV44" s="1070"/>
      <c r="WHW44" s="1070"/>
      <c r="WHX44" s="1070"/>
      <c r="WHY44" s="1070"/>
      <c r="WHZ44" s="1070"/>
      <c r="WIA44" s="1070"/>
      <c r="WIB44" s="1070"/>
      <c r="WIC44" s="1070"/>
      <c r="WID44" s="1070"/>
      <c r="WIE44" s="1070"/>
      <c r="WIF44" s="1070"/>
      <c r="WIG44" s="1070"/>
      <c r="WIH44" s="1070"/>
      <c r="WII44" s="1070"/>
      <c r="WIJ44" s="1070"/>
      <c r="WIK44" s="1070"/>
      <c r="WIL44" s="1070"/>
      <c r="WIM44" s="1070"/>
      <c r="WIN44" s="1070"/>
      <c r="WIO44" s="1070"/>
      <c r="WIP44" s="1070"/>
      <c r="WIQ44" s="1070"/>
      <c r="WIR44" s="1070"/>
      <c r="WIS44" s="1070"/>
      <c r="WIT44" s="1070"/>
      <c r="WIU44" s="1070"/>
      <c r="WIV44" s="1070"/>
      <c r="WIW44" s="1070"/>
      <c r="WIX44" s="1070"/>
      <c r="WIY44" s="1070"/>
      <c r="WIZ44" s="1070"/>
      <c r="WJA44" s="1070"/>
      <c r="WJB44" s="1070"/>
      <c r="WJC44" s="1070"/>
      <c r="WJD44" s="1070"/>
      <c r="WJE44" s="1070"/>
      <c r="WJF44" s="1070"/>
      <c r="WJG44" s="1070"/>
      <c r="WJH44" s="1070"/>
      <c r="WJI44" s="1070"/>
      <c r="WJJ44" s="1070"/>
      <c r="WJK44" s="1070"/>
      <c r="WJL44" s="1070"/>
      <c r="WJM44" s="1070"/>
      <c r="WJN44" s="1070"/>
      <c r="WJO44" s="1070"/>
      <c r="WJP44" s="1070"/>
      <c r="WJQ44" s="1070"/>
      <c r="WJR44" s="1070"/>
      <c r="WJS44" s="1070"/>
      <c r="WJT44" s="1070"/>
      <c r="WJU44" s="1070"/>
      <c r="WJV44" s="1070"/>
      <c r="WJW44" s="1070"/>
      <c r="WJX44" s="1070"/>
      <c r="WJY44" s="1070"/>
      <c r="WJZ44" s="1070"/>
      <c r="WKA44" s="1070"/>
      <c r="WKB44" s="1070"/>
      <c r="WKC44" s="1070"/>
      <c r="WKD44" s="1070"/>
      <c r="WKE44" s="1070"/>
      <c r="WKF44" s="1070"/>
      <c r="WKG44" s="1070"/>
      <c r="WKH44" s="1070"/>
      <c r="WKI44" s="1070"/>
      <c r="WKJ44" s="1070"/>
      <c r="WKK44" s="1070"/>
      <c r="WKL44" s="1070"/>
      <c r="WKM44" s="1070"/>
      <c r="WKN44" s="1070"/>
      <c r="WKO44" s="1070"/>
      <c r="WKP44" s="1070"/>
      <c r="WKQ44" s="1070"/>
      <c r="WKR44" s="1070"/>
      <c r="WKS44" s="1070"/>
      <c r="WKT44" s="1070"/>
      <c r="WKU44" s="1070"/>
      <c r="WKV44" s="1070"/>
      <c r="WKW44" s="1070"/>
      <c r="WKX44" s="1070"/>
      <c r="WKY44" s="1070"/>
      <c r="WKZ44" s="1070"/>
      <c r="WLA44" s="1070"/>
      <c r="WLB44" s="1070"/>
      <c r="WLC44" s="1070"/>
      <c r="WLD44" s="1070"/>
      <c r="WLE44" s="1070"/>
      <c r="WLF44" s="1070"/>
      <c r="WLG44" s="1070"/>
      <c r="WLH44" s="1070"/>
      <c r="WLI44" s="1070"/>
      <c r="WLJ44" s="1070"/>
      <c r="WLK44" s="1070"/>
      <c r="WLL44" s="1070"/>
      <c r="WLM44" s="1070"/>
      <c r="WLN44" s="1070"/>
      <c r="WLO44" s="1070"/>
      <c r="WLP44" s="1070"/>
      <c r="WLQ44" s="1070"/>
      <c r="WLR44" s="1070"/>
      <c r="WLS44" s="1070"/>
      <c r="WLT44" s="1070"/>
      <c r="WLU44" s="1070"/>
      <c r="WLV44" s="1070"/>
      <c r="WLW44" s="1070"/>
      <c r="WLX44" s="1070"/>
      <c r="WLY44" s="1070"/>
      <c r="WLZ44" s="1070"/>
      <c r="WMA44" s="1070"/>
      <c r="WMB44" s="1070"/>
      <c r="WMC44" s="1070"/>
      <c r="WMD44" s="1070"/>
      <c r="WME44" s="1070"/>
      <c r="WMF44" s="1070"/>
      <c r="WMG44" s="1070"/>
      <c r="WMH44" s="1070"/>
      <c r="WMI44" s="1070"/>
      <c r="WMJ44" s="1070"/>
      <c r="WMK44" s="1070"/>
      <c r="WML44" s="1070"/>
      <c r="WMM44" s="1070"/>
      <c r="WMN44" s="1070"/>
      <c r="WMO44" s="1070"/>
      <c r="WMP44" s="1070"/>
      <c r="WMQ44" s="1070"/>
      <c r="WMR44" s="1070"/>
      <c r="WMS44" s="1070"/>
      <c r="WMT44" s="1070"/>
      <c r="WMU44" s="1070"/>
      <c r="WMV44" s="1070"/>
      <c r="WMW44" s="1070"/>
      <c r="WMX44" s="1070"/>
      <c r="WMY44" s="1070"/>
      <c r="WMZ44" s="1070"/>
      <c r="WNA44" s="1070"/>
      <c r="WNB44" s="1070"/>
      <c r="WNC44" s="1070"/>
      <c r="WND44" s="1070"/>
      <c r="WNE44" s="1070"/>
      <c r="WNF44" s="1070"/>
      <c r="WNG44" s="1070"/>
      <c r="WNH44" s="1070"/>
      <c r="WNI44" s="1070"/>
      <c r="WNJ44" s="1070"/>
      <c r="WNK44" s="1070"/>
      <c r="WNL44" s="1070"/>
      <c r="WNM44" s="1070"/>
      <c r="WNN44" s="1070"/>
      <c r="WNO44" s="1070"/>
      <c r="WNP44" s="1070"/>
      <c r="WNQ44" s="1070"/>
      <c r="WNR44" s="1070"/>
      <c r="WNS44" s="1070"/>
      <c r="WNT44" s="1070"/>
      <c r="WNU44" s="1070"/>
      <c r="WNV44" s="1070"/>
      <c r="WNW44" s="1070"/>
      <c r="WNX44" s="1070"/>
      <c r="WNY44" s="1070"/>
      <c r="WNZ44" s="1070"/>
      <c r="WOA44" s="1070"/>
      <c r="WOB44" s="1070"/>
      <c r="WOC44" s="1070"/>
      <c r="WOD44" s="1070"/>
      <c r="WOE44" s="1070"/>
      <c r="WOF44" s="1070"/>
      <c r="WOG44" s="1070"/>
      <c r="WOH44" s="1070"/>
      <c r="WOI44" s="1070"/>
      <c r="WOJ44" s="1070"/>
      <c r="WOK44" s="1070"/>
      <c r="WOL44" s="1070"/>
      <c r="WOM44" s="1070"/>
      <c r="WON44" s="1070"/>
      <c r="WOO44" s="1070"/>
      <c r="WOP44" s="1070"/>
      <c r="WOQ44" s="1070"/>
      <c r="WOR44" s="1070"/>
      <c r="WOS44" s="1070"/>
      <c r="WOT44" s="1070"/>
      <c r="WOU44" s="1070"/>
      <c r="WOV44" s="1070"/>
      <c r="WOW44" s="1070"/>
      <c r="WOX44" s="1070"/>
      <c r="WOY44" s="1070"/>
      <c r="WOZ44" s="1070"/>
      <c r="WPA44" s="1070"/>
      <c r="WPB44" s="1070"/>
      <c r="WPC44" s="1070"/>
      <c r="WPD44" s="1070"/>
      <c r="WPE44" s="1070"/>
      <c r="WPF44" s="1070"/>
      <c r="WPG44" s="1070"/>
      <c r="WPH44" s="1070"/>
      <c r="WPI44" s="1070"/>
      <c r="WPJ44" s="1070"/>
      <c r="WPK44" s="1070"/>
      <c r="WPL44" s="1070"/>
      <c r="WPM44" s="1070"/>
      <c r="WPN44" s="1070"/>
      <c r="WPO44" s="1070"/>
      <c r="WPP44" s="1070"/>
      <c r="WPQ44" s="1070"/>
      <c r="WPR44" s="1070"/>
      <c r="WPS44" s="1070"/>
      <c r="WPT44" s="1070"/>
      <c r="WPU44" s="1070"/>
      <c r="WPV44" s="1070"/>
      <c r="WPW44" s="1070"/>
      <c r="WPX44" s="1070"/>
      <c r="WPY44" s="1070"/>
      <c r="WPZ44" s="1070"/>
      <c r="WQA44" s="1070"/>
      <c r="WQB44" s="1070"/>
      <c r="WQC44" s="1070"/>
      <c r="WQD44" s="1070"/>
      <c r="WQE44" s="1070"/>
      <c r="WQF44" s="1070"/>
      <c r="WQG44" s="1070"/>
      <c r="WQH44" s="1070"/>
      <c r="WQI44" s="1070"/>
      <c r="WQJ44" s="1070"/>
      <c r="WQK44" s="1070"/>
      <c r="WQL44" s="1070"/>
      <c r="WQM44" s="1070"/>
      <c r="WQN44" s="1070"/>
      <c r="WQO44" s="1070"/>
      <c r="WQP44" s="1070"/>
      <c r="WQQ44" s="1070"/>
      <c r="WQR44" s="1070"/>
      <c r="WQS44" s="1070"/>
      <c r="WQT44" s="1070"/>
      <c r="WQU44" s="1070"/>
      <c r="WQV44" s="1070"/>
      <c r="WQW44" s="1070"/>
      <c r="WQX44" s="1070"/>
      <c r="WQY44" s="1070"/>
      <c r="WQZ44" s="1070"/>
      <c r="WRA44" s="1070"/>
      <c r="WRB44" s="1070"/>
      <c r="WRC44" s="1070"/>
      <c r="WRD44" s="1070"/>
      <c r="WRE44" s="1070"/>
      <c r="WRF44" s="1070"/>
      <c r="WRG44" s="1070"/>
      <c r="WRH44" s="1070"/>
      <c r="WRI44" s="1070"/>
      <c r="WRJ44" s="1070"/>
      <c r="WRK44" s="1070"/>
      <c r="WRL44" s="1070"/>
      <c r="WRM44" s="1070"/>
      <c r="WRN44" s="1070"/>
      <c r="WRO44" s="1070"/>
      <c r="WRP44" s="1070"/>
      <c r="WRQ44" s="1070"/>
      <c r="WRR44" s="1070"/>
      <c r="WRS44" s="1070"/>
      <c r="WRT44" s="1070"/>
      <c r="WRU44" s="1070"/>
      <c r="WRV44" s="1070"/>
      <c r="WRW44" s="1070"/>
      <c r="WRX44" s="1070"/>
      <c r="WRY44" s="1070"/>
      <c r="WRZ44" s="1070"/>
      <c r="WSA44" s="1070"/>
      <c r="WSB44" s="1070"/>
      <c r="WSC44" s="1070"/>
      <c r="WSD44" s="1070"/>
      <c r="WSE44" s="1070"/>
      <c r="WSF44" s="1070"/>
      <c r="WSG44" s="1070"/>
      <c r="WSH44" s="1070"/>
      <c r="WSI44" s="1070"/>
      <c r="WSJ44" s="1070"/>
      <c r="WSK44" s="1070"/>
      <c r="WSL44" s="1070"/>
      <c r="WSM44" s="1070"/>
      <c r="WSN44" s="1070"/>
      <c r="WSO44" s="1070"/>
      <c r="WSP44" s="1070"/>
      <c r="WSQ44" s="1070"/>
      <c r="WSR44" s="1070"/>
      <c r="WSS44" s="1070"/>
      <c r="WST44" s="1070"/>
      <c r="WSU44" s="1070"/>
      <c r="WSV44" s="1070"/>
      <c r="WSW44" s="1070"/>
      <c r="WSX44" s="1070"/>
      <c r="WSY44" s="1070"/>
      <c r="WSZ44" s="1070"/>
      <c r="WTA44" s="1070"/>
      <c r="WTB44" s="1070"/>
      <c r="WTC44" s="1070"/>
      <c r="WTD44" s="1070"/>
      <c r="WTE44" s="1070"/>
      <c r="WTF44" s="1070"/>
      <c r="WTG44" s="1070"/>
      <c r="WTH44" s="1070"/>
      <c r="WTI44" s="1070"/>
      <c r="WTJ44" s="1070"/>
      <c r="WTK44" s="1070"/>
      <c r="WTL44" s="1070"/>
      <c r="WTM44" s="1070"/>
      <c r="WTN44" s="1070"/>
      <c r="WTO44" s="1070"/>
      <c r="WTP44" s="1070"/>
      <c r="WTQ44" s="1070"/>
      <c r="WTR44" s="1070"/>
      <c r="WTS44" s="1070"/>
      <c r="WTT44" s="1070"/>
      <c r="WTU44" s="1070"/>
      <c r="WTV44" s="1070"/>
      <c r="WTW44" s="1070"/>
      <c r="WTX44" s="1070"/>
      <c r="WTY44" s="1070"/>
      <c r="WTZ44" s="1070"/>
      <c r="WUA44" s="1070"/>
      <c r="WUB44" s="1070"/>
      <c r="WUC44" s="1070"/>
      <c r="WUD44" s="1070"/>
      <c r="WUE44" s="1070"/>
      <c r="WUF44" s="1070"/>
      <c r="WUG44" s="1070"/>
      <c r="WUH44" s="1070"/>
      <c r="WUI44" s="1070"/>
      <c r="WUJ44" s="1070"/>
      <c r="WUK44" s="1070"/>
      <c r="WUL44" s="1070"/>
      <c r="WUM44" s="1070"/>
      <c r="WUN44" s="1070"/>
      <c r="WUO44" s="1070"/>
      <c r="WUP44" s="1070"/>
      <c r="WUQ44" s="1070"/>
      <c r="WUR44" s="1070"/>
      <c r="WUS44" s="1070"/>
      <c r="WUT44" s="1070"/>
      <c r="WUU44" s="1070"/>
      <c r="WUV44" s="1070"/>
      <c r="WUW44" s="1070"/>
      <c r="WUX44" s="1070"/>
      <c r="WUY44" s="1070"/>
      <c r="WUZ44" s="1070"/>
      <c r="WVA44" s="1070"/>
      <c r="WVB44" s="1070"/>
      <c r="WVC44" s="1070"/>
      <c r="WVD44" s="1070"/>
      <c r="WVE44" s="1070"/>
      <c r="WVF44" s="1070"/>
      <c r="WVG44" s="1070"/>
      <c r="WVH44" s="1070"/>
      <c r="WVI44" s="1070"/>
      <c r="WVJ44" s="1070"/>
      <c r="WVK44" s="1070"/>
      <c r="WVL44" s="1070"/>
      <c r="WVM44" s="1070"/>
      <c r="WVN44" s="1070"/>
      <c r="WVO44" s="1070"/>
      <c r="WVP44" s="1070"/>
      <c r="WVQ44" s="1070"/>
      <c r="WVR44" s="1070"/>
      <c r="WVS44" s="1070"/>
      <c r="WVT44" s="1070"/>
      <c r="WVU44" s="1070"/>
      <c r="WVV44" s="1070"/>
      <c r="WVW44" s="1070"/>
      <c r="WVX44" s="1070"/>
      <c r="WVY44" s="1070"/>
      <c r="WVZ44" s="1070"/>
      <c r="WWA44" s="1070"/>
      <c r="WWB44" s="1070"/>
      <c r="WWC44" s="1070"/>
      <c r="WWD44" s="1070"/>
      <c r="WWE44" s="1070"/>
      <c r="WWF44" s="1070"/>
      <c r="WWG44" s="1070"/>
      <c r="WWH44" s="1070"/>
      <c r="WWI44" s="1070"/>
      <c r="WWJ44" s="1070"/>
      <c r="WWK44" s="1070"/>
      <c r="WWL44" s="1070"/>
      <c r="WWM44" s="1070"/>
      <c r="WWN44" s="1070"/>
      <c r="WWO44" s="1070"/>
      <c r="WWP44" s="1070"/>
      <c r="WWQ44" s="1070"/>
      <c r="WWR44" s="1070"/>
      <c r="WWS44" s="1070"/>
      <c r="WWT44" s="1070"/>
      <c r="WWU44" s="1070"/>
      <c r="WWV44" s="1070"/>
      <c r="WWW44" s="1070"/>
      <c r="WWX44" s="1070"/>
      <c r="WWY44" s="1070"/>
      <c r="WWZ44" s="1070"/>
      <c r="WXA44" s="1070"/>
      <c r="WXB44" s="1070"/>
      <c r="WXC44" s="1070"/>
      <c r="WXD44" s="1070"/>
      <c r="WXE44" s="1070"/>
      <c r="WXF44" s="1070"/>
      <c r="WXG44" s="1070"/>
      <c r="WXH44" s="1070"/>
      <c r="WXI44" s="1070"/>
      <c r="WXJ44" s="1070"/>
      <c r="WXK44" s="1070"/>
      <c r="WXL44" s="1070"/>
      <c r="WXM44" s="1070"/>
      <c r="WXN44" s="1070"/>
      <c r="WXO44" s="1070"/>
      <c r="WXP44" s="1070"/>
      <c r="WXQ44" s="1070"/>
      <c r="WXR44" s="1070"/>
      <c r="WXS44" s="1070"/>
      <c r="WXT44" s="1070"/>
      <c r="WXU44" s="1070"/>
      <c r="WXV44" s="1070"/>
      <c r="WXW44" s="1070"/>
      <c r="WXX44" s="1070"/>
      <c r="WXY44" s="1070"/>
      <c r="WXZ44" s="1070"/>
      <c r="WYA44" s="1070"/>
      <c r="WYB44" s="1070"/>
      <c r="WYC44" s="1070"/>
      <c r="WYD44" s="1070"/>
      <c r="WYE44" s="1070"/>
      <c r="WYF44" s="1070"/>
      <c r="WYG44" s="1070"/>
      <c r="WYH44" s="1070"/>
      <c r="WYI44" s="1070"/>
      <c r="WYJ44" s="1070"/>
      <c r="WYK44" s="1070"/>
      <c r="WYL44" s="1070"/>
      <c r="WYM44" s="1070"/>
      <c r="WYN44" s="1070"/>
      <c r="WYO44" s="1070"/>
      <c r="WYP44" s="1070"/>
      <c r="WYQ44" s="1070"/>
      <c r="WYR44" s="1070"/>
      <c r="WYS44" s="1070"/>
      <c r="WYT44" s="1070"/>
      <c r="WYU44" s="1070"/>
      <c r="WYV44" s="1070"/>
      <c r="WYW44" s="1070"/>
      <c r="WYX44" s="1070"/>
      <c r="WYY44" s="1070"/>
      <c r="WYZ44" s="1070"/>
      <c r="WZA44" s="1070"/>
      <c r="WZB44" s="1070"/>
      <c r="WZC44" s="1070"/>
      <c r="WZD44" s="1070"/>
      <c r="WZE44" s="1070"/>
      <c r="WZF44" s="1070"/>
      <c r="WZG44" s="1070"/>
      <c r="WZH44" s="1070"/>
      <c r="WZI44" s="1070"/>
      <c r="WZJ44" s="1070"/>
      <c r="WZK44" s="1070"/>
      <c r="WZL44" s="1070"/>
      <c r="WZM44" s="1070"/>
      <c r="WZN44" s="1070"/>
      <c r="WZO44" s="1070"/>
      <c r="WZP44" s="1070"/>
      <c r="WZQ44" s="1070"/>
      <c r="WZR44" s="1070"/>
      <c r="WZS44" s="1070"/>
      <c r="WZT44" s="1070"/>
      <c r="WZU44" s="1070"/>
      <c r="WZV44" s="1070"/>
      <c r="WZW44" s="1070"/>
      <c r="WZX44" s="1070"/>
      <c r="WZY44" s="1070"/>
      <c r="WZZ44" s="1070"/>
      <c r="XAA44" s="1070"/>
      <c r="XAB44" s="1070"/>
      <c r="XAC44" s="1070"/>
      <c r="XAD44" s="1070"/>
      <c r="XAE44" s="1070"/>
      <c r="XAF44" s="1070"/>
      <c r="XAG44" s="1070"/>
      <c r="XAH44" s="1070"/>
      <c r="XAI44" s="1070"/>
      <c r="XAJ44" s="1070"/>
      <c r="XAK44" s="1070"/>
      <c r="XAL44" s="1070"/>
      <c r="XAM44" s="1070"/>
      <c r="XAN44" s="1070"/>
      <c r="XAO44" s="1070"/>
      <c r="XAP44" s="1070"/>
      <c r="XAQ44" s="1070"/>
      <c r="XAR44" s="1070"/>
      <c r="XAS44" s="1070"/>
      <c r="XAT44" s="1070"/>
      <c r="XAU44" s="1070"/>
      <c r="XAV44" s="1070"/>
      <c r="XAW44" s="1070"/>
      <c r="XAX44" s="1070"/>
      <c r="XAY44" s="1070"/>
      <c r="XAZ44" s="1070"/>
      <c r="XBA44" s="1070"/>
      <c r="XBB44" s="1070"/>
      <c r="XBC44" s="1070"/>
      <c r="XBD44" s="1070"/>
      <c r="XBE44" s="1070"/>
      <c r="XBF44" s="1070"/>
      <c r="XBG44" s="1070"/>
      <c r="XBH44" s="1070"/>
      <c r="XBI44" s="1070"/>
      <c r="XBJ44" s="1070"/>
      <c r="XBK44" s="1070"/>
      <c r="XBL44" s="1070"/>
      <c r="XBM44" s="1070"/>
      <c r="XBN44" s="1070"/>
      <c r="XBO44" s="1070"/>
      <c r="XBP44" s="1070"/>
      <c r="XBQ44" s="1070"/>
      <c r="XBR44" s="1070"/>
      <c r="XBS44" s="1070"/>
      <c r="XBT44" s="1070"/>
      <c r="XBU44" s="1070"/>
      <c r="XBV44" s="1070"/>
      <c r="XBW44" s="1070"/>
      <c r="XBX44" s="1070"/>
      <c r="XBY44" s="1070"/>
      <c r="XBZ44" s="1070"/>
      <c r="XCA44" s="1070"/>
      <c r="XCB44" s="1070"/>
      <c r="XCC44" s="1070"/>
      <c r="XCD44" s="1070"/>
      <c r="XCE44" s="1070"/>
      <c r="XCF44" s="1070"/>
      <c r="XCG44" s="1070"/>
      <c r="XCH44" s="1070"/>
      <c r="XCI44" s="1070"/>
      <c r="XCJ44" s="1070"/>
      <c r="XCK44" s="1070"/>
      <c r="XCL44" s="1070"/>
      <c r="XCM44" s="1070"/>
      <c r="XCN44" s="1070"/>
      <c r="XCO44" s="1070"/>
      <c r="XCP44" s="1070"/>
      <c r="XCQ44" s="1070"/>
      <c r="XCR44" s="1070"/>
      <c r="XCS44" s="1070"/>
      <c r="XCT44" s="1070"/>
      <c r="XCU44" s="1070"/>
      <c r="XCV44" s="1070"/>
      <c r="XCW44" s="1070"/>
      <c r="XCX44" s="1070"/>
      <c r="XCY44" s="1070"/>
      <c r="XCZ44" s="1070"/>
      <c r="XDA44" s="1070"/>
      <c r="XDB44" s="1070"/>
      <c r="XDC44" s="1070"/>
      <c r="XDD44" s="1070"/>
      <c r="XDE44" s="1070"/>
      <c r="XDF44" s="1070"/>
      <c r="XDG44" s="1070"/>
      <c r="XDH44" s="1070"/>
      <c r="XDI44" s="1070"/>
      <c r="XDJ44" s="1070"/>
      <c r="XDK44" s="1070"/>
      <c r="XDL44" s="1070"/>
      <c r="XDM44" s="1070"/>
      <c r="XDN44" s="1070"/>
      <c r="XDO44" s="1070"/>
      <c r="XDP44" s="1070"/>
      <c r="XDQ44" s="1070"/>
      <c r="XDR44" s="1070"/>
      <c r="XDS44" s="1070"/>
      <c r="XDT44" s="1070"/>
      <c r="XDU44" s="1070"/>
      <c r="XDV44" s="1070"/>
      <c r="XDW44" s="1070"/>
      <c r="XDX44" s="1070"/>
      <c r="XDY44" s="1070"/>
      <c r="XDZ44" s="1070"/>
      <c r="XEA44" s="1070"/>
      <c r="XEB44" s="1070"/>
      <c r="XEC44" s="1070"/>
      <c r="XED44" s="1070"/>
      <c r="XEE44" s="1070"/>
      <c r="XEF44" s="1070"/>
      <c r="XEG44" s="1070"/>
      <c r="XEH44" s="1070"/>
      <c r="XEI44" s="1070"/>
      <c r="XEJ44" s="1070"/>
      <c r="XEK44" s="1070"/>
      <c r="XEL44" s="1070"/>
      <c r="XEM44" s="1070"/>
      <c r="XEN44" s="1070"/>
      <c r="XEO44" s="1070"/>
      <c r="XEP44" s="1070"/>
      <c r="XEQ44" s="1070"/>
      <c r="XER44" s="1070"/>
      <c r="XES44" s="1070"/>
      <c r="XET44" s="1070"/>
      <c r="XEU44" s="1070"/>
      <c r="XEV44" s="1070"/>
      <c r="XEW44" s="1070"/>
      <c r="XEX44" s="1070"/>
      <c r="XEY44" s="1070"/>
      <c r="XEZ44" s="1070"/>
      <c r="XFA44" s="1070"/>
      <c r="XFB44" s="1070"/>
      <c r="XFC44" s="1070"/>
      <c r="XFD44" s="1070"/>
    </row>
    <row r="45" spans="1:16384" ht="6.95" customHeight="1" x14ac:dyDescent="0.25">
      <c r="A45" s="631"/>
      <c r="B45" s="631"/>
      <c r="C45" s="631"/>
      <c r="D45" s="631"/>
      <c r="E45" s="631"/>
      <c r="F45" s="631"/>
      <c r="G45" s="631"/>
      <c r="H45" s="631"/>
      <c r="I45" s="631"/>
      <c r="J45" s="631"/>
      <c r="K45" s="631"/>
      <c r="L45" s="631"/>
      <c r="M45" s="631"/>
      <c r="N45" s="631"/>
      <c r="O45" s="631"/>
      <c r="P45" s="631"/>
      <c r="Q45" s="631"/>
      <c r="R45" s="631"/>
      <c r="S45" s="631"/>
      <c r="T45" s="631"/>
      <c r="U45" s="631"/>
      <c r="V45" s="631"/>
      <c r="W45" s="631"/>
      <c r="X45" s="631"/>
      <c r="Y45" s="631"/>
      <c r="Z45" s="631"/>
      <c r="AA45" s="631"/>
      <c r="AB45" s="631"/>
      <c r="AC45" s="631"/>
      <c r="AD45" s="631"/>
      <c r="AE45" s="631"/>
      <c r="AF45" s="631"/>
      <c r="AG45" s="631"/>
      <c r="AH45" s="631"/>
      <c r="AI45" s="631"/>
      <c r="AJ45" s="631"/>
      <c r="AK45" s="631"/>
      <c r="AL45" s="631"/>
      <c r="AM45" s="631"/>
      <c r="AN45" s="631"/>
      <c r="AO45" s="631"/>
      <c r="AP45" s="631"/>
      <c r="AQ45" s="631"/>
      <c r="AR45" s="631"/>
      <c r="AS45" s="631"/>
      <c r="AT45" s="631"/>
      <c r="AU45" s="631"/>
      <c r="AV45" s="631"/>
      <c r="AW45" s="631"/>
      <c r="AX45" s="631"/>
      <c r="AY45" s="631"/>
      <c r="AZ45" s="631"/>
      <c r="BA45" s="631"/>
      <c r="BB45" s="631"/>
      <c r="BC45" s="631"/>
      <c r="BD45" s="631"/>
      <c r="BE45" s="631"/>
      <c r="BF45" s="631"/>
      <c r="BG45" s="631"/>
      <c r="BH45" s="631"/>
      <c r="BI45" s="631"/>
      <c r="BJ45" s="631"/>
      <c r="BK45" s="631"/>
      <c r="BL45" s="631"/>
      <c r="BM45" s="631"/>
      <c r="BN45" s="631"/>
      <c r="BO45" s="631"/>
      <c r="BP45" s="631"/>
      <c r="BQ45" s="631"/>
      <c r="BR45" s="631"/>
      <c r="BS45" s="631"/>
      <c r="BT45" s="631"/>
      <c r="BU45" s="631"/>
      <c r="BV45" s="631"/>
      <c r="BW45" s="631"/>
      <c r="BX45" s="631"/>
      <c r="BY45" s="631"/>
      <c r="BZ45" s="631"/>
      <c r="CA45" s="631"/>
      <c r="CB45" s="631"/>
      <c r="CC45" s="631"/>
      <c r="CD45" s="631"/>
      <c r="CE45" s="631"/>
      <c r="CF45" s="631"/>
      <c r="CG45" s="631"/>
      <c r="CH45" s="631"/>
      <c r="CI45" s="631"/>
      <c r="CJ45" s="631"/>
      <c r="CK45" s="631"/>
      <c r="CL45" s="631"/>
      <c r="CM45" s="631"/>
      <c r="CN45" s="631"/>
      <c r="CO45" s="631"/>
      <c r="CP45" s="631"/>
      <c r="CQ45" s="631"/>
      <c r="CR45" s="631"/>
      <c r="CS45" s="631"/>
      <c r="CT45" s="631"/>
      <c r="CU45" s="631"/>
      <c r="CV45" s="631"/>
      <c r="CW45" s="631"/>
      <c r="CX45" s="631"/>
      <c r="CY45" s="631"/>
      <c r="CZ45" s="631"/>
      <c r="DA45" s="631"/>
      <c r="DB45" s="631"/>
      <c r="DC45" s="631"/>
      <c r="DD45" s="631"/>
      <c r="DE45" s="631"/>
      <c r="DF45" s="631"/>
      <c r="DG45" s="631"/>
      <c r="DH45" s="631"/>
      <c r="DI45" s="631"/>
      <c r="DJ45" s="631"/>
      <c r="DK45" s="631"/>
      <c r="DL45" s="631"/>
      <c r="DM45" s="631"/>
      <c r="DN45" s="631"/>
      <c r="DO45" s="631"/>
      <c r="DP45" s="631"/>
      <c r="DQ45" s="631"/>
      <c r="DR45" s="631"/>
      <c r="DS45" s="631"/>
      <c r="DT45" s="631"/>
      <c r="DU45" s="631"/>
      <c r="DV45" s="631"/>
      <c r="DW45" s="631"/>
      <c r="DX45" s="631"/>
      <c r="DY45" s="631"/>
      <c r="DZ45" s="631"/>
      <c r="EA45" s="631"/>
      <c r="EB45" s="631"/>
      <c r="EC45" s="631"/>
      <c r="ED45" s="631"/>
      <c r="EE45" s="631"/>
      <c r="EF45" s="631"/>
      <c r="EG45" s="631"/>
      <c r="EH45" s="631"/>
      <c r="EI45" s="631"/>
      <c r="EJ45" s="631"/>
      <c r="EK45" s="631"/>
      <c r="EL45" s="631"/>
      <c r="EM45" s="631"/>
      <c r="EN45" s="631"/>
      <c r="EO45" s="631"/>
      <c r="EP45" s="631"/>
      <c r="EQ45" s="631"/>
      <c r="ER45" s="631"/>
      <c r="ES45" s="631"/>
      <c r="ET45" s="631"/>
      <c r="EU45" s="631"/>
      <c r="EV45" s="631"/>
      <c r="EW45" s="631"/>
      <c r="EX45" s="631"/>
      <c r="EY45" s="631"/>
      <c r="EZ45" s="631"/>
      <c r="FA45" s="631"/>
      <c r="FB45" s="631"/>
      <c r="FC45" s="631"/>
      <c r="FD45" s="631"/>
      <c r="FE45" s="631"/>
      <c r="FF45" s="631"/>
      <c r="FG45" s="631"/>
      <c r="FH45" s="631"/>
      <c r="FI45" s="631"/>
      <c r="FJ45" s="631"/>
      <c r="FK45" s="631"/>
      <c r="FL45" s="631"/>
      <c r="FM45" s="631"/>
      <c r="FN45" s="631"/>
      <c r="FO45" s="631"/>
      <c r="FP45" s="631"/>
      <c r="FQ45" s="631"/>
      <c r="FR45" s="631"/>
      <c r="FS45" s="631"/>
      <c r="FT45" s="631"/>
      <c r="FU45" s="631"/>
      <c r="FV45" s="631"/>
      <c r="FW45" s="631"/>
      <c r="FX45" s="631"/>
      <c r="FY45" s="631"/>
      <c r="FZ45" s="631"/>
      <c r="GA45" s="631"/>
      <c r="GB45" s="631"/>
      <c r="GC45" s="631"/>
      <c r="GD45" s="631"/>
      <c r="GE45" s="631"/>
      <c r="GF45" s="631"/>
      <c r="GG45" s="631"/>
      <c r="GH45" s="631"/>
      <c r="GI45" s="631"/>
      <c r="GJ45" s="631"/>
      <c r="GK45" s="631"/>
      <c r="GL45" s="631"/>
      <c r="GM45" s="631"/>
      <c r="GN45" s="631"/>
      <c r="GO45" s="631"/>
      <c r="GP45" s="631"/>
      <c r="GQ45" s="631"/>
      <c r="GR45" s="631"/>
      <c r="GS45" s="631"/>
      <c r="GT45" s="631"/>
      <c r="GU45" s="631"/>
      <c r="GV45" s="631"/>
      <c r="GW45" s="631"/>
      <c r="GX45" s="631"/>
      <c r="GY45" s="631"/>
      <c r="GZ45" s="631"/>
      <c r="HA45" s="631"/>
      <c r="HB45" s="631"/>
      <c r="HC45" s="631"/>
      <c r="HD45" s="631"/>
      <c r="HE45" s="631"/>
      <c r="HF45" s="631"/>
      <c r="HG45" s="631"/>
      <c r="HH45" s="631"/>
      <c r="HI45" s="631"/>
      <c r="HJ45" s="631"/>
      <c r="HK45" s="631"/>
      <c r="HL45" s="631"/>
      <c r="HM45" s="631"/>
      <c r="HN45" s="631"/>
      <c r="HO45" s="631"/>
      <c r="HP45" s="631"/>
      <c r="HQ45" s="631"/>
      <c r="HR45" s="631"/>
      <c r="HS45" s="631"/>
      <c r="HT45" s="631"/>
      <c r="HU45" s="631"/>
      <c r="HV45" s="631"/>
      <c r="HW45" s="631"/>
      <c r="HX45" s="631"/>
      <c r="HY45" s="631"/>
      <c r="HZ45" s="631"/>
      <c r="IA45" s="631"/>
      <c r="IB45" s="631"/>
      <c r="IC45" s="631"/>
      <c r="ID45" s="631"/>
      <c r="IE45" s="631"/>
      <c r="IF45" s="631"/>
      <c r="IG45" s="631"/>
      <c r="IH45" s="631"/>
      <c r="II45" s="631"/>
      <c r="IJ45" s="631"/>
      <c r="IK45" s="631"/>
      <c r="IL45" s="631"/>
      <c r="IM45" s="631"/>
      <c r="IN45" s="631"/>
      <c r="IO45" s="631"/>
      <c r="IP45" s="631"/>
      <c r="IQ45" s="631"/>
      <c r="IR45" s="631"/>
      <c r="IS45" s="631"/>
      <c r="IT45" s="631"/>
      <c r="IU45" s="631"/>
      <c r="IV45" s="631"/>
      <c r="IW45" s="631"/>
      <c r="IX45" s="631"/>
      <c r="IY45" s="631"/>
      <c r="IZ45" s="631"/>
      <c r="JA45" s="631"/>
      <c r="JB45" s="631"/>
      <c r="JC45" s="631"/>
      <c r="JD45" s="631"/>
      <c r="JE45" s="631"/>
      <c r="JF45" s="631"/>
      <c r="JG45" s="631"/>
      <c r="JH45" s="631"/>
      <c r="JI45" s="631"/>
      <c r="JJ45" s="631"/>
      <c r="JK45" s="631"/>
      <c r="JL45" s="631"/>
      <c r="JM45" s="631"/>
      <c r="JN45" s="631"/>
      <c r="JO45" s="631"/>
      <c r="JP45" s="631"/>
      <c r="JQ45" s="631"/>
      <c r="JR45" s="631"/>
      <c r="JS45" s="631"/>
      <c r="JT45" s="631"/>
      <c r="JU45" s="631"/>
      <c r="JV45" s="631"/>
      <c r="JW45" s="631"/>
      <c r="JX45" s="631"/>
      <c r="JY45" s="631"/>
      <c r="JZ45" s="631"/>
      <c r="KA45" s="631"/>
      <c r="KB45" s="631"/>
      <c r="KC45" s="631"/>
      <c r="KD45" s="631"/>
      <c r="KE45" s="631"/>
      <c r="KF45" s="631"/>
      <c r="KG45" s="631"/>
      <c r="KH45" s="631"/>
      <c r="KI45" s="631"/>
      <c r="KJ45" s="631"/>
      <c r="KK45" s="631"/>
      <c r="KL45" s="631"/>
      <c r="KM45" s="631"/>
      <c r="KN45" s="631"/>
      <c r="KO45" s="631"/>
      <c r="KP45" s="631"/>
      <c r="KQ45" s="631"/>
      <c r="KR45" s="631"/>
      <c r="KS45" s="631"/>
      <c r="KT45" s="631"/>
      <c r="KU45" s="631"/>
      <c r="KV45" s="631"/>
      <c r="KW45" s="631"/>
      <c r="KX45" s="631"/>
      <c r="KY45" s="631"/>
      <c r="KZ45" s="631"/>
      <c r="LA45" s="631"/>
      <c r="LB45" s="631"/>
      <c r="LC45" s="631"/>
      <c r="LD45" s="631"/>
      <c r="LE45" s="631"/>
      <c r="LF45" s="631"/>
      <c r="LG45" s="631"/>
      <c r="LH45" s="631"/>
      <c r="LI45" s="631"/>
      <c r="LJ45" s="631"/>
      <c r="LK45" s="631"/>
      <c r="LL45" s="631"/>
      <c r="LM45" s="631"/>
      <c r="LN45" s="631"/>
      <c r="LO45" s="631"/>
      <c r="LP45" s="631"/>
      <c r="LQ45" s="631"/>
      <c r="LR45" s="631"/>
      <c r="LS45" s="631"/>
      <c r="LT45" s="631"/>
      <c r="LU45" s="631"/>
      <c r="LV45" s="631"/>
      <c r="LW45" s="631"/>
      <c r="LX45" s="631"/>
      <c r="LY45" s="631"/>
      <c r="LZ45" s="631"/>
      <c r="MA45" s="631"/>
      <c r="MB45" s="631"/>
      <c r="MC45" s="631"/>
      <c r="MD45" s="631"/>
      <c r="ME45" s="631"/>
      <c r="MF45" s="631"/>
      <c r="MG45" s="631"/>
      <c r="MH45" s="631"/>
      <c r="MI45" s="631"/>
      <c r="MJ45" s="631"/>
      <c r="MK45" s="631"/>
      <c r="ML45" s="631"/>
      <c r="MM45" s="631"/>
      <c r="MN45" s="631"/>
      <c r="MO45" s="631"/>
      <c r="MP45" s="631"/>
      <c r="MQ45" s="631"/>
      <c r="MR45" s="631"/>
      <c r="MS45" s="631"/>
      <c r="MT45" s="631"/>
      <c r="MU45" s="631"/>
      <c r="MV45" s="631"/>
      <c r="MW45" s="631"/>
      <c r="MX45" s="631"/>
      <c r="MY45" s="631"/>
      <c r="MZ45" s="631"/>
      <c r="NA45" s="631"/>
      <c r="NB45" s="631"/>
      <c r="NC45" s="631"/>
      <c r="ND45" s="631"/>
      <c r="NE45" s="631"/>
      <c r="NF45" s="631"/>
      <c r="NG45" s="631"/>
      <c r="NH45" s="631"/>
      <c r="NI45" s="631"/>
      <c r="NJ45" s="631"/>
      <c r="NK45" s="631"/>
      <c r="NL45" s="631"/>
      <c r="NM45" s="631"/>
      <c r="NN45" s="631"/>
      <c r="NO45" s="631"/>
      <c r="NP45" s="631"/>
      <c r="NQ45" s="631"/>
      <c r="NR45" s="631"/>
      <c r="NS45" s="631"/>
      <c r="NT45" s="631"/>
      <c r="NU45" s="631"/>
      <c r="NV45" s="631"/>
      <c r="NW45" s="631"/>
      <c r="NX45" s="631"/>
      <c r="NY45" s="631"/>
      <c r="NZ45" s="631"/>
      <c r="OA45" s="631"/>
      <c r="OB45" s="631"/>
      <c r="OC45" s="631"/>
      <c r="OD45" s="631"/>
      <c r="OE45" s="631"/>
      <c r="OF45" s="631"/>
      <c r="OG45" s="631"/>
      <c r="OH45" s="631"/>
      <c r="OI45" s="631"/>
      <c r="OJ45" s="631"/>
      <c r="OK45" s="631"/>
      <c r="OL45" s="631"/>
      <c r="OM45" s="631"/>
      <c r="ON45" s="631"/>
      <c r="OO45" s="631"/>
      <c r="OP45" s="631"/>
      <c r="OQ45" s="631"/>
      <c r="OR45" s="631"/>
      <c r="OS45" s="631"/>
      <c r="OT45" s="631"/>
      <c r="OU45" s="631"/>
      <c r="OV45" s="631"/>
      <c r="OW45" s="631"/>
      <c r="OX45" s="631"/>
      <c r="OY45" s="631"/>
      <c r="OZ45" s="631"/>
      <c r="PA45" s="631"/>
      <c r="PB45" s="631"/>
      <c r="PC45" s="631"/>
      <c r="PD45" s="631"/>
      <c r="PE45" s="631"/>
      <c r="PF45" s="631"/>
      <c r="PG45" s="631"/>
      <c r="PH45" s="631"/>
      <c r="PI45" s="631"/>
      <c r="PJ45" s="631"/>
      <c r="PK45" s="631"/>
      <c r="PL45" s="631"/>
      <c r="PM45" s="631"/>
      <c r="PN45" s="631"/>
      <c r="PO45" s="631"/>
      <c r="PP45" s="631"/>
      <c r="PQ45" s="631"/>
      <c r="PR45" s="631"/>
      <c r="PS45" s="631"/>
      <c r="PT45" s="631"/>
      <c r="PU45" s="631"/>
      <c r="PV45" s="631"/>
      <c r="PW45" s="631"/>
      <c r="PX45" s="631"/>
      <c r="PY45" s="631"/>
      <c r="PZ45" s="631"/>
      <c r="QA45" s="631"/>
      <c r="QB45" s="631"/>
      <c r="QC45" s="631"/>
      <c r="QD45" s="631"/>
      <c r="QE45" s="631"/>
      <c r="QF45" s="631"/>
      <c r="QG45" s="631"/>
      <c r="QH45" s="631"/>
      <c r="QI45" s="631"/>
      <c r="QJ45" s="631"/>
      <c r="QK45" s="631"/>
      <c r="QL45" s="631"/>
      <c r="QM45" s="631"/>
      <c r="QN45" s="631"/>
      <c r="QO45" s="631"/>
      <c r="QP45" s="631"/>
      <c r="QQ45" s="631"/>
      <c r="QR45" s="631"/>
      <c r="QS45" s="631"/>
      <c r="QT45" s="631"/>
      <c r="QU45" s="631"/>
      <c r="QV45" s="631"/>
      <c r="QW45" s="631"/>
      <c r="QX45" s="631"/>
      <c r="QY45" s="631"/>
      <c r="QZ45" s="631"/>
      <c r="RA45" s="631"/>
      <c r="RB45" s="631"/>
      <c r="RC45" s="631"/>
      <c r="RD45" s="631"/>
      <c r="RE45" s="631"/>
      <c r="RF45" s="631"/>
      <c r="RG45" s="631"/>
      <c r="RH45" s="631"/>
      <c r="RI45" s="631"/>
      <c r="RJ45" s="631"/>
      <c r="RK45" s="631"/>
      <c r="RL45" s="631"/>
      <c r="RM45" s="631"/>
      <c r="RN45" s="631"/>
      <c r="RO45" s="631"/>
      <c r="RP45" s="631"/>
      <c r="RQ45" s="631"/>
      <c r="RR45" s="631"/>
      <c r="RS45" s="631"/>
      <c r="RT45" s="631"/>
      <c r="RU45" s="631"/>
      <c r="RV45" s="631"/>
      <c r="RW45" s="631"/>
      <c r="RX45" s="631"/>
      <c r="RY45" s="631"/>
      <c r="RZ45" s="631"/>
      <c r="SA45" s="631"/>
      <c r="SB45" s="631"/>
      <c r="SC45" s="631"/>
      <c r="SD45" s="631"/>
      <c r="SE45" s="631"/>
      <c r="SF45" s="631"/>
      <c r="SG45" s="631"/>
      <c r="SH45" s="631"/>
      <c r="SI45" s="631"/>
      <c r="SJ45" s="631"/>
      <c r="SK45" s="631"/>
      <c r="SL45" s="631"/>
      <c r="SM45" s="631"/>
      <c r="SN45" s="631"/>
      <c r="SO45" s="631"/>
      <c r="SP45" s="631"/>
      <c r="SQ45" s="631"/>
      <c r="SR45" s="631"/>
      <c r="SS45" s="631"/>
      <c r="ST45" s="631"/>
      <c r="SU45" s="631"/>
      <c r="SV45" s="631"/>
      <c r="SW45" s="631"/>
      <c r="SX45" s="631"/>
      <c r="SY45" s="631"/>
      <c r="SZ45" s="631"/>
      <c r="TA45" s="631"/>
      <c r="TB45" s="631"/>
      <c r="TC45" s="631"/>
      <c r="TD45" s="631"/>
      <c r="TE45" s="631"/>
      <c r="TF45" s="631"/>
      <c r="TG45" s="631"/>
      <c r="TH45" s="631"/>
      <c r="TI45" s="631"/>
      <c r="TJ45" s="631"/>
      <c r="TK45" s="631"/>
      <c r="TL45" s="631"/>
      <c r="TM45" s="631"/>
      <c r="TN45" s="631"/>
      <c r="TO45" s="631"/>
      <c r="TP45" s="631"/>
      <c r="TQ45" s="631"/>
      <c r="TR45" s="631"/>
      <c r="TS45" s="631"/>
      <c r="TT45" s="631"/>
      <c r="TU45" s="631"/>
      <c r="TV45" s="631"/>
      <c r="TW45" s="631"/>
      <c r="TX45" s="631"/>
      <c r="TY45" s="631"/>
      <c r="TZ45" s="631"/>
      <c r="UA45" s="631"/>
      <c r="UB45" s="631"/>
      <c r="UC45" s="631"/>
      <c r="UD45" s="631"/>
      <c r="UE45" s="631"/>
      <c r="UF45" s="631"/>
      <c r="UG45" s="631"/>
      <c r="UH45" s="631"/>
      <c r="UI45" s="631"/>
      <c r="UJ45" s="631"/>
      <c r="UK45" s="631"/>
      <c r="UL45" s="631"/>
      <c r="UM45" s="631"/>
      <c r="UN45" s="631"/>
      <c r="UO45" s="631"/>
      <c r="UP45" s="631"/>
      <c r="UQ45" s="631"/>
      <c r="UR45" s="631"/>
      <c r="US45" s="631"/>
      <c r="UT45" s="631"/>
      <c r="UU45" s="631"/>
      <c r="UV45" s="631"/>
      <c r="UW45" s="631"/>
      <c r="UX45" s="631"/>
      <c r="UY45" s="631"/>
      <c r="UZ45" s="631"/>
      <c r="VA45" s="631"/>
      <c r="VB45" s="631"/>
      <c r="VC45" s="631"/>
      <c r="VD45" s="631"/>
      <c r="VE45" s="631"/>
      <c r="VF45" s="631"/>
      <c r="VG45" s="631"/>
      <c r="VH45" s="631"/>
      <c r="VI45" s="631"/>
      <c r="VJ45" s="631"/>
      <c r="VK45" s="631"/>
      <c r="VL45" s="631"/>
      <c r="VM45" s="631"/>
      <c r="VN45" s="631"/>
      <c r="VO45" s="631"/>
      <c r="VP45" s="631"/>
      <c r="VQ45" s="631"/>
      <c r="VR45" s="631"/>
      <c r="VS45" s="631"/>
      <c r="VT45" s="631"/>
      <c r="VU45" s="631"/>
      <c r="VV45" s="631"/>
      <c r="VW45" s="631"/>
      <c r="VX45" s="631"/>
      <c r="VY45" s="631"/>
      <c r="VZ45" s="631"/>
      <c r="WA45" s="631"/>
      <c r="WB45" s="631"/>
      <c r="WC45" s="631"/>
      <c r="WD45" s="631"/>
      <c r="WE45" s="631"/>
      <c r="WF45" s="631"/>
      <c r="WG45" s="631"/>
      <c r="WH45" s="631"/>
      <c r="WI45" s="631"/>
      <c r="WJ45" s="631"/>
      <c r="WK45" s="631"/>
      <c r="WL45" s="631"/>
      <c r="WM45" s="631"/>
      <c r="WN45" s="631"/>
      <c r="WO45" s="631"/>
      <c r="WP45" s="631"/>
      <c r="WQ45" s="631"/>
      <c r="WR45" s="631"/>
      <c r="WS45" s="631"/>
      <c r="WT45" s="631"/>
      <c r="WU45" s="631"/>
      <c r="WV45" s="631"/>
      <c r="WW45" s="631"/>
      <c r="WX45" s="631"/>
      <c r="WY45" s="631"/>
      <c r="WZ45" s="631"/>
      <c r="XA45" s="631"/>
      <c r="XB45" s="631"/>
      <c r="XC45" s="631"/>
      <c r="XD45" s="631"/>
      <c r="XE45" s="631"/>
      <c r="XF45" s="631"/>
      <c r="XG45" s="631"/>
      <c r="XH45" s="631"/>
      <c r="XI45" s="631"/>
      <c r="XJ45" s="631"/>
      <c r="XK45" s="631"/>
      <c r="XL45" s="631"/>
      <c r="XM45" s="631"/>
      <c r="XN45" s="631"/>
      <c r="XO45" s="631"/>
      <c r="XP45" s="631"/>
      <c r="XQ45" s="631"/>
      <c r="XR45" s="631"/>
      <c r="XS45" s="631"/>
      <c r="XT45" s="631"/>
      <c r="XU45" s="631"/>
      <c r="XV45" s="631"/>
      <c r="XW45" s="631"/>
      <c r="XX45" s="631"/>
      <c r="XY45" s="631"/>
      <c r="XZ45" s="631"/>
      <c r="YA45" s="631"/>
      <c r="YB45" s="631"/>
      <c r="YC45" s="631"/>
      <c r="YD45" s="631"/>
      <c r="YE45" s="631"/>
      <c r="YF45" s="631"/>
      <c r="YG45" s="631"/>
      <c r="YH45" s="631"/>
      <c r="YI45" s="631"/>
      <c r="YJ45" s="631"/>
      <c r="YK45" s="631"/>
      <c r="YL45" s="631"/>
      <c r="YM45" s="631"/>
      <c r="YN45" s="631"/>
      <c r="YO45" s="631"/>
      <c r="YP45" s="631"/>
      <c r="YQ45" s="631"/>
      <c r="YR45" s="631"/>
      <c r="YS45" s="631"/>
      <c r="YT45" s="631"/>
      <c r="YU45" s="631"/>
      <c r="YV45" s="631"/>
      <c r="YW45" s="631"/>
      <c r="YX45" s="631"/>
      <c r="YY45" s="631"/>
      <c r="YZ45" s="631"/>
      <c r="ZA45" s="631"/>
      <c r="ZB45" s="631"/>
      <c r="ZC45" s="631"/>
      <c r="ZD45" s="631"/>
      <c r="ZE45" s="631"/>
      <c r="ZF45" s="631"/>
      <c r="ZG45" s="631"/>
      <c r="ZH45" s="631"/>
      <c r="ZI45" s="631"/>
      <c r="ZJ45" s="631"/>
      <c r="ZK45" s="631"/>
      <c r="ZL45" s="631"/>
      <c r="ZM45" s="631"/>
      <c r="ZN45" s="631"/>
      <c r="ZO45" s="631"/>
      <c r="ZP45" s="631"/>
      <c r="ZQ45" s="631"/>
      <c r="ZR45" s="631"/>
      <c r="ZS45" s="631"/>
      <c r="ZT45" s="631"/>
      <c r="ZU45" s="631"/>
      <c r="ZV45" s="631"/>
      <c r="ZW45" s="631"/>
      <c r="ZX45" s="631"/>
      <c r="ZY45" s="631"/>
      <c r="ZZ45" s="631"/>
      <c r="AAA45" s="631"/>
      <c r="AAB45" s="631"/>
      <c r="AAC45" s="631"/>
      <c r="AAD45" s="631"/>
      <c r="AAE45" s="631"/>
      <c r="AAF45" s="631"/>
      <c r="AAG45" s="631"/>
      <c r="AAH45" s="631"/>
      <c r="AAI45" s="631"/>
      <c r="AAJ45" s="631"/>
      <c r="AAK45" s="631"/>
      <c r="AAL45" s="631"/>
      <c r="AAM45" s="631"/>
      <c r="AAN45" s="631"/>
      <c r="AAO45" s="631"/>
      <c r="AAP45" s="631"/>
      <c r="AAQ45" s="631"/>
      <c r="AAR45" s="631"/>
      <c r="AAS45" s="631"/>
      <c r="AAT45" s="631"/>
      <c r="AAU45" s="631"/>
      <c r="AAV45" s="631"/>
      <c r="AAW45" s="631"/>
      <c r="AAX45" s="631"/>
      <c r="AAY45" s="631"/>
      <c r="AAZ45" s="631"/>
      <c r="ABA45" s="631"/>
      <c r="ABB45" s="631"/>
      <c r="ABC45" s="631"/>
      <c r="ABD45" s="631"/>
      <c r="ABE45" s="631"/>
      <c r="ABF45" s="631"/>
      <c r="ABG45" s="631"/>
      <c r="ABH45" s="631"/>
      <c r="ABI45" s="631"/>
      <c r="ABJ45" s="631"/>
      <c r="ABK45" s="631"/>
      <c r="ABL45" s="631"/>
      <c r="ABM45" s="631"/>
      <c r="ABN45" s="631"/>
      <c r="ABO45" s="631"/>
      <c r="ABP45" s="631"/>
      <c r="ABQ45" s="631"/>
      <c r="ABR45" s="631"/>
      <c r="ABS45" s="631"/>
      <c r="ABT45" s="631"/>
      <c r="ABU45" s="631"/>
      <c r="ABV45" s="631"/>
      <c r="ABW45" s="631"/>
      <c r="ABX45" s="631"/>
      <c r="ABY45" s="631"/>
      <c r="ABZ45" s="631"/>
      <c r="ACA45" s="631"/>
      <c r="ACB45" s="631"/>
      <c r="ACC45" s="631"/>
      <c r="ACD45" s="631"/>
      <c r="ACE45" s="631"/>
      <c r="ACF45" s="631"/>
      <c r="ACG45" s="631"/>
      <c r="ACH45" s="631"/>
      <c r="ACI45" s="631"/>
      <c r="ACJ45" s="631"/>
      <c r="ACK45" s="631"/>
      <c r="ACL45" s="631"/>
      <c r="ACM45" s="631"/>
      <c r="ACN45" s="631"/>
      <c r="ACO45" s="631"/>
      <c r="ACP45" s="631"/>
      <c r="ACQ45" s="631"/>
      <c r="ACR45" s="631"/>
      <c r="ACS45" s="631"/>
      <c r="ACT45" s="631"/>
      <c r="ACU45" s="631"/>
      <c r="ACV45" s="631"/>
      <c r="ACW45" s="631"/>
      <c r="ACX45" s="631"/>
      <c r="ACY45" s="631"/>
      <c r="ACZ45" s="631"/>
      <c r="ADA45" s="631"/>
      <c r="ADB45" s="631"/>
      <c r="ADC45" s="631"/>
      <c r="ADD45" s="631"/>
      <c r="ADE45" s="631"/>
      <c r="ADF45" s="631"/>
      <c r="ADG45" s="631"/>
      <c r="ADH45" s="631"/>
      <c r="ADI45" s="631"/>
      <c r="ADJ45" s="631"/>
      <c r="ADK45" s="631"/>
      <c r="ADL45" s="631"/>
      <c r="ADM45" s="631"/>
      <c r="ADN45" s="631"/>
      <c r="ADO45" s="631"/>
      <c r="ADP45" s="631"/>
      <c r="ADQ45" s="631"/>
      <c r="ADR45" s="631"/>
      <c r="ADS45" s="631"/>
      <c r="ADT45" s="631"/>
      <c r="ADU45" s="631"/>
      <c r="ADV45" s="631"/>
      <c r="ADW45" s="631"/>
      <c r="ADX45" s="631"/>
      <c r="ADY45" s="631"/>
      <c r="ADZ45" s="631"/>
      <c r="AEA45" s="631"/>
      <c r="AEB45" s="631"/>
      <c r="AEC45" s="631"/>
      <c r="AED45" s="631"/>
      <c r="AEE45" s="631"/>
      <c r="AEF45" s="631"/>
      <c r="AEG45" s="631"/>
      <c r="AEH45" s="631"/>
      <c r="AEI45" s="631"/>
      <c r="AEJ45" s="631"/>
      <c r="AEK45" s="631"/>
      <c r="AEL45" s="631"/>
      <c r="AEM45" s="631"/>
      <c r="AEN45" s="631"/>
      <c r="AEO45" s="631"/>
      <c r="AEP45" s="631"/>
      <c r="AEQ45" s="631"/>
      <c r="AER45" s="631"/>
      <c r="AES45" s="631"/>
      <c r="AET45" s="631"/>
      <c r="AEU45" s="631"/>
      <c r="AEV45" s="631"/>
      <c r="AEW45" s="631"/>
      <c r="AEX45" s="631"/>
      <c r="AEY45" s="631"/>
      <c r="AEZ45" s="631"/>
      <c r="AFA45" s="631"/>
      <c r="AFB45" s="631"/>
      <c r="AFC45" s="631"/>
      <c r="AFD45" s="631"/>
      <c r="AFE45" s="631"/>
      <c r="AFF45" s="631"/>
      <c r="AFG45" s="631"/>
      <c r="AFH45" s="631"/>
      <c r="AFI45" s="631"/>
      <c r="AFJ45" s="631"/>
      <c r="AFK45" s="631"/>
      <c r="AFL45" s="631"/>
      <c r="AFM45" s="631"/>
      <c r="AFN45" s="631"/>
      <c r="AFO45" s="631"/>
      <c r="AFP45" s="631"/>
      <c r="AFQ45" s="631"/>
      <c r="AFR45" s="631"/>
      <c r="AFS45" s="631"/>
      <c r="AFT45" s="631"/>
      <c r="AFU45" s="631"/>
      <c r="AFV45" s="631"/>
      <c r="AFW45" s="631"/>
      <c r="AFX45" s="631"/>
      <c r="AFY45" s="631"/>
      <c r="AFZ45" s="631"/>
      <c r="AGA45" s="631"/>
      <c r="AGB45" s="631"/>
      <c r="AGC45" s="631"/>
      <c r="AGD45" s="631"/>
      <c r="AGE45" s="631"/>
      <c r="AGF45" s="631"/>
      <c r="AGG45" s="631"/>
      <c r="AGH45" s="631"/>
      <c r="AGI45" s="631"/>
      <c r="AGJ45" s="631"/>
      <c r="AGK45" s="631"/>
      <c r="AGL45" s="631"/>
      <c r="AGM45" s="631"/>
      <c r="AGN45" s="631"/>
      <c r="AGO45" s="631"/>
      <c r="AGP45" s="631"/>
      <c r="AGQ45" s="631"/>
      <c r="AGR45" s="631"/>
      <c r="AGS45" s="631"/>
      <c r="AGT45" s="631"/>
      <c r="AGU45" s="631"/>
      <c r="AGV45" s="631"/>
      <c r="AGW45" s="631"/>
      <c r="AGX45" s="631"/>
      <c r="AGY45" s="631"/>
      <c r="AGZ45" s="631"/>
      <c r="AHA45" s="631"/>
      <c r="AHB45" s="631"/>
      <c r="AHC45" s="631"/>
      <c r="AHD45" s="631"/>
      <c r="AHE45" s="631"/>
      <c r="AHF45" s="631"/>
      <c r="AHG45" s="631"/>
      <c r="AHH45" s="631"/>
      <c r="AHI45" s="631"/>
      <c r="AHJ45" s="631"/>
      <c r="AHK45" s="631"/>
      <c r="AHL45" s="631"/>
      <c r="AHM45" s="631"/>
      <c r="AHN45" s="631"/>
      <c r="AHO45" s="631"/>
      <c r="AHP45" s="631"/>
      <c r="AHQ45" s="631"/>
      <c r="AHR45" s="631"/>
      <c r="AHS45" s="631"/>
      <c r="AHT45" s="631"/>
      <c r="AHU45" s="631"/>
      <c r="AHV45" s="631"/>
      <c r="AHW45" s="631"/>
      <c r="AHX45" s="631"/>
      <c r="AHY45" s="631"/>
      <c r="AHZ45" s="631"/>
      <c r="AIA45" s="631"/>
      <c r="AIB45" s="631"/>
      <c r="AIC45" s="631"/>
      <c r="AID45" s="631"/>
      <c r="AIE45" s="631"/>
      <c r="AIF45" s="631"/>
      <c r="AIG45" s="631"/>
      <c r="AIH45" s="631"/>
      <c r="AII45" s="631"/>
      <c r="AIJ45" s="631"/>
      <c r="AIK45" s="631"/>
      <c r="AIL45" s="631"/>
      <c r="AIM45" s="631"/>
      <c r="AIN45" s="631"/>
      <c r="AIO45" s="631"/>
      <c r="AIP45" s="631"/>
      <c r="AIQ45" s="631"/>
      <c r="AIR45" s="631"/>
      <c r="AIS45" s="631"/>
      <c r="AIT45" s="631"/>
      <c r="AIU45" s="631"/>
      <c r="AIV45" s="631"/>
      <c r="AIW45" s="631"/>
      <c r="AIX45" s="631"/>
      <c r="AIY45" s="631"/>
      <c r="AIZ45" s="631"/>
      <c r="AJA45" s="631"/>
      <c r="AJB45" s="631"/>
      <c r="AJC45" s="631"/>
      <c r="AJD45" s="631"/>
      <c r="AJE45" s="631"/>
      <c r="AJF45" s="631"/>
      <c r="AJG45" s="631"/>
      <c r="AJH45" s="631"/>
      <c r="AJI45" s="631"/>
      <c r="AJJ45" s="631"/>
      <c r="AJK45" s="631"/>
      <c r="AJL45" s="631"/>
      <c r="AJM45" s="631"/>
      <c r="AJN45" s="631"/>
      <c r="AJO45" s="631"/>
      <c r="AJP45" s="631"/>
      <c r="AJQ45" s="631"/>
      <c r="AJR45" s="631"/>
      <c r="AJS45" s="631"/>
      <c r="AJT45" s="631"/>
      <c r="AJU45" s="631"/>
      <c r="AJV45" s="631"/>
      <c r="AJW45" s="631"/>
      <c r="AJX45" s="631"/>
      <c r="AJY45" s="631"/>
      <c r="AJZ45" s="631"/>
      <c r="AKA45" s="631"/>
      <c r="AKB45" s="631"/>
      <c r="AKC45" s="631"/>
      <c r="AKD45" s="631"/>
      <c r="AKE45" s="631"/>
      <c r="AKF45" s="631"/>
      <c r="AKG45" s="631"/>
      <c r="AKH45" s="631"/>
      <c r="AKI45" s="631"/>
      <c r="AKJ45" s="631"/>
      <c r="AKK45" s="631"/>
      <c r="AKL45" s="631"/>
      <c r="AKM45" s="631"/>
      <c r="AKN45" s="631"/>
      <c r="AKO45" s="631"/>
      <c r="AKP45" s="631"/>
      <c r="AKQ45" s="631"/>
      <c r="AKR45" s="631"/>
      <c r="AKS45" s="631"/>
      <c r="AKT45" s="631"/>
      <c r="AKU45" s="631"/>
      <c r="AKV45" s="631"/>
      <c r="AKW45" s="631"/>
      <c r="AKX45" s="631"/>
      <c r="AKY45" s="631"/>
      <c r="AKZ45" s="631"/>
      <c r="ALA45" s="631"/>
      <c r="ALB45" s="631"/>
      <c r="ALC45" s="631"/>
      <c r="ALD45" s="631"/>
      <c r="ALE45" s="631"/>
      <c r="ALF45" s="631"/>
      <c r="ALG45" s="631"/>
      <c r="ALH45" s="631"/>
      <c r="ALI45" s="631"/>
      <c r="ALJ45" s="631"/>
      <c r="ALK45" s="631"/>
      <c r="ALL45" s="631"/>
      <c r="ALM45" s="631"/>
      <c r="ALN45" s="631"/>
      <c r="ALO45" s="631"/>
      <c r="ALP45" s="631"/>
      <c r="ALQ45" s="631"/>
      <c r="ALR45" s="631"/>
      <c r="ALS45" s="631"/>
      <c r="ALT45" s="631"/>
      <c r="ALU45" s="631"/>
      <c r="ALV45" s="631"/>
      <c r="ALW45" s="631"/>
      <c r="ALX45" s="631"/>
      <c r="ALY45" s="631"/>
      <c r="ALZ45" s="631"/>
      <c r="AMA45" s="631"/>
      <c r="AMB45" s="631"/>
      <c r="AMC45" s="631"/>
      <c r="AMD45" s="631"/>
      <c r="AME45" s="631"/>
      <c r="AMF45" s="631"/>
      <c r="AMG45" s="631"/>
      <c r="AMH45" s="631"/>
      <c r="AMI45" s="631"/>
      <c r="AMJ45" s="631"/>
      <c r="AMK45" s="631"/>
      <c r="AML45" s="631"/>
      <c r="AMM45" s="631"/>
      <c r="AMN45" s="631"/>
      <c r="AMO45" s="631"/>
      <c r="AMP45" s="631"/>
      <c r="AMQ45" s="631"/>
      <c r="AMR45" s="631"/>
      <c r="AMS45" s="631"/>
      <c r="AMT45" s="631"/>
      <c r="AMU45" s="631"/>
      <c r="AMV45" s="631"/>
      <c r="AMW45" s="631"/>
      <c r="AMX45" s="631"/>
      <c r="AMY45" s="631"/>
      <c r="AMZ45" s="631"/>
      <c r="ANA45" s="631"/>
      <c r="ANB45" s="631"/>
      <c r="ANC45" s="631"/>
      <c r="AND45" s="631"/>
      <c r="ANE45" s="631"/>
      <c r="ANF45" s="631"/>
      <c r="ANG45" s="631"/>
      <c r="ANH45" s="631"/>
      <c r="ANI45" s="631"/>
      <c r="ANJ45" s="631"/>
      <c r="ANK45" s="631"/>
      <c r="ANL45" s="631"/>
      <c r="ANM45" s="631"/>
      <c r="ANN45" s="631"/>
      <c r="ANO45" s="631"/>
      <c r="ANP45" s="631"/>
      <c r="ANQ45" s="631"/>
      <c r="ANR45" s="631"/>
      <c r="ANS45" s="631"/>
      <c r="ANT45" s="631"/>
      <c r="ANU45" s="631"/>
      <c r="ANV45" s="631"/>
      <c r="ANW45" s="631"/>
      <c r="ANX45" s="631"/>
      <c r="ANY45" s="631"/>
      <c r="ANZ45" s="631"/>
      <c r="AOA45" s="631"/>
      <c r="AOB45" s="631"/>
      <c r="AOC45" s="631"/>
      <c r="AOD45" s="631"/>
      <c r="AOE45" s="631"/>
      <c r="AOF45" s="631"/>
      <c r="AOG45" s="631"/>
      <c r="AOH45" s="631"/>
      <c r="AOI45" s="631"/>
      <c r="AOJ45" s="631"/>
      <c r="AOK45" s="631"/>
      <c r="AOL45" s="631"/>
      <c r="AOM45" s="631"/>
      <c r="AON45" s="631"/>
      <c r="AOO45" s="631"/>
      <c r="AOP45" s="631"/>
      <c r="AOQ45" s="631"/>
      <c r="AOR45" s="631"/>
      <c r="AOS45" s="631"/>
      <c r="AOT45" s="631"/>
      <c r="AOU45" s="631"/>
      <c r="AOV45" s="631"/>
      <c r="AOW45" s="631"/>
      <c r="AOX45" s="631"/>
      <c r="AOY45" s="631"/>
      <c r="AOZ45" s="631"/>
      <c r="APA45" s="631"/>
      <c r="APB45" s="631"/>
      <c r="APC45" s="631"/>
      <c r="APD45" s="631"/>
      <c r="APE45" s="631"/>
      <c r="APF45" s="631"/>
      <c r="APG45" s="631"/>
      <c r="APH45" s="631"/>
      <c r="API45" s="631"/>
      <c r="APJ45" s="631"/>
      <c r="APK45" s="631"/>
      <c r="APL45" s="631"/>
      <c r="APM45" s="631"/>
      <c r="APN45" s="631"/>
      <c r="APO45" s="631"/>
      <c r="APP45" s="631"/>
      <c r="APQ45" s="631"/>
      <c r="APR45" s="631"/>
      <c r="APS45" s="631"/>
      <c r="APT45" s="631"/>
      <c r="APU45" s="631"/>
      <c r="APV45" s="631"/>
      <c r="APW45" s="631"/>
      <c r="APX45" s="631"/>
      <c r="APY45" s="631"/>
      <c r="APZ45" s="631"/>
      <c r="AQA45" s="631"/>
      <c r="AQB45" s="631"/>
      <c r="AQC45" s="631"/>
      <c r="AQD45" s="631"/>
      <c r="AQE45" s="631"/>
      <c r="AQF45" s="631"/>
      <c r="AQG45" s="631"/>
      <c r="AQH45" s="631"/>
      <c r="AQI45" s="631"/>
      <c r="AQJ45" s="631"/>
      <c r="AQK45" s="631"/>
      <c r="AQL45" s="631"/>
      <c r="AQM45" s="631"/>
      <c r="AQN45" s="631"/>
      <c r="AQO45" s="631"/>
      <c r="AQP45" s="631"/>
      <c r="AQQ45" s="631"/>
      <c r="AQR45" s="631"/>
      <c r="AQS45" s="631"/>
      <c r="AQT45" s="631"/>
      <c r="AQU45" s="631"/>
      <c r="AQV45" s="631"/>
      <c r="AQW45" s="631"/>
      <c r="AQX45" s="631"/>
      <c r="AQY45" s="631"/>
      <c r="AQZ45" s="631"/>
      <c r="ARA45" s="631"/>
      <c r="ARB45" s="631"/>
      <c r="ARC45" s="631"/>
      <c r="ARD45" s="631"/>
      <c r="ARE45" s="631"/>
      <c r="ARF45" s="631"/>
      <c r="ARG45" s="631"/>
      <c r="ARH45" s="631"/>
      <c r="ARI45" s="631"/>
      <c r="ARJ45" s="631"/>
      <c r="ARK45" s="631"/>
      <c r="ARL45" s="631"/>
      <c r="ARM45" s="631"/>
      <c r="ARN45" s="631"/>
      <c r="ARO45" s="631"/>
      <c r="ARP45" s="631"/>
      <c r="ARQ45" s="631"/>
      <c r="ARR45" s="631"/>
      <c r="ARS45" s="631"/>
      <c r="ART45" s="631"/>
      <c r="ARU45" s="631"/>
      <c r="ARV45" s="631"/>
      <c r="ARW45" s="631"/>
      <c r="ARX45" s="631"/>
      <c r="ARY45" s="631"/>
      <c r="ARZ45" s="631"/>
      <c r="ASA45" s="631"/>
      <c r="ASB45" s="631"/>
      <c r="ASC45" s="631"/>
      <c r="ASD45" s="631"/>
      <c r="ASE45" s="631"/>
      <c r="ASF45" s="631"/>
      <c r="ASG45" s="631"/>
      <c r="ASH45" s="631"/>
      <c r="ASI45" s="631"/>
      <c r="ASJ45" s="631"/>
      <c r="ASK45" s="631"/>
      <c r="ASL45" s="631"/>
      <c r="ASM45" s="631"/>
      <c r="ASN45" s="631"/>
      <c r="ASO45" s="631"/>
      <c r="ASP45" s="631"/>
      <c r="ASQ45" s="631"/>
      <c r="ASR45" s="631"/>
      <c r="ASS45" s="631"/>
      <c r="AST45" s="631"/>
      <c r="ASU45" s="631"/>
      <c r="ASV45" s="631"/>
      <c r="ASW45" s="631"/>
      <c r="ASX45" s="631"/>
      <c r="ASY45" s="631"/>
      <c r="ASZ45" s="631"/>
      <c r="ATA45" s="631"/>
      <c r="ATB45" s="631"/>
      <c r="ATC45" s="631"/>
      <c r="ATD45" s="631"/>
      <c r="ATE45" s="631"/>
      <c r="ATF45" s="631"/>
      <c r="ATG45" s="631"/>
      <c r="ATH45" s="631"/>
      <c r="ATI45" s="631"/>
      <c r="ATJ45" s="631"/>
      <c r="ATK45" s="631"/>
      <c r="ATL45" s="631"/>
      <c r="ATM45" s="631"/>
      <c r="ATN45" s="631"/>
      <c r="ATO45" s="631"/>
      <c r="ATP45" s="631"/>
      <c r="ATQ45" s="631"/>
      <c r="ATR45" s="631"/>
      <c r="ATS45" s="631"/>
      <c r="ATT45" s="631"/>
      <c r="ATU45" s="631"/>
      <c r="ATV45" s="631"/>
      <c r="ATW45" s="631"/>
      <c r="ATX45" s="631"/>
      <c r="ATY45" s="631"/>
      <c r="ATZ45" s="631"/>
      <c r="AUA45" s="631"/>
      <c r="AUB45" s="631"/>
      <c r="AUC45" s="631"/>
      <c r="AUD45" s="631"/>
      <c r="AUE45" s="631"/>
      <c r="AUF45" s="631"/>
      <c r="AUG45" s="631"/>
      <c r="AUH45" s="631"/>
      <c r="AUI45" s="631"/>
      <c r="AUJ45" s="631"/>
      <c r="AUK45" s="631"/>
      <c r="AUL45" s="631"/>
      <c r="AUM45" s="631"/>
      <c r="AUN45" s="631"/>
      <c r="AUO45" s="631"/>
      <c r="AUP45" s="631"/>
      <c r="AUQ45" s="631"/>
      <c r="AUR45" s="631"/>
      <c r="AUS45" s="631"/>
      <c r="AUT45" s="631"/>
      <c r="AUU45" s="631"/>
      <c r="AUV45" s="631"/>
      <c r="AUW45" s="631"/>
      <c r="AUX45" s="631"/>
      <c r="AUY45" s="631"/>
      <c r="AUZ45" s="631"/>
      <c r="AVA45" s="631"/>
      <c r="AVB45" s="631"/>
      <c r="AVC45" s="631"/>
      <c r="AVD45" s="631"/>
      <c r="AVE45" s="631"/>
      <c r="AVF45" s="631"/>
      <c r="AVG45" s="631"/>
      <c r="AVH45" s="631"/>
      <c r="AVI45" s="631"/>
      <c r="AVJ45" s="631"/>
      <c r="AVK45" s="631"/>
      <c r="AVL45" s="631"/>
      <c r="AVM45" s="631"/>
      <c r="AVN45" s="631"/>
      <c r="AVO45" s="631"/>
      <c r="AVP45" s="631"/>
      <c r="AVQ45" s="631"/>
      <c r="AVR45" s="631"/>
      <c r="AVS45" s="631"/>
      <c r="AVT45" s="631"/>
      <c r="AVU45" s="631"/>
      <c r="AVV45" s="631"/>
      <c r="AVW45" s="631"/>
      <c r="AVX45" s="631"/>
      <c r="AVY45" s="631"/>
      <c r="AVZ45" s="631"/>
      <c r="AWA45" s="631"/>
      <c r="AWB45" s="631"/>
      <c r="AWC45" s="631"/>
      <c r="AWD45" s="631"/>
      <c r="AWE45" s="631"/>
      <c r="AWF45" s="631"/>
      <c r="AWG45" s="631"/>
      <c r="AWH45" s="631"/>
      <c r="AWI45" s="631"/>
      <c r="AWJ45" s="631"/>
      <c r="AWK45" s="631"/>
      <c r="AWL45" s="631"/>
      <c r="AWM45" s="631"/>
      <c r="AWN45" s="631"/>
      <c r="AWO45" s="631"/>
      <c r="AWP45" s="631"/>
      <c r="AWQ45" s="631"/>
      <c r="AWR45" s="631"/>
      <c r="AWS45" s="631"/>
      <c r="AWT45" s="631"/>
      <c r="AWU45" s="631"/>
      <c r="AWV45" s="631"/>
      <c r="AWW45" s="631"/>
      <c r="AWX45" s="631"/>
      <c r="AWY45" s="631"/>
      <c r="AWZ45" s="631"/>
      <c r="AXA45" s="631"/>
      <c r="AXB45" s="631"/>
      <c r="AXC45" s="631"/>
      <c r="AXD45" s="631"/>
      <c r="AXE45" s="631"/>
      <c r="AXF45" s="631"/>
      <c r="AXG45" s="631"/>
      <c r="AXH45" s="631"/>
      <c r="AXI45" s="631"/>
      <c r="AXJ45" s="631"/>
      <c r="AXK45" s="631"/>
      <c r="AXL45" s="631"/>
      <c r="AXM45" s="631"/>
      <c r="AXN45" s="631"/>
      <c r="AXO45" s="631"/>
      <c r="AXP45" s="631"/>
      <c r="AXQ45" s="631"/>
      <c r="AXR45" s="631"/>
      <c r="AXS45" s="631"/>
      <c r="AXT45" s="631"/>
      <c r="AXU45" s="631"/>
      <c r="AXV45" s="631"/>
      <c r="AXW45" s="631"/>
      <c r="AXX45" s="631"/>
      <c r="AXY45" s="631"/>
      <c r="AXZ45" s="631"/>
      <c r="AYA45" s="631"/>
      <c r="AYB45" s="631"/>
      <c r="AYC45" s="631"/>
      <c r="AYD45" s="631"/>
      <c r="AYE45" s="631"/>
      <c r="AYF45" s="631"/>
      <c r="AYG45" s="631"/>
      <c r="AYH45" s="631"/>
      <c r="AYI45" s="631"/>
      <c r="AYJ45" s="631"/>
      <c r="AYK45" s="631"/>
      <c r="AYL45" s="631"/>
      <c r="AYM45" s="631"/>
      <c r="AYN45" s="631"/>
      <c r="AYO45" s="631"/>
      <c r="AYP45" s="631"/>
      <c r="AYQ45" s="631"/>
      <c r="AYR45" s="631"/>
      <c r="AYS45" s="631"/>
      <c r="AYT45" s="631"/>
      <c r="AYU45" s="631"/>
      <c r="AYV45" s="631"/>
      <c r="AYW45" s="631"/>
      <c r="AYX45" s="631"/>
      <c r="AYY45" s="631"/>
      <c r="AYZ45" s="631"/>
      <c r="AZA45" s="631"/>
      <c r="AZB45" s="631"/>
      <c r="AZC45" s="631"/>
      <c r="AZD45" s="631"/>
      <c r="AZE45" s="631"/>
      <c r="AZF45" s="631"/>
      <c r="AZG45" s="631"/>
      <c r="AZH45" s="631"/>
      <c r="AZI45" s="631"/>
      <c r="AZJ45" s="631"/>
      <c r="AZK45" s="631"/>
      <c r="AZL45" s="631"/>
      <c r="AZM45" s="631"/>
      <c r="AZN45" s="631"/>
      <c r="AZO45" s="631"/>
      <c r="AZP45" s="631"/>
      <c r="AZQ45" s="631"/>
      <c r="AZR45" s="631"/>
      <c r="AZS45" s="631"/>
      <c r="AZT45" s="631"/>
      <c r="AZU45" s="631"/>
      <c r="AZV45" s="631"/>
      <c r="AZW45" s="631"/>
      <c r="AZX45" s="631"/>
      <c r="AZY45" s="631"/>
      <c r="AZZ45" s="631"/>
      <c r="BAA45" s="631"/>
      <c r="BAB45" s="631"/>
      <c r="BAC45" s="631"/>
      <c r="BAD45" s="631"/>
      <c r="BAE45" s="631"/>
      <c r="BAF45" s="631"/>
      <c r="BAG45" s="631"/>
      <c r="BAH45" s="631"/>
      <c r="BAI45" s="631"/>
      <c r="BAJ45" s="631"/>
      <c r="BAK45" s="631"/>
      <c r="BAL45" s="631"/>
      <c r="BAM45" s="631"/>
      <c r="BAN45" s="631"/>
      <c r="BAO45" s="631"/>
      <c r="BAP45" s="631"/>
      <c r="BAQ45" s="631"/>
      <c r="BAR45" s="631"/>
      <c r="BAS45" s="631"/>
      <c r="BAT45" s="631"/>
      <c r="BAU45" s="631"/>
      <c r="BAV45" s="631"/>
      <c r="BAW45" s="631"/>
      <c r="BAX45" s="631"/>
      <c r="BAY45" s="631"/>
      <c r="BAZ45" s="631"/>
      <c r="BBA45" s="631"/>
      <c r="BBB45" s="631"/>
      <c r="BBC45" s="631"/>
      <c r="BBD45" s="631"/>
      <c r="BBE45" s="631"/>
      <c r="BBF45" s="631"/>
      <c r="BBG45" s="631"/>
      <c r="BBH45" s="631"/>
      <c r="BBI45" s="631"/>
      <c r="BBJ45" s="631"/>
      <c r="BBK45" s="631"/>
      <c r="BBL45" s="631"/>
      <c r="BBM45" s="631"/>
      <c r="BBN45" s="631"/>
      <c r="BBO45" s="631"/>
      <c r="BBP45" s="631"/>
      <c r="BBQ45" s="631"/>
      <c r="BBR45" s="631"/>
      <c r="BBS45" s="631"/>
      <c r="BBT45" s="631"/>
      <c r="BBU45" s="631"/>
      <c r="BBV45" s="631"/>
      <c r="BBW45" s="631"/>
      <c r="BBX45" s="631"/>
      <c r="BBY45" s="631"/>
      <c r="BBZ45" s="631"/>
      <c r="BCA45" s="631"/>
      <c r="BCB45" s="631"/>
      <c r="BCC45" s="631"/>
      <c r="BCD45" s="631"/>
      <c r="BCE45" s="631"/>
      <c r="BCF45" s="631"/>
      <c r="BCG45" s="631"/>
      <c r="BCH45" s="631"/>
      <c r="BCI45" s="631"/>
      <c r="BCJ45" s="631"/>
      <c r="BCK45" s="631"/>
      <c r="BCL45" s="631"/>
      <c r="BCM45" s="631"/>
      <c r="BCN45" s="631"/>
      <c r="BCO45" s="631"/>
      <c r="BCP45" s="631"/>
      <c r="BCQ45" s="631"/>
      <c r="BCR45" s="631"/>
      <c r="BCS45" s="631"/>
      <c r="BCT45" s="631"/>
      <c r="BCU45" s="631"/>
      <c r="BCV45" s="631"/>
      <c r="BCW45" s="631"/>
      <c r="BCX45" s="631"/>
      <c r="BCY45" s="631"/>
      <c r="BCZ45" s="631"/>
      <c r="BDA45" s="631"/>
      <c r="BDB45" s="631"/>
      <c r="BDC45" s="631"/>
      <c r="BDD45" s="631"/>
      <c r="BDE45" s="631"/>
      <c r="BDF45" s="631"/>
      <c r="BDG45" s="631"/>
      <c r="BDH45" s="631"/>
      <c r="BDI45" s="631"/>
      <c r="BDJ45" s="631"/>
      <c r="BDK45" s="631"/>
      <c r="BDL45" s="631"/>
      <c r="BDM45" s="631"/>
      <c r="BDN45" s="631"/>
      <c r="BDO45" s="631"/>
      <c r="BDP45" s="631"/>
      <c r="BDQ45" s="631"/>
      <c r="BDR45" s="631"/>
      <c r="BDS45" s="631"/>
      <c r="BDT45" s="631"/>
      <c r="BDU45" s="631"/>
      <c r="BDV45" s="631"/>
      <c r="BDW45" s="631"/>
      <c r="BDX45" s="631"/>
      <c r="BDY45" s="631"/>
      <c r="BDZ45" s="631"/>
      <c r="BEA45" s="631"/>
      <c r="BEB45" s="631"/>
      <c r="BEC45" s="631"/>
      <c r="BED45" s="631"/>
      <c r="BEE45" s="631"/>
      <c r="BEF45" s="631"/>
      <c r="BEG45" s="631"/>
      <c r="BEH45" s="631"/>
      <c r="BEI45" s="631"/>
      <c r="BEJ45" s="631"/>
      <c r="BEK45" s="631"/>
      <c r="BEL45" s="631"/>
      <c r="BEM45" s="631"/>
      <c r="BEN45" s="631"/>
      <c r="BEO45" s="631"/>
      <c r="BEP45" s="631"/>
      <c r="BEQ45" s="631"/>
      <c r="BER45" s="631"/>
      <c r="BES45" s="631"/>
      <c r="BET45" s="631"/>
      <c r="BEU45" s="631"/>
      <c r="BEV45" s="631"/>
      <c r="BEW45" s="631"/>
      <c r="BEX45" s="631"/>
      <c r="BEY45" s="631"/>
      <c r="BEZ45" s="631"/>
      <c r="BFA45" s="631"/>
      <c r="BFB45" s="631"/>
      <c r="BFC45" s="631"/>
      <c r="BFD45" s="631"/>
      <c r="BFE45" s="631"/>
      <c r="BFF45" s="631"/>
      <c r="BFG45" s="631"/>
      <c r="BFH45" s="631"/>
      <c r="BFI45" s="631"/>
      <c r="BFJ45" s="631"/>
      <c r="BFK45" s="631"/>
      <c r="BFL45" s="631"/>
      <c r="BFM45" s="631"/>
      <c r="BFN45" s="631"/>
      <c r="BFO45" s="631"/>
      <c r="BFP45" s="631"/>
      <c r="BFQ45" s="631"/>
      <c r="BFR45" s="631"/>
      <c r="BFS45" s="631"/>
      <c r="BFT45" s="631"/>
      <c r="BFU45" s="631"/>
      <c r="BFV45" s="631"/>
      <c r="BFW45" s="631"/>
      <c r="BFX45" s="631"/>
      <c r="BFY45" s="631"/>
      <c r="BFZ45" s="631"/>
      <c r="BGA45" s="631"/>
      <c r="BGB45" s="631"/>
      <c r="BGC45" s="631"/>
      <c r="BGD45" s="631"/>
      <c r="BGE45" s="631"/>
      <c r="BGF45" s="631"/>
      <c r="BGG45" s="631"/>
      <c r="BGH45" s="631"/>
      <c r="BGI45" s="631"/>
      <c r="BGJ45" s="631"/>
      <c r="BGK45" s="631"/>
      <c r="BGL45" s="631"/>
      <c r="BGM45" s="631"/>
      <c r="BGN45" s="631"/>
      <c r="BGO45" s="631"/>
      <c r="BGP45" s="631"/>
      <c r="BGQ45" s="631"/>
      <c r="BGR45" s="631"/>
      <c r="BGS45" s="631"/>
      <c r="BGT45" s="631"/>
      <c r="BGU45" s="631"/>
      <c r="BGV45" s="631"/>
      <c r="BGW45" s="631"/>
      <c r="BGX45" s="631"/>
      <c r="BGY45" s="631"/>
      <c r="BGZ45" s="631"/>
      <c r="BHA45" s="631"/>
      <c r="BHB45" s="631"/>
      <c r="BHC45" s="631"/>
      <c r="BHD45" s="631"/>
      <c r="BHE45" s="631"/>
      <c r="BHF45" s="631"/>
      <c r="BHG45" s="631"/>
      <c r="BHH45" s="631"/>
      <c r="BHI45" s="631"/>
      <c r="BHJ45" s="631"/>
      <c r="BHK45" s="631"/>
      <c r="BHL45" s="631"/>
      <c r="BHM45" s="631"/>
      <c r="BHN45" s="631"/>
      <c r="BHO45" s="631"/>
      <c r="BHP45" s="631"/>
      <c r="BHQ45" s="631"/>
      <c r="BHR45" s="631"/>
      <c r="BHS45" s="631"/>
      <c r="BHT45" s="631"/>
      <c r="BHU45" s="631"/>
      <c r="BHV45" s="631"/>
      <c r="BHW45" s="631"/>
      <c r="BHX45" s="631"/>
      <c r="BHY45" s="631"/>
      <c r="BHZ45" s="631"/>
      <c r="BIA45" s="631"/>
      <c r="BIB45" s="631"/>
      <c r="BIC45" s="631"/>
      <c r="BID45" s="631"/>
      <c r="BIE45" s="631"/>
      <c r="BIF45" s="631"/>
      <c r="BIG45" s="631"/>
      <c r="BIH45" s="631"/>
      <c r="BII45" s="631"/>
      <c r="BIJ45" s="631"/>
      <c r="BIK45" s="631"/>
      <c r="BIL45" s="631"/>
      <c r="BIM45" s="631"/>
      <c r="BIN45" s="631"/>
      <c r="BIO45" s="631"/>
      <c r="BIP45" s="631"/>
      <c r="BIQ45" s="631"/>
      <c r="BIR45" s="631"/>
      <c r="BIS45" s="631"/>
      <c r="BIT45" s="631"/>
      <c r="BIU45" s="631"/>
      <c r="BIV45" s="631"/>
      <c r="BIW45" s="631"/>
      <c r="BIX45" s="631"/>
      <c r="BIY45" s="631"/>
      <c r="BIZ45" s="631"/>
      <c r="BJA45" s="631"/>
      <c r="BJB45" s="631"/>
      <c r="BJC45" s="631"/>
      <c r="BJD45" s="631"/>
      <c r="BJE45" s="631"/>
      <c r="BJF45" s="631"/>
      <c r="BJG45" s="631"/>
      <c r="BJH45" s="631"/>
      <c r="BJI45" s="631"/>
      <c r="BJJ45" s="631"/>
      <c r="BJK45" s="631"/>
      <c r="BJL45" s="631"/>
      <c r="BJM45" s="631"/>
      <c r="BJN45" s="631"/>
      <c r="BJO45" s="631"/>
      <c r="BJP45" s="631"/>
      <c r="BJQ45" s="631"/>
      <c r="BJR45" s="631"/>
      <c r="BJS45" s="631"/>
      <c r="BJT45" s="631"/>
      <c r="BJU45" s="631"/>
      <c r="BJV45" s="631"/>
      <c r="BJW45" s="631"/>
      <c r="BJX45" s="631"/>
      <c r="BJY45" s="631"/>
      <c r="BJZ45" s="631"/>
      <c r="BKA45" s="631"/>
      <c r="BKB45" s="631"/>
      <c r="BKC45" s="631"/>
      <c r="BKD45" s="631"/>
      <c r="BKE45" s="631"/>
      <c r="BKF45" s="631"/>
      <c r="BKG45" s="631"/>
      <c r="BKH45" s="631"/>
      <c r="BKI45" s="631"/>
      <c r="BKJ45" s="631"/>
      <c r="BKK45" s="631"/>
      <c r="BKL45" s="631"/>
      <c r="BKM45" s="631"/>
      <c r="BKN45" s="631"/>
      <c r="BKO45" s="631"/>
      <c r="BKP45" s="631"/>
      <c r="BKQ45" s="631"/>
      <c r="BKR45" s="631"/>
      <c r="BKS45" s="631"/>
      <c r="BKT45" s="631"/>
      <c r="BKU45" s="631"/>
      <c r="BKV45" s="631"/>
      <c r="BKW45" s="631"/>
      <c r="BKX45" s="631"/>
      <c r="BKY45" s="631"/>
      <c r="BKZ45" s="631"/>
      <c r="BLA45" s="631"/>
      <c r="BLB45" s="631"/>
      <c r="BLC45" s="631"/>
      <c r="BLD45" s="631"/>
      <c r="BLE45" s="631"/>
      <c r="BLF45" s="631"/>
      <c r="BLG45" s="631"/>
      <c r="BLH45" s="631"/>
      <c r="BLI45" s="631"/>
      <c r="BLJ45" s="631"/>
      <c r="BLK45" s="631"/>
      <c r="BLL45" s="631"/>
      <c r="BLM45" s="631"/>
      <c r="BLN45" s="631"/>
      <c r="BLO45" s="631"/>
      <c r="BLP45" s="631"/>
      <c r="BLQ45" s="631"/>
      <c r="BLR45" s="631"/>
      <c r="BLS45" s="631"/>
      <c r="BLT45" s="631"/>
      <c r="BLU45" s="631"/>
      <c r="BLV45" s="631"/>
      <c r="BLW45" s="631"/>
      <c r="BLX45" s="631"/>
      <c r="BLY45" s="631"/>
      <c r="BLZ45" s="631"/>
      <c r="BMA45" s="631"/>
      <c r="BMB45" s="631"/>
      <c r="BMC45" s="631"/>
      <c r="BMD45" s="631"/>
      <c r="BME45" s="631"/>
      <c r="BMF45" s="631"/>
      <c r="BMG45" s="631"/>
      <c r="BMH45" s="631"/>
      <c r="BMI45" s="631"/>
      <c r="BMJ45" s="631"/>
      <c r="BMK45" s="631"/>
      <c r="BML45" s="631"/>
      <c r="BMM45" s="631"/>
      <c r="BMN45" s="631"/>
      <c r="BMO45" s="631"/>
      <c r="BMP45" s="631"/>
      <c r="BMQ45" s="631"/>
      <c r="BMR45" s="631"/>
      <c r="BMS45" s="631"/>
      <c r="BMT45" s="631"/>
      <c r="BMU45" s="631"/>
      <c r="BMV45" s="631"/>
      <c r="BMW45" s="631"/>
      <c r="BMX45" s="631"/>
      <c r="BMY45" s="631"/>
      <c r="BMZ45" s="631"/>
      <c r="BNA45" s="631"/>
      <c r="BNB45" s="631"/>
      <c r="BNC45" s="631"/>
      <c r="BND45" s="631"/>
      <c r="BNE45" s="631"/>
      <c r="BNF45" s="631"/>
      <c r="BNG45" s="631"/>
      <c r="BNH45" s="631"/>
      <c r="BNI45" s="631"/>
      <c r="BNJ45" s="631"/>
      <c r="BNK45" s="631"/>
      <c r="BNL45" s="631"/>
      <c r="BNM45" s="631"/>
      <c r="BNN45" s="631"/>
      <c r="BNO45" s="631"/>
      <c r="BNP45" s="631"/>
      <c r="BNQ45" s="631"/>
      <c r="BNR45" s="631"/>
      <c r="BNS45" s="631"/>
      <c r="BNT45" s="631"/>
      <c r="BNU45" s="631"/>
      <c r="BNV45" s="631"/>
      <c r="BNW45" s="631"/>
      <c r="BNX45" s="631"/>
      <c r="BNY45" s="631"/>
      <c r="BNZ45" s="631"/>
      <c r="BOA45" s="631"/>
      <c r="BOB45" s="631"/>
      <c r="BOC45" s="631"/>
      <c r="BOD45" s="631"/>
      <c r="BOE45" s="631"/>
      <c r="BOF45" s="631"/>
      <c r="BOG45" s="631"/>
      <c r="BOH45" s="631"/>
      <c r="BOI45" s="631"/>
      <c r="BOJ45" s="631"/>
      <c r="BOK45" s="631"/>
      <c r="BOL45" s="631"/>
      <c r="BOM45" s="631"/>
      <c r="BON45" s="631"/>
      <c r="BOO45" s="631"/>
      <c r="BOP45" s="631"/>
      <c r="BOQ45" s="631"/>
      <c r="BOR45" s="631"/>
      <c r="BOS45" s="631"/>
      <c r="BOT45" s="631"/>
      <c r="BOU45" s="631"/>
      <c r="BOV45" s="631"/>
      <c r="BOW45" s="631"/>
      <c r="BOX45" s="631"/>
      <c r="BOY45" s="631"/>
      <c r="BOZ45" s="631"/>
      <c r="BPA45" s="631"/>
      <c r="BPB45" s="631"/>
      <c r="BPC45" s="631"/>
      <c r="BPD45" s="631"/>
      <c r="BPE45" s="631"/>
      <c r="BPF45" s="631"/>
      <c r="BPG45" s="631"/>
      <c r="BPH45" s="631"/>
      <c r="BPI45" s="631"/>
      <c r="BPJ45" s="631"/>
      <c r="BPK45" s="631"/>
      <c r="BPL45" s="631"/>
      <c r="BPM45" s="631"/>
      <c r="BPN45" s="631"/>
      <c r="BPO45" s="631"/>
      <c r="BPP45" s="631"/>
      <c r="BPQ45" s="631"/>
      <c r="BPR45" s="631"/>
      <c r="BPS45" s="631"/>
      <c r="BPT45" s="631"/>
      <c r="BPU45" s="631"/>
      <c r="BPV45" s="631"/>
      <c r="BPW45" s="631"/>
      <c r="BPX45" s="631"/>
      <c r="BPY45" s="631"/>
      <c r="BPZ45" s="631"/>
      <c r="BQA45" s="631"/>
      <c r="BQB45" s="631"/>
      <c r="BQC45" s="631"/>
      <c r="BQD45" s="631"/>
      <c r="BQE45" s="631"/>
      <c r="BQF45" s="631"/>
      <c r="BQG45" s="631"/>
      <c r="BQH45" s="631"/>
      <c r="BQI45" s="631"/>
      <c r="BQJ45" s="631"/>
      <c r="BQK45" s="631"/>
      <c r="BQL45" s="631"/>
      <c r="BQM45" s="631"/>
      <c r="BQN45" s="631"/>
      <c r="BQO45" s="631"/>
      <c r="BQP45" s="631"/>
      <c r="BQQ45" s="631"/>
      <c r="BQR45" s="631"/>
      <c r="BQS45" s="631"/>
      <c r="BQT45" s="631"/>
      <c r="BQU45" s="631"/>
      <c r="BQV45" s="631"/>
      <c r="BQW45" s="631"/>
      <c r="BQX45" s="631"/>
      <c r="BQY45" s="631"/>
      <c r="BQZ45" s="631"/>
      <c r="BRA45" s="631"/>
      <c r="BRB45" s="631"/>
      <c r="BRC45" s="631"/>
      <c r="BRD45" s="631"/>
      <c r="BRE45" s="631"/>
      <c r="BRF45" s="631"/>
      <c r="BRG45" s="631"/>
      <c r="BRH45" s="631"/>
      <c r="BRI45" s="631"/>
      <c r="BRJ45" s="631"/>
      <c r="BRK45" s="631"/>
      <c r="BRL45" s="631"/>
      <c r="BRM45" s="631"/>
      <c r="BRN45" s="631"/>
      <c r="BRO45" s="631"/>
      <c r="BRP45" s="631"/>
      <c r="BRQ45" s="631"/>
      <c r="BRR45" s="631"/>
      <c r="BRS45" s="631"/>
      <c r="BRT45" s="631"/>
      <c r="BRU45" s="631"/>
      <c r="BRV45" s="631"/>
      <c r="BRW45" s="631"/>
      <c r="BRX45" s="631"/>
      <c r="BRY45" s="631"/>
      <c r="BRZ45" s="631"/>
      <c r="BSA45" s="631"/>
      <c r="BSB45" s="631"/>
      <c r="BSC45" s="631"/>
      <c r="BSD45" s="631"/>
      <c r="BSE45" s="631"/>
      <c r="BSF45" s="631"/>
      <c r="BSG45" s="631"/>
      <c r="BSH45" s="631"/>
      <c r="BSI45" s="631"/>
      <c r="BSJ45" s="631"/>
      <c r="BSK45" s="631"/>
      <c r="BSL45" s="631"/>
      <c r="BSM45" s="631"/>
      <c r="BSN45" s="631"/>
      <c r="BSO45" s="631"/>
      <c r="BSP45" s="631"/>
      <c r="BSQ45" s="631"/>
      <c r="BSR45" s="631"/>
      <c r="BSS45" s="631"/>
      <c r="BST45" s="631"/>
      <c r="BSU45" s="631"/>
      <c r="BSV45" s="631"/>
      <c r="BSW45" s="631"/>
      <c r="BSX45" s="631"/>
      <c r="BSY45" s="631"/>
      <c r="BSZ45" s="631"/>
      <c r="BTA45" s="631"/>
      <c r="BTB45" s="631"/>
      <c r="BTC45" s="631"/>
      <c r="BTD45" s="631"/>
      <c r="BTE45" s="631"/>
      <c r="BTF45" s="631"/>
      <c r="BTG45" s="631"/>
      <c r="BTH45" s="631"/>
      <c r="BTI45" s="631"/>
      <c r="BTJ45" s="631"/>
      <c r="BTK45" s="631"/>
      <c r="BTL45" s="631"/>
      <c r="BTM45" s="631"/>
      <c r="BTN45" s="631"/>
      <c r="BTO45" s="631"/>
      <c r="BTP45" s="631"/>
      <c r="BTQ45" s="631"/>
      <c r="BTR45" s="631"/>
      <c r="BTS45" s="631"/>
      <c r="BTT45" s="631"/>
      <c r="BTU45" s="631"/>
      <c r="BTV45" s="631"/>
      <c r="BTW45" s="631"/>
      <c r="BTX45" s="631"/>
      <c r="BTY45" s="631"/>
      <c r="BTZ45" s="631"/>
      <c r="BUA45" s="631"/>
      <c r="BUB45" s="631"/>
      <c r="BUC45" s="631"/>
      <c r="BUD45" s="631"/>
      <c r="BUE45" s="631"/>
      <c r="BUF45" s="631"/>
      <c r="BUG45" s="631"/>
      <c r="BUH45" s="631"/>
      <c r="BUI45" s="631"/>
      <c r="BUJ45" s="631"/>
      <c r="BUK45" s="631"/>
      <c r="BUL45" s="631"/>
      <c r="BUM45" s="631"/>
      <c r="BUN45" s="631"/>
      <c r="BUO45" s="631"/>
      <c r="BUP45" s="631"/>
      <c r="BUQ45" s="631"/>
      <c r="BUR45" s="631"/>
      <c r="BUS45" s="631"/>
      <c r="BUT45" s="631"/>
      <c r="BUU45" s="631"/>
      <c r="BUV45" s="631"/>
      <c r="BUW45" s="631"/>
      <c r="BUX45" s="631"/>
      <c r="BUY45" s="631"/>
      <c r="BUZ45" s="631"/>
      <c r="BVA45" s="631"/>
      <c r="BVB45" s="631"/>
      <c r="BVC45" s="631"/>
      <c r="BVD45" s="631"/>
      <c r="BVE45" s="631"/>
      <c r="BVF45" s="631"/>
      <c r="BVG45" s="631"/>
      <c r="BVH45" s="631"/>
      <c r="BVI45" s="631"/>
      <c r="BVJ45" s="631"/>
      <c r="BVK45" s="631"/>
      <c r="BVL45" s="631"/>
      <c r="BVM45" s="631"/>
      <c r="BVN45" s="631"/>
      <c r="BVO45" s="631"/>
      <c r="BVP45" s="631"/>
      <c r="BVQ45" s="631"/>
      <c r="BVR45" s="631"/>
      <c r="BVS45" s="631"/>
      <c r="BVT45" s="631"/>
      <c r="BVU45" s="631"/>
      <c r="BVV45" s="631"/>
      <c r="BVW45" s="631"/>
      <c r="BVX45" s="631"/>
      <c r="BVY45" s="631"/>
      <c r="BVZ45" s="631"/>
      <c r="BWA45" s="631"/>
      <c r="BWB45" s="631"/>
      <c r="BWC45" s="631"/>
      <c r="BWD45" s="631"/>
      <c r="BWE45" s="631"/>
      <c r="BWF45" s="631"/>
      <c r="BWG45" s="631"/>
      <c r="BWH45" s="631"/>
      <c r="BWI45" s="631"/>
      <c r="BWJ45" s="631"/>
      <c r="BWK45" s="631"/>
      <c r="BWL45" s="631"/>
      <c r="BWM45" s="631"/>
      <c r="BWN45" s="631"/>
      <c r="BWO45" s="631"/>
      <c r="BWP45" s="631"/>
      <c r="BWQ45" s="631"/>
      <c r="BWR45" s="631"/>
      <c r="BWS45" s="631"/>
      <c r="BWT45" s="631"/>
      <c r="BWU45" s="631"/>
      <c r="BWV45" s="631"/>
      <c r="BWW45" s="631"/>
      <c r="BWX45" s="631"/>
      <c r="BWY45" s="631"/>
      <c r="BWZ45" s="631"/>
      <c r="BXA45" s="631"/>
      <c r="BXB45" s="631"/>
      <c r="BXC45" s="631"/>
      <c r="BXD45" s="631"/>
      <c r="BXE45" s="631"/>
      <c r="BXF45" s="631"/>
      <c r="BXG45" s="631"/>
      <c r="BXH45" s="631"/>
      <c r="BXI45" s="631"/>
      <c r="BXJ45" s="631"/>
      <c r="BXK45" s="631"/>
      <c r="BXL45" s="631"/>
      <c r="BXM45" s="631"/>
      <c r="BXN45" s="631"/>
      <c r="BXO45" s="631"/>
      <c r="BXP45" s="631"/>
      <c r="BXQ45" s="631"/>
      <c r="BXR45" s="631"/>
      <c r="BXS45" s="631"/>
      <c r="BXT45" s="631"/>
      <c r="BXU45" s="631"/>
      <c r="BXV45" s="631"/>
      <c r="BXW45" s="631"/>
      <c r="BXX45" s="631"/>
      <c r="BXY45" s="631"/>
      <c r="BXZ45" s="631"/>
      <c r="BYA45" s="631"/>
      <c r="BYB45" s="631"/>
      <c r="BYC45" s="631"/>
      <c r="BYD45" s="631"/>
      <c r="BYE45" s="631"/>
      <c r="BYF45" s="631"/>
      <c r="BYG45" s="631"/>
      <c r="BYH45" s="631"/>
      <c r="BYI45" s="631"/>
      <c r="BYJ45" s="631"/>
      <c r="BYK45" s="631"/>
      <c r="BYL45" s="631"/>
      <c r="BYM45" s="631"/>
      <c r="BYN45" s="631"/>
      <c r="BYO45" s="631"/>
      <c r="BYP45" s="631"/>
      <c r="BYQ45" s="631"/>
      <c r="BYR45" s="631"/>
      <c r="BYS45" s="631"/>
      <c r="BYT45" s="631"/>
      <c r="BYU45" s="631"/>
      <c r="BYV45" s="631"/>
      <c r="BYW45" s="631"/>
      <c r="BYX45" s="631"/>
      <c r="BYY45" s="631"/>
      <c r="BYZ45" s="631"/>
      <c r="BZA45" s="631"/>
      <c r="BZB45" s="631"/>
      <c r="BZC45" s="631"/>
      <c r="BZD45" s="631"/>
      <c r="BZE45" s="631"/>
      <c r="BZF45" s="631"/>
      <c r="BZG45" s="631"/>
      <c r="BZH45" s="631"/>
      <c r="BZI45" s="631"/>
      <c r="BZJ45" s="631"/>
      <c r="BZK45" s="631"/>
      <c r="BZL45" s="631"/>
      <c r="BZM45" s="631"/>
      <c r="BZN45" s="631"/>
      <c r="BZO45" s="631"/>
      <c r="BZP45" s="631"/>
      <c r="BZQ45" s="631"/>
      <c r="BZR45" s="631"/>
      <c r="BZS45" s="631"/>
      <c r="BZT45" s="631"/>
      <c r="BZU45" s="631"/>
      <c r="BZV45" s="631"/>
      <c r="BZW45" s="631"/>
      <c r="BZX45" s="631"/>
      <c r="BZY45" s="631"/>
      <c r="BZZ45" s="631"/>
      <c r="CAA45" s="631"/>
      <c r="CAB45" s="631"/>
      <c r="CAC45" s="631"/>
      <c r="CAD45" s="631"/>
      <c r="CAE45" s="631"/>
      <c r="CAF45" s="631"/>
      <c r="CAG45" s="631"/>
      <c r="CAH45" s="631"/>
      <c r="CAI45" s="631"/>
      <c r="CAJ45" s="631"/>
      <c r="CAK45" s="631"/>
      <c r="CAL45" s="631"/>
      <c r="CAM45" s="631"/>
      <c r="CAN45" s="631"/>
      <c r="CAO45" s="631"/>
      <c r="CAP45" s="631"/>
      <c r="CAQ45" s="631"/>
      <c r="CAR45" s="631"/>
      <c r="CAS45" s="631"/>
      <c r="CAT45" s="631"/>
      <c r="CAU45" s="631"/>
      <c r="CAV45" s="631"/>
      <c r="CAW45" s="631"/>
      <c r="CAX45" s="631"/>
      <c r="CAY45" s="631"/>
      <c r="CAZ45" s="631"/>
      <c r="CBA45" s="631"/>
      <c r="CBB45" s="631"/>
      <c r="CBC45" s="631"/>
      <c r="CBD45" s="631"/>
      <c r="CBE45" s="631"/>
      <c r="CBF45" s="631"/>
      <c r="CBG45" s="631"/>
      <c r="CBH45" s="631"/>
      <c r="CBI45" s="631"/>
      <c r="CBJ45" s="631"/>
      <c r="CBK45" s="631"/>
      <c r="CBL45" s="631"/>
      <c r="CBM45" s="631"/>
      <c r="CBN45" s="631"/>
      <c r="CBO45" s="631"/>
      <c r="CBP45" s="631"/>
      <c r="CBQ45" s="631"/>
      <c r="CBR45" s="631"/>
      <c r="CBS45" s="631"/>
      <c r="CBT45" s="631"/>
      <c r="CBU45" s="631"/>
      <c r="CBV45" s="631"/>
      <c r="CBW45" s="631"/>
      <c r="CBX45" s="631"/>
      <c r="CBY45" s="631"/>
      <c r="CBZ45" s="631"/>
      <c r="CCA45" s="631"/>
      <c r="CCB45" s="631"/>
      <c r="CCC45" s="631"/>
      <c r="CCD45" s="631"/>
      <c r="CCE45" s="631"/>
      <c r="CCF45" s="631"/>
      <c r="CCG45" s="631"/>
      <c r="CCH45" s="631"/>
      <c r="CCI45" s="631"/>
      <c r="CCJ45" s="631"/>
      <c r="CCK45" s="631"/>
      <c r="CCL45" s="631"/>
      <c r="CCM45" s="631"/>
      <c r="CCN45" s="631"/>
      <c r="CCO45" s="631"/>
      <c r="CCP45" s="631"/>
      <c r="CCQ45" s="631"/>
      <c r="CCR45" s="631"/>
      <c r="CCS45" s="631"/>
      <c r="CCT45" s="631"/>
      <c r="CCU45" s="631"/>
      <c r="CCV45" s="631"/>
      <c r="CCW45" s="631"/>
      <c r="CCX45" s="631"/>
      <c r="CCY45" s="631"/>
      <c r="CCZ45" s="631"/>
      <c r="CDA45" s="631"/>
      <c r="CDB45" s="631"/>
      <c r="CDC45" s="631"/>
      <c r="CDD45" s="631"/>
      <c r="CDE45" s="631"/>
      <c r="CDF45" s="631"/>
      <c r="CDG45" s="631"/>
      <c r="CDH45" s="631"/>
      <c r="CDI45" s="631"/>
      <c r="CDJ45" s="631"/>
      <c r="CDK45" s="631"/>
      <c r="CDL45" s="631"/>
      <c r="CDM45" s="631"/>
      <c r="CDN45" s="631"/>
      <c r="CDO45" s="631"/>
      <c r="CDP45" s="631"/>
      <c r="CDQ45" s="631"/>
      <c r="CDR45" s="631"/>
      <c r="CDS45" s="631"/>
      <c r="CDT45" s="631"/>
      <c r="CDU45" s="631"/>
      <c r="CDV45" s="631"/>
      <c r="CDW45" s="631"/>
      <c r="CDX45" s="631"/>
      <c r="CDY45" s="631"/>
      <c r="CDZ45" s="631"/>
      <c r="CEA45" s="631"/>
      <c r="CEB45" s="631"/>
      <c r="CEC45" s="631"/>
      <c r="CED45" s="631"/>
      <c r="CEE45" s="631"/>
      <c r="CEF45" s="631"/>
      <c r="CEG45" s="631"/>
      <c r="CEH45" s="631"/>
      <c r="CEI45" s="631"/>
      <c r="CEJ45" s="631"/>
      <c r="CEK45" s="631"/>
      <c r="CEL45" s="631"/>
      <c r="CEM45" s="631"/>
      <c r="CEN45" s="631"/>
      <c r="CEO45" s="631"/>
      <c r="CEP45" s="631"/>
      <c r="CEQ45" s="631"/>
      <c r="CER45" s="631"/>
      <c r="CES45" s="631"/>
      <c r="CET45" s="631"/>
      <c r="CEU45" s="631"/>
      <c r="CEV45" s="631"/>
      <c r="CEW45" s="631"/>
      <c r="CEX45" s="631"/>
      <c r="CEY45" s="631"/>
      <c r="CEZ45" s="631"/>
      <c r="CFA45" s="631"/>
      <c r="CFB45" s="631"/>
      <c r="CFC45" s="631"/>
      <c r="CFD45" s="631"/>
      <c r="CFE45" s="631"/>
      <c r="CFF45" s="631"/>
      <c r="CFG45" s="631"/>
      <c r="CFH45" s="631"/>
      <c r="CFI45" s="631"/>
      <c r="CFJ45" s="631"/>
      <c r="CFK45" s="631"/>
      <c r="CFL45" s="631"/>
      <c r="CFM45" s="631"/>
      <c r="CFN45" s="631"/>
      <c r="CFO45" s="631"/>
      <c r="CFP45" s="631"/>
      <c r="CFQ45" s="631"/>
      <c r="CFR45" s="631"/>
      <c r="CFS45" s="631"/>
      <c r="CFT45" s="631"/>
      <c r="CFU45" s="631"/>
      <c r="CFV45" s="631"/>
      <c r="CFW45" s="631"/>
      <c r="CFX45" s="631"/>
      <c r="CFY45" s="631"/>
      <c r="CFZ45" s="631"/>
      <c r="CGA45" s="631"/>
      <c r="CGB45" s="631"/>
      <c r="CGC45" s="631"/>
      <c r="CGD45" s="631"/>
      <c r="CGE45" s="631"/>
      <c r="CGF45" s="631"/>
      <c r="CGG45" s="631"/>
      <c r="CGH45" s="631"/>
      <c r="CGI45" s="631"/>
      <c r="CGJ45" s="631"/>
      <c r="CGK45" s="631"/>
      <c r="CGL45" s="631"/>
      <c r="CGM45" s="631"/>
      <c r="CGN45" s="631"/>
      <c r="CGO45" s="631"/>
      <c r="CGP45" s="631"/>
      <c r="CGQ45" s="631"/>
      <c r="CGR45" s="631"/>
      <c r="CGS45" s="631"/>
      <c r="CGT45" s="631"/>
      <c r="CGU45" s="631"/>
      <c r="CGV45" s="631"/>
      <c r="CGW45" s="631"/>
      <c r="CGX45" s="631"/>
      <c r="CGY45" s="631"/>
      <c r="CGZ45" s="631"/>
      <c r="CHA45" s="631"/>
      <c r="CHB45" s="631"/>
      <c r="CHC45" s="631"/>
      <c r="CHD45" s="631"/>
      <c r="CHE45" s="631"/>
      <c r="CHF45" s="631"/>
      <c r="CHG45" s="631"/>
      <c r="CHH45" s="631"/>
      <c r="CHI45" s="631"/>
      <c r="CHJ45" s="631"/>
      <c r="CHK45" s="631"/>
      <c r="CHL45" s="631"/>
      <c r="CHM45" s="631"/>
      <c r="CHN45" s="631"/>
      <c r="CHO45" s="631"/>
      <c r="CHP45" s="631"/>
      <c r="CHQ45" s="631"/>
      <c r="CHR45" s="631"/>
      <c r="CHS45" s="631"/>
      <c r="CHT45" s="631"/>
      <c r="CHU45" s="631"/>
      <c r="CHV45" s="631"/>
      <c r="CHW45" s="631"/>
      <c r="CHX45" s="631"/>
      <c r="CHY45" s="631"/>
      <c r="CHZ45" s="631"/>
      <c r="CIA45" s="631"/>
      <c r="CIB45" s="631"/>
      <c r="CIC45" s="631"/>
      <c r="CID45" s="631"/>
      <c r="CIE45" s="631"/>
      <c r="CIF45" s="631"/>
      <c r="CIG45" s="631"/>
      <c r="CIH45" s="631"/>
      <c r="CII45" s="631"/>
      <c r="CIJ45" s="631"/>
      <c r="CIK45" s="631"/>
      <c r="CIL45" s="631"/>
      <c r="CIM45" s="631"/>
      <c r="CIN45" s="631"/>
      <c r="CIO45" s="631"/>
      <c r="CIP45" s="631"/>
      <c r="CIQ45" s="631"/>
      <c r="CIR45" s="631"/>
      <c r="CIS45" s="631"/>
      <c r="CIT45" s="631"/>
      <c r="CIU45" s="631"/>
      <c r="CIV45" s="631"/>
      <c r="CIW45" s="631"/>
      <c r="CIX45" s="631"/>
      <c r="CIY45" s="631"/>
      <c r="CIZ45" s="631"/>
      <c r="CJA45" s="631"/>
      <c r="CJB45" s="631"/>
      <c r="CJC45" s="631"/>
      <c r="CJD45" s="631"/>
      <c r="CJE45" s="631"/>
      <c r="CJF45" s="631"/>
      <c r="CJG45" s="631"/>
      <c r="CJH45" s="631"/>
      <c r="CJI45" s="631"/>
      <c r="CJJ45" s="631"/>
      <c r="CJK45" s="631"/>
      <c r="CJL45" s="631"/>
      <c r="CJM45" s="631"/>
      <c r="CJN45" s="631"/>
      <c r="CJO45" s="631"/>
      <c r="CJP45" s="631"/>
      <c r="CJQ45" s="631"/>
      <c r="CJR45" s="631"/>
      <c r="CJS45" s="631"/>
      <c r="CJT45" s="631"/>
      <c r="CJU45" s="631"/>
      <c r="CJV45" s="631"/>
      <c r="CJW45" s="631"/>
      <c r="CJX45" s="631"/>
      <c r="CJY45" s="631"/>
      <c r="CJZ45" s="631"/>
      <c r="CKA45" s="631"/>
      <c r="CKB45" s="631"/>
      <c r="CKC45" s="631"/>
      <c r="CKD45" s="631"/>
      <c r="CKE45" s="631"/>
      <c r="CKF45" s="631"/>
      <c r="CKG45" s="631"/>
      <c r="CKH45" s="631"/>
      <c r="CKI45" s="631"/>
      <c r="CKJ45" s="631"/>
      <c r="CKK45" s="631"/>
      <c r="CKL45" s="631"/>
      <c r="CKM45" s="631"/>
      <c r="CKN45" s="631"/>
      <c r="CKO45" s="631"/>
      <c r="CKP45" s="631"/>
      <c r="CKQ45" s="631"/>
      <c r="CKR45" s="631"/>
      <c r="CKS45" s="631"/>
      <c r="CKT45" s="631"/>
      <c r="CKU45" s="631"/>
      <c r="CKV45" s="631"/>
      <c r="CKW45" s="631"/>
      <c r="CKX45" s="631"/>
      <c r="CKY45" s="631"/>
      <c r="CKZ45" s="631"/>
      <c r="CLA45" s="631"/>
      <c r="CLB45" s="631"/>
      <c r="CLC45" s="631"/>
      <c r="CLD45" s="631"/>
      <c r="CLE45" s="631"/>
      <c r="CLF45" s="631"/>
      <c r="CLG45" s="631"/>
      <c r="CLH45" s="631"/>
      <c r="CLI45" s="631"/>
      <c r="CLJ45" s="631"/>
      <c r="CLK45" s="631"/>
      <c r="CLL45" s="631"/>
      <c r="CLM45" s="631"/>
      <c r="CLN45" s="631"/>
      <c r="CLO45" s="631"/>
      <c r="CLP45" s="631"/>
      <c r="CLQ45" s="631"/>
      <c r="CLR45" s="631"/>
      <c r="CLS45" s="631"/>
      <c r="CLT45" s="631"/>
      <c r="CLU45" s="631"/>
      <c r="CLV45" s="631"/>
      <c r="CLW45" s="631"/>
      <c r="CLX45" s="631"/>
      <c r="CLY45" s="631"/>
      <c r="CLZ45" s="631"/>
      <c r="CMA45" s="631"/>
      <c r="CMB45" s="631"/>
      <c r="CMC45" s="631"/>
      <c r="CMD45" s="631"/>
      <c r="CME45" s="631"/>
      <c r="CMF45" s="631"/>
      <c r="CMG45" s="631"/>
      <c r="CMH45" s="631"/>
      <c r="CMI45" s="631"/>
      <c r="CMJ45" s="631"/>
      <c r="CMK45" s="631"/>
      <c r="CML45" s="631"/>
      <c r="CMM45" s="631"/>
      <c r="CMN45" s="631"/>
      <c r="CMO45" s="631"/>
      <c r="CMP45" s="631"/>
      <c r="CMQ45" s="631"/>
      <c r="CMR45" s="631"/>
      <c r="CMS45" s="631"/>
      <c r="CMT45" s="631"/>
      <c r="CMU45" s="631"/>
      <c r="CMV45" s="631"/>
      <c r="CMW45" s="631"/>
      <c r="CMX45" s="631"/>
      <c r="CMY45" s="631"/>
      <c r="CMZ45" s="631"/>
      <c r="CNA45" s="631"/>
      <c r="CNB45" s="631"/>
      <c r="CNC45" s="631"/>
      <c r="CND45" s="631"/>
      <c r="CNE45" s="631"/>
      <c r="CNF45" s="631"/>
      <c r="CNG45" s="631"/>
      <c r="CNH45" s="631"/>
      <c r="CNI45" s="631"/>
      <c r="CNJ45" s="631"/>
      <c r="CNK45" s="631"/>
      <c r="CNL45" s="631"/>
      <c r="CNM45" s="631"/>
      <c r="CNN45" s="631"/>
      <c r="CNO45" s="631"/>
      <c r="CNP45" s="631"/>
      <c r="CNQ45" s="631"/>
      <c r="CNR45" s="631"/>
      <c r="CNS45" s="631"/>
      <c r="CNT45" s="631"/>
      <c r="CNU45" s="631"/>
      <c r="CNV45" s="631"/>
      <c r="CNW45" s="631"/>
      <c r="CNX45" s="631"/>
      <c r="CNY45" s="631"/>
      <c r="CNZ45" s="631"/>
      <c r="COA45" s="631"/>
      <c r="COB45" s="631"/>
      <c r="COC45" s="631"/>
      <c r="COD45" s="631"/>
      <c r="COE45" s="631"/>
      <c r="COF45" s="631"/>
      <c r="COG45" s="631"/>
      <c r="COH45" s="631"/>
      <c r="COI45" s="631"/>
      <c r="COJ45" s="631"/>
      <c r="COK45" s="631"/>
      <c r="COL45" s="631"/>
      <c r="COM45" s="631"/>
      <c r="CON45" s="631"/>
      <c r="COO45" s="631"/>
      <c r="COP45" s="631"/>
      <c r="COQ45" s="631"/>
      <c r="COR45" s="631"/>
      <c r="COS45" s="631"/>
      <c r="COT45" s="631"/>
      <c r="COU45" s="631"/>
      <c r="COV45" s="631"/>
      <c r="COW45" s="631"/>
      <c r="COX45" s="631"/>
      <c r="COY45" s="631"/>
      <c r="COZ45" s="631"/>
      <c r="CPA45" s="631"/>
      <c r="CPB45" s="631"/>
      <c r="CPC45" s="631"/>
      <c r="CPD45" s="631"/>
      <c r="CPE45" s="631"/>
      <c r="CPF45" s="631"/>
      <c r="CPG45" s="631"/>
      <c r="CPH45" s="631"/>
      <c r="CPI45" s="631"/>
      <c r="CPJ45" s="631"/>
      <c r="CPK45" s="631"/>
      <c r="CPL45" s="631"/>
      <c r="CPM45" s="631"/>
      <c r="CPN45" s="631"/>
      <c r="CPO45" s="631"/>
      <c r="CPP45" s="631"/>
      <c r="CPQ45" s="631"/>
      <c r="CPR45" s="631"/>
      <c r="CPS45" s="631"/>
      <c r="CPT45" s="631"/>
      <c r="CPU45" s="631"/>
      <c r="CPV45" s="631"/>
      <c r="CPW45" s="631"/>
      <c r="CPX45" s="631"/>
      <c r="CPY45" s="631"/>
      <c r="CPZ45" s="631"/>
      <c r="CQA45" s="631"/>
      <c r="CQB45" s="631"/>
      <c r="CQC45" s="631"/>
      <c r="CQD45" s="631"/>
      <c r="CQE45" s="631"/>
      <c r="CQF45" s="631"/>
      <c r="CQG45" s="631"/>
      <c r="CQH45" s="631"/>
      <c r="CQI45" s="631"/>
      <c r="CQJ45" s="631"/>
      <c r="CQK45" s="631"/>
      <c r="CQL45" s="631"/>
      <c r="CQM45" s="631"/>
      <c r="CQN45" s="631"/>
      <c r="CQO45" s="631"/>
      <c r="CQP45" s="631"/>
      <c r="CQQ45" s="631"/>
      <c r="CQR45" s="631"/>
      <c r="CQS45" s="631"/>
      <c r="CQT45" s="631"/>
      <c r="CQU45" s="631"/>
      <c r="CQV45" s="631"/>
      <c r="CQW45" s="631"/>
      <c r="CQX45" s="631"/>
      <c r="CQY45" s="631"/>
      <c r="CQZ45" s="631"/>
      <c r="CRA45" s="631"/>
      <c r="CRB45" s="631"/>
      <c r="CRC45" s="631"/>
      <c r="CRD45" s="631"/>
      <c r="CRE45" s="631"/>
      <c r="CRF45" s="631"/>
      <c r="CRG45" s="631"/>
      <c r="CRH45" s="631"/>
      <c r="CRI45" s="631"/>
      <c r="CRJ45" s="631"/>
      <c r="CRK45" s="631"/>
      <c r="CRL45" s="631"/>
      <c r="CRM45" s="631"/>
      <c r="CRN45" s="631"/>
      <c r="CRO45" s="631"/>
      <c r="CRP45" s="631"/>
      <c r="CRQ45" s="631"/>
      <c r="CRR45" s="631"/>
      <c r="CRS45" s="631"/>
      <c r="CRT45" s="631"/>
      <c r="CRU45" s="631"/>
      <c r="CRV45" s="631"/>
      <c r="CRW45" s="631"/>
      <c r="CRX45" s="631"/>
      <c r="CRY45" s="631"/>
      <c r="CRZ45" s="631"/>
      <c r="CSA45" s="631"/>
      <c r="CSB45" s="631"/>
      <c r="CSC45" s="631"/>
      <c r="CSD45" s="631"/>
      <c r="CSE45" s="631"/>
      <c r="CSF45" s="631"/>
      <c r="CSG45" s="631"/>
      <c r="CSH45" s="631"/>
      <c r="CSI45" s="631"/>
      <c r="CSJ45" s="631"/>
      <c r="CSK45" s="631"/>
      <c r="CSL45" s="631"/>
      <c r="CSM45" s="631"/>
      <c r="CSN45" s="631"/>
      <c r="CSO45" s="631"/>
      <c r="CSP45" s="631"/>
      <c r="CSQ45" s="631"/>
      <c r="CSR45" s="631"/>
      <c r="CSS45" s="631"/>
      <c r="CST45" s="631"/>
      <c r="CSU45" s="631"/>
      <c r="CSV45" s="631"/>
      <c r="CSW45" s="631"/>
      <c r="CSX45" s="631"/>
      <c r="CSY45" s="631"/>
      <c r="CSZ45" s="631"/>
      <c r="CTA45" s="631"/>
      <c r="CTB45" s="631"/>
      <c r="CTC45" s="631"/>
      <c r="CTD45" s="631"/>
      <c r="CTE45" s="631"/>
      <c r="CTF45" s="631"/>
      <c r="CTG45" s="631"/>
      <c r="CTH45" s="631"/>
      <c r="CTI45" s="631"/>
      <c r="CTJ45" s="631"/>
      <c r="CTK45" s="631"/>
      <c r="CTL45" s="631"/>
      <c r="CTM45" s="631"/>
      <c r="CTN45" s="631"/>
      <c r="CTO45" s="631"/>
      <c r="CTP45" s="631"/>
      <c r="CTQ45" s="631"/>
      <c r="CTR45" s="631"/>
      <c r="CTS45" s="631"/>
      <c r="CTT45" s="631"/>
      <c r="CTU45" s="631"/>
      <c r="CTV45" s="631"/>
      <c r="CTW45" s="631"/>
      <c r="CTX45" s="631"/>
      <c r="CTY45" s="631"/>
      <c r="CTZ45" s="631"/>
      <c r="CUA45" s="631"/>
      <c r="CUB45" s="631"/>
      <c r="CUC45" s="631"/>
      <c r="CUD45" s="631"/>
      <c r="CUE45" s="631"/>
      <c r="CUF45" s="631"/>
      <c r="CUG45" s="631"/>
      <c r="CUH45" s="631"/>
      <c r="CUI45" s="631"/>
      <c r="CUJ45" s="631"/>
      <c r="CUK45" s="631"/>
      <c r="CUL45" s="631"/>
      <c r="CUM45" s="631"/>
      <c r="CUN45" s="631"/>
      <c r="CUO45" s="631"/>
      <c r="CUP45" s="631"/>
      <c r="CUQ45" s="631"/>
      <c r="CUR45" s="631"/>
      <c r="CUS45" s="631"/>
      <c r="CUT45" s="631"/>
      <c r="CUU45" s="631"/>
      <c r="CUV45" s="631"/>
      <c r="CUW45" s="631"/>
      <c r="CUX45" s="631"/>
      <c r="CUY45" s="631"/>
      <c r="CUZ45" s="631"/>
      <c r="CVA45" s="631"/>
      <c r="CVB45" s="631"/>
      <c r="CVC45" s="631"/>
      <c r="CVD45" s="631"/>
      <c r="CVE45" s="631"/>
      <c r="CVF45" s="631"/>
      <c r="CVG45" s="631"/>
      <c r="CVH45" s="631"/>
      <c r="CVI45" s="631"/>
      <c r="CVJ45" s="631"/>
      <c r="CVK45" s="631"/>
      <c r="CVL45" s="631"/>
      <c r="CVM45" s="631"/>
      <c r="CVN45" s="631"/>
      <c r="CVO45" s="631"/>
      <c r="CVP45" s="631"/>
      <c r="CVQ45" s="631"/>
      <c r="CVR45" s="631"/>
      <c r="CVS45" s="631"/>
      <c r="CVT45" s="631"/>
      <c r="CVU45" s="631"/>
      <c r="CVV45" s="631"/>
      <c r="CVW45" s="631"/>
      <c r="CVX45" s="631"/>
      <c r="CVY45" s="631"/>
      <c r="CVZ45" s="631"/>
      <c r="CWA45" s="631"/>
      <c r="CWB45" s="631"/>
      <c r="CWC45" s="631"/>
      <c r="CWD45" s="631"/>
      <c r="CWE45" s="631"/>
      <c r="CWF45" s="631"/>
      <c r="CWG45" s="631"/>
      <c r="CWH45" s="631"/>
      <c r="CWI45" s="631"/>
      <c r="CWJ45" s="631"/>
      <c r="CWK45" s="631"/>
      <c r="CWL45" s="631"/>
      <c r="CWM45" s="631"/>
      <c r="CWN45" s="631"/>
      <c r="CWO45" s="631"/>
      <c r="CWP45" s="631"/>
      <c r="CWQ45" s="631"/>
      <c r="CWR45" s="631"/>
      <c r="CWS45" s="631"/>
      <c r="CWT45" s="631"/>
      <c r="CWU45" s="631"/>
      <c r="CWV45" s="631"/>
      <c r="CWW45" s="631"/>
      <c r="CWX45" s="631"/>
      <c r="CWY45" s="631"/>
      <c r="CWZ45" s="631"/>
      <c r="CXA45" s="631"/>
      <c r="CXB45" s="631"/>
      <c r="CXC45" s="631"/>
      <c r="CXD45" s="631"/>
      <c r="CXE45" s="631"/>
      <c r="CXF45" s="631"/>
      <c r="CXG45" s="631"/>
      <c r="CXH45" s="631"/>
      <c r="CXI45" s="631"/>
      <c r="CXJ45" s="631"/>
      <c r="CXK45" s="631"/>
      <c r="CXL45" s="631"/>
      <c r="CXM45" s="631"/>
      <c r="CXN45" s="631"/>
      <c r="CXO45" s="631"/>
      <c r="CXP45" s="631"/>
      <c r="CXQ45" s="631"/>
      <c r="CXR45" s="631"/>
      <c r="CXS45" s="631"/>
      <c r="CXT45" s="631"/>
      <c r="CXU45" s="631"/>
      <c r="CXV45" s="631"/>
      <c r="CXW45" s="631"/>
      <c r="CXX45" s="631"/>
      <c r="CXY45" s="631"/>
      <c r="CXZ45" s="631"/>
      <c r="CYA45" s="631"/>
      <c r="CYB45" s="631"/>
      <c r="CYC45" s="631"/>
      <c r="CYD45" s="631"/>
      <c r="CYE45" s="631"/>
      <c r="CYF45" s="631"/>
      <c r="CYG45" s="631"/>
      <c r="CYH45" s="631"/>
      <c r="CYI45" s="631"/>
      <c r="CYJ45" s="631"/>
      <c r="CYK45" s="631"/>
      <c r="CYL45" s="631"/>
      <c r="CYM45" s="631"/>
      <c r="CYN45" s="631"/>
      <c r="CYO45" s="631"/>
      <c r="CYP45" s="631"/>
      <c r="CYQ45" s="631"/>
      <c r="CYR45" s="631"/>
      <c r="CYS45" s="631"/>
      <c r="CYT45" s="631"/>
      <c r="CYU45" s="631"/>
      <c r="CYV45" s="631"/>
      <c r="CYW45" s="631"/>
      <c r="CYX45" s="631"/>
      <c r="CYY45" s="631"/>
      <c r="CYZ45" s="631"/>
      <c r="CZA45" s="631"/>
      <c r="CZB45" s="631"/>
      <c r="CZC45" s="631"/>
      <c r="CZD45" s="631"/>
      <c r="CZE45" s="631"/>
      <c r="CZF45" s="631"/>
      <c r="CZG45" s="631"/>
      <c r="CZH45" s="631"/>
      <c r="CZI45" s="631"/>
      <c r="CZJ45" s="631"/>
      <c r="CZK45" s="631"/>
      <c r="CZL45" s="631"/>
      <c r="CZM45" s="631"/>
      <c r="CZN45" s="631"/>
      <c r="CZO45" s="631"/>
      <c r="CZP45" s="631"/>
      <c r="CZQ45" s="631"/>
      <c r="CZR45" s="631"/>
      <c r="CZS45" s="631"/>
      <c r="CZT45" s="631"/>
      <c r="CZU45" s="631"/>
      <c r="CZV45" s="631"/>
      <c r="CZW45" s="631"/>
      <c r="CZX45" s="631"/>
      <c r="CZY45" s="631"/>
      <c r="CZZ45" s="631"/>
      <c r="DAA45" s="631"/>
      <c r="DAB45" s="631"/>
      <c r="DAC45" s="631"/>
      <c r="DAD45" s="631"/>
      <c r="DAE45" s="631"/>
      <c r="DAF45" s="631"/>
      <c r="DAG45" s="631"/>
      <c r="DAH45" s="631"/>
      <c r="DAI45" s="631"/>
      <c r="DAJ45" s="631"/>
      <c r="DAK45" s="631"/>
      <c r="DAL45" s="631"/>
      <c r="DAM45" s="631"/>
      <c r="DAN45" s="631"/>
      <c r="DAO45" s="631"/>
      <c r="DAP45" s="631"/>
      <c r="DAQ45" s="631"/>
      <c r="DAR45" s="631"/>
      <c r="DAS45" s="631"/>
      <c r="DAT45" s="631"/>
      <c r="DAU45" s="631"/>
      <c r="DAV45" s="631"/>
      <c r="DAW45" s="631"/>
      <c r="DAX45" s="631"/>
      <c r="DAY45" s="631"/>
      <c r="DAZ45" s="631"/>
      <c r="DBA45" s="631"/>
      <c r="DBB45" s="631"/>
      <c r="DBC45" s="631"/>
      <c r="DBD45" s="631"/>
      <c r="DBE45" s="631"/>
      <c r="DBF45" s="631"/>
      <c r="DBG45" s="631"/>
      <c r="DBH45" s="631"/>
      <c r="DBI45" s="631"/>
      <c r="DBJ45" s="631"/>
      <c r="DBK45" s="631"/>
      <c r="DBL45" s="631"/>
      <c r="DBM45" s="631"/>
      <c r="DBN45" s="631"/>
      <c r="DBO45" s="631"/>
      <c r="DBP45" s="631"/>
      <c r="DBQ45" s="631"/>
      <c r="DBR45" s="631"/>
      <c r="DBS45" s="631"/>
      <c r="DBT45" s="631"/>
      <c r="DBU45" s="631"/>
      <c r="DBV45" s="631"/>
      <c r="DBW45" s="631"/>
      <c r="DBX45" s="631"/>
      <c r="DBY45" s="631"/>
      <c r="DBZ45" s="631"/>
      <c r="DCA45" s="631"/>
      <c r="DCB45" s="631"/>
      <c r="DCC45" s="631"/>
      <c r="DCD45" s="631"/>
      <c r="DCE45" s="631"/>
      <c r="DCF45" s="631"/>
      <c r="DCG45" s="631"/>
      <c r="DCH45" s="631"/>
      <c r="DCI45" s="631"/>
      <c r="DCJ45" s="631"/>
      <c r="DCK45" s="631"/>
      <c r="DCL45" s="631"/>
      <c r="DCM45" s="631"/>
      <c r="DCN45" s="631"/>
      <c r="DCO45" s="631"/>
      <c r="DCP45" s="631"/>
      <c r="DCQ45" s="631"/>
      <c r="DCR45" s="631"/>
      <c r="DCS45" s="631"/>
      <c r="DCT45" s="631"/>
      <c r="DCU45" s="631"/>
      <c r="DCV45" s="631"/>
      <c r="DCW45" s="631"/>
      <c r="DCX45" s="631"/>
      <c r="DCY45" s="631"/>
      <c r="DCZ45" s="631"/>
      <c r="DDA45" s="631"/>
      <c r="DDB45" s="631"/>
      <c r="DDC45" s="631"/>
      <c r="DDD45" s="631"/>
      <c r="DDE45" s="631"/>
      <c r="DDF45" s="631"/>
      <c r="DDG45" s="631"/>
      <c r="DDH45" s="631"/>
      <c r="DDI45" s="631"/>
      <c r="DDJ45" s="631"/>
      <c r="DDK45" s="631"/>
      <c r="DDL45" s="631"/>
      <c r="DDM45" s="631"/>
      <c r="DDN45" s="631"/>
      <c r="DDO45" s="631"/>
      <c r="DDP45" s="631"/>
      <c r="DDQ45" s="631"/>
      <c r="DDR45" s="631"/>
      <c r="DDS45" s="631"/>
      <c r="DDT45" s="631"/>
      <c r="DDU45" s="631"/>
      <c r="DDV45" s="631"/>
      <c r="DDW45" s="631"/>
      <c r="DDX45" s="631"/>
      <c r="DDY45" s="631"/>
      <c r="DDZ45" s="631"/>
      <c r="DEA45" s="631"/>
      <c r="DEB45" s="631"/>
      <c r="DEC45" s="631"/>
      <c r="DED45" s="631"/>
      <c r="DEE45" s="631"/>
      <c r="DEF45" s="631"/>
      <c r="DEG45" s="631"/>
      <c r="DEH45" s="631"/>
      <c r="DEI45" s="631"/>
      <c r="DEJ45" s="631"/>
      <c r="DEK45" s="631"/>
      <c r="DEL45" s="631"/>
      <c r="DEM45" s="631"/>
      <c r="DEN45" s="631"/>
      <c r="DEO45" s="631"/>
      <c r="DEP45" s="631"/>
      <c r="DEQ45" s="631"/>
      <c r="DER45" s="631"/>
      <c r="DES45" s="631"/>
      <c r="DET45" s="631"/>
      <c r="DEU45" s="631"/>
      <c r="DEV45" s="631"/>
      <c r="DEW45" s="631"/>
      <c r="DEX45" s="631"/>
      <c r="DEY45" s="631"/>
      <c r="DEZ45" s="631"/>
      <c r="DFA45" s="631"/>
      <c r="DFB45" s="631"/>
      <c r="DFC45" s="631"/>
      <c r="DFD45" s="631"/>
      <c r="DFE45" s="631"/>
      <c r="DFF45" s="631"/>
      <c r="DFG45" s="631"/>
      <c r="DFH45" s="631"/>
      <c r="DFI45" s="631"/>
      <c r="DFJ45" s="631"/>
      <c r="DFK45" s="631"/>
      <c r="DFL45" s="631"/>
      <c r="DFM45" s="631"/>
      <c r="DFN45" s="631"/>
      <c r="DFO45" s="631"/>
      <c r="DFP45" s="631"/>
      <c r="DFQ45" s="631"/>
      <c r="DFR45" s="631"/>
      <c r="DFS45" s="631"/>
      <c r="DFT45" s="631"/>
      <c r="DFU45" s="631"/>
      <c r="DFV45" s="631"/>
      <c r="DFW45" s="631"/>
      <c r="DFX45" s="631"/>
      <c r="DFY45" s="631"/>
      <c r="DFZ45" s="631"/>
      <c r="DGA45" s="631"/>
      <c r="DGB45" s="631"/>
      <c r="DGC45" s="631"/>
      <c r="DGD45" s="631"/>
      <c r="DGE45" s="631"/>
      <c r="DGF45" s="631"/>
      <c r="DGG45" s="631"/>
      <c r="DGH45" s="631"/>
      <c r="DGI45" s="631"/>
      <c r="DGJ45" s="631"/>
      <c r="DGK45" s="631"/>
      <c r="DGL45" s="631"/>
      <c r="DGM45" s="631"/>
      <c r="DGN45" s="631"/>
      <c r="DGO45" s="631"/>
      <c r="DGP45" s="631"/>
      <c r="DGQ45" s="631"/>
      <c r="DGR45" s="631"/>
      <c r="DGS45" s="631"/>
      <c r="DGT45" s="631"/>
      <c r="DGU45" s="631"/>
      <c r="DGV45" s="631"/>
      <c r="DGW45" s="631"/>
      <c r="DGX45" s="631"/>
      <c r="DGY45" s="631"/>
      <c r="DGZ45" s="631"/>
      <c r="DHA45" s="631"/>
      <c r="DHB45" s="631"/>
      <c r="DHC45" s="631"/>
      <c r="DHD45" s="631"/>
      <c r="DHE45" s="631"/>
      <c r="DHF45" s="631"/>
      <c r="DHG45" s="631"/>
      <c r="DHH45" s="631"/>
      <c r="DHI45" s="631"/>
      <c r="DHJ45" s="631"/>
      <c r="DHK45" s="631"/>
      <c r="DHL45" s="631"/>
      <c r="DHM45" s="631"/>
      <c r="DHN45" s="631"/>
      <c r="DHO45" s="631"/>
      <c r="DHP45" s="631"/>
      <c r="DHQ45" s="631"/>
      <c r="DHR45" s="631"/>
      <c r="DHS45" s="631"/>
      <c r="DHT45" s="631"/>
      <c r="DHU45" s="631"/>
      <c r="DHV45" s="631"/>
      <c r="DHW45" s="631"/>
      <c r="DHX45" s="631"/>
      <c r="DHY45" s="631"/>
      <c r="DHZ45" s="631"/>
      <c r="DIA45" s="631"/>
      <c r="DIB45" s="631"/>
      <c r="DIC45" s="631"/>
      <c r="DID45" s="631"/>
      <c r="DIE45" s="631"/>
      <c r="DIF45" s="631"/>
      <c r="DIG45" s="631"/>
      <c r="DIH45" s="631"/>
      <c r="DII45" s="631"/>
      <c r="DIJ45" s="631"/>
      <c r="DIK45" s="631"/>
      <c r="DIL45" s="631"/>
      <c r="DIM45" s="631"/>
      <c r="DIN45" s="631"/>
      <c r="DIO45" s="631"/>
      <c r="DIP45" s="631"/>
      <c r="DIQ45" s="631"/>
      <c r="DIR45" s="631"/>
      <c r="DIS45" s="631"/>
      <c r="DIT45" s="631"/>
      <c r="DIU45" s="631"/>
      <c r="DIV45" s="631"/>
      <c r="DIW45" s="631"/>
      <c r="DIX45" s="631"/>
      <c r="DIY45" s="631"/>
      <c r="DIZ45" s="631"/>
      <c r="DJA45" s="631"/>
      <c r="DJB45" s="631"/>
      <c r="DJC45" s="631"/>
      <c r="DJD45" s="631"/>
      <c r="DJE45" s="631"/>
      <c r="DJF45" s="631"/>
      <c r="DJG45" s="631"/>
      <c r="DJH45" s="631"/>
      <c r="DJI45" s="631"/>
      <c r="DJJ45" s="631"/>
      <c r="DJK45" s="631"/>
      <c r="DJL45" s="631"/>
      <c r="DJM45" s="631"/>
      <c r="DJN45" s="631"/>
      <c r="DJO45" s="631"/>
      <c r="DJP45" s="631"/>
      <c r="DJQ45" s="631"/>
      <c r="DJR45" s="631"/>
      <c r="DJS45" s="631"/>
      <c r="DJT45" s="631"/>
      <c r="DJU45" s="631"/>
      <c r="DJV45" s="631"/>
      <c r="DJW45" s="631"/>
      <c r="DJX45" s="631"/>
      <c r="DJY45" s="631"/>
      <c r="DJZ45" s="631"/>
      <c r="DKA45" s="631"/>
      <c r="DKB45" s="631"/>
      <c r="DKC45" s="631"/>
      <c r="DKD45" s="631"/>
      <c r="DKE45" s="631"/>
      <c r="DKF45" s="631"/>
      <c r="DKG45" s="631"/>
      <c r="DKH45" s="631"/>
      <c r="DKI45" s="631"/>
      <c r="DKJ45" s="631"/>
      <c r="DKK45" s="631"/>
      <c r="DKL45" s="631"/>
      <c r="DKM45" s="631"/>
      <c r="DKN45" s="631"/>
      <c r="DKO45" s="631"/>
      <c r="DKP45" s="631"/>
      <c r="DKQ45" s="631"/>
      <c r="DKR45" s="631"/>
      <c r="DKS45" s="631"/>
      <c r="DKT45" s="631"/>
      <c r="DKU45" s="631"/>
      <c r="DKV45" s="631"/>
      <c r="DKW45" s="631"/>
      <c r="DKX45" s="631"/>
      <c r="DKY45" s="631"/>
      <c r="DKZ45" s="631"/>
      <c r="DLA45" s="631"/>
      <c r="DLB45" s="631"/>
      <c r="DLC45" s="631"/>
      <c r="DLD45" s="631"/>
      <c r="DLE45" s="631"/>
      <c r="DLF45" s="631"/>
      <c r="DLG45" s="631"/>
      <c r="DLH45" s="631"/>
      <c r="DLI45" s="631"/>
      <c r="DLJ45" s="631"/>
      <c r="DLK45" s="631"/>
      <c r="DLL45" s="631"/>
      <c r="DLM45" s="631"/>
      <c r="DLN45" s="631"/>
      <c r="DLO45" s="631"/>
      <c r="DLP45" s="631"/>
      <c r="DLQ45" s="631"/>
      <c r="DLR45" s="631"/>
      <c r="DLS45" s="631"/>
      <c r="DLT45" s="631"/>
      <c r="DLU45" s="631"/>
      <c r="DLV45" s="631"/>
      <c r="DLW45" s="631"/>
      <c r="DLX45" s="631"/>
      <c r="DLY45" s="631"/>
      <c r="DLZ45" s="631"/>
      <c r="DMA45" s="631"/>
      <c r="DMB45" s="631"/>
      <c r="DMC45" s="631"/>
      <c r="DMD45" s="631"/>
      <c r="DME45" s="631"/>
      <c r="DMF45" s="631"/>
      <c r="DMG45" s="631"/>
      <c r="DMH45" s="631"/>
      <c r="DMI45" s="631"/>
      <c r="DMJ45" s="631"/>
      <c r="DMK45" s="631"/>
      <c r="DML45" s="631"/>
      <c r="DMM45" s="631"/>
      <c r="DMN45" s="631"/>
      <c r="DMO45" s="631"/>
      <c r="DMP45" s="631"/>
      <c r="DMQ45" s="631"/>
      <c r="DMR45" s="631"/>
      <c r="DMS45" s="631"/>
      <c r="DMT45" s="631"/>
      <c r="DMU45" s="631"/>
      <c r="DMV45" s="631"/>
      <c r="DMW45" s="631"/>
      <c r="DMX45" s="631"/>
      <c r="DMY45" s="631"/>
      <c r="DMZ45" s="631"/>
      <c r="DNA45" s="631"/>
      <c r="DNB45" s="631"/>
      <c r="DNC45" s="631"/>
      <c r="DND45" s="631"/>
      <c r="DNE45" s="631"/>
      <c r="DNF45" s="631"/>
      <c r="DNG45" s="631"/>
      <c r="DNH45" s="631"/>
      <c r="DNI45" s="631"/>
      <c r="DNJ45" s="631"/>
      <c r="DNK45" s="631"/>
      <c r="DNL45" s="631"/>
      <c r="DNM45" s="631"/>
      <c r="DNN45" s="631"/>
      <c r="DNO45" s="631"/>
      <c r="DNP45" s="631"/>
      <c r="DNQ45" s="631"/>
      <c r="DNR45" s="631"/>
      <c r="DNS45" s="631"/>
      <c r="DNT45" s="631"/>
      <c r="DNU45" s="631"/>
      <c r="DNV45" s="631"/>
      <c r="DNW45" s="631"/>
      <c r="DNX45" s="631"/>
      <c r="DNY45" s="631"/>
      <c r="DNZ45" s="631"/>
      <c r="DOA45" s="631"/>
      <c r="DOB45" s="631"/>
      <c r="DOC45" s="631"/>
      <c r="DOD45" s="631"/>
      <c r="DOE45" s="631"/>
      <c r="DOF45" s="631"/>
      <c r="DOG45" s="631"/>
      <c r="DOH45" s="631"/>
      <c r="DOI45" s="631"/>
      <c r="DOJ45" s="631"/>
      <c r="DOK45" s="631"/>
      <c r="DOL45" s="631"/>
      <c r="DOM45" s="631"/>
      <c r="DON45" s="631"/>
      <c r="DOO45" s="631"/>
      <c r="DOP45" s="631"/>
      <c r="DOQ45" s="631"/>
      <c r="DOR45" s="631"/>
      <c r="DOS45" s="631"/>
      <c r="DOT45" s="631"/>
      <c r="DOU45" s="631"/>
      <c r="DOV45" s="631"/>
      <c r="DOW45" s="631"/>
      <c r="DOX45" s="631"/>
      <c r="DOY45" s="631"/>
      <c r="DOZ45" s="631"/>
      <c r="DPA45" s="631"/>
      <c r="DPB45" s="631"/>
      <c r="DPC45" s="631"/>
      <c r="DPD45" s="631"/>
      <c r="DPE45" s="631"/>
      <c r="DPF45" s="631"/>
      <c r="DPG45" s="631"/>
      <c r="DPH45" s="631"/>
      <c r="DPI45" s="631"/>
      <c r="DPJ45" s="631"/>
      <c r="DPK45" s="631"/>
      <c r="DPL45" s="631"/>
      <c r="DPM45" s="631"/>
      <c r="DPN45" s="631"/>
      <c r="DPO45" s="631"/>
      <c r="DPP45" s="631"/>
      <c r="DPQ45" s="631"/>
      <c r="DPR45" s="631"/>
      <c r="DPS45" s="631"/>
      <c r="DPT45" s="631"/>
      <c r="DPU45" s="631"/>
      <c r="DPV45" s="631"/>
      <c r="DPW45" s="631"/>
      <c r="DPX45" s="631"/>
      <c r="DPY45" s="631"/>
      <c r="DPZ45" s="631"/>
      <c r="DQA45" s="631"/>
      <c r="DQB45" s="631"/>
      <c r="DQC45" s="631"/>
      <c r="DQD45" s="631"/>
      <c r="DQE45" s="631"/>
      <c r="DQF45" s="631"/>
      <c r="DQG45" s="631"/>
      <c r="DQH45" s="631"/>
      <c r="DQI45" s="631"/>
      <c r="DQJ45" s="631"/>
      <c r="DQK45" s="631"/>
      <c r="DQL45" s="631"/>
      <c r="DQM45" s="631"/>
      <c r="DQN45" s="631"/>
      <c r="DQO45" s="631"/>
      <c r="DQP45" s="631"/>
      <c r="DQQ45" s="631"/>
      <c r="DQR45" s="631"/>
      <c r="DQS45" s="631"/>
      <c r="DQT45" s="631"/>
      <c r="DQU45" s="631"/>
      <c r="DQV45" s="631"/>
      <c r="DQW45" s="631"/>
      <c r="DQX45" s="631"/>
      <c r="DQY45" s="631"/>
      <c r="DQZ45" s="631"/>
      <c r="DRA45" s="631"/>
      <c r="DRB45" s="631"/>
      <c r="DRC45" s="631"/>
      <c r="DRD45" s="631"/>
      <c r="DRE45" s="631"/>
      <c r="DRF45" s="631"/>
      <c r="DRG45" s="631"/>
      <c r="DRH45" s="631"/>
      <c r="DRI45" s="631"/>
      <c r="DRJ45" s="631"/>
      <c r="DRK45" s="631"/>
      <c r="DRL45" s="631"/>
      <c r="DRM45" s="631"/>
      <c r="DRN45" s="631"/>
      <c r="DRO45" s="631"/>
      <c r="DRP45" s="631"/>
      <c r="DRQ45" s="631"/>
      <c r="DRR45" s="631"/>
      <c r="DRS45" s="631"/>
      <c r="DRT45" s="631"/>
      <c r="DRU45" s="631"/>
      <c r="DRV45" s="631"/>
      <c r="DRW45" s="631"/>
      <c r="DRX45" s="631"/>
      <c r="DRY45" s="631"/>
      <c r="DRZ45" s="631"/>
      <c r="DSA45" s="631"/>
      <c r="DSB45" s="631"/>
      <c r="DSC45" s="631"/>
      <c r="DSD45" s="631"/>
      <c r="DSE45" s="631"/>
      <c r="DSF45" s="631"/>
      <c r="DSG45" s="631"/>
      <c r="DSH45" s="631"/>
      <c r="DSI45" s="631"/>
      <c r="DSJ45" s="631"/>
      <c r="DSK45" s="631"/>
      <c r="DSL45" s="631"/>
      <c r="DSM45" s="631"/>
      <c r="DSN45" s="631"/>
      <c r="DSO45" s="631"/>
      <c r="DSP45" s="631"/>
      <c r="DSQ45" s="631"/>
      <c r="DSR45" s="631"/>
      <c r="DSS45" s="631"/>
      <c r="DST45" s="631"/>
      <c r="DSU45" s="631"/>
      <c r="DSV45" s="631"/>
      <c r="DSW45" s="631"/>
      <c r="DSX45" s="631"/>
      <c r="DSY45" s="631"/>
      <c r="DSZ45" s="631"/>
      <c r="DTA45" s="631"/>
      <c r="DTB45" s="631"/>
      <c r="DTC45" s="631"/>
      <c r="DTD45" s="631"/>
      <c r="DTE45" s="631"/>
      <c r="DTF45" s="631"/>
      <c r="DTG45" s="631"/>
      <c r="DTH45" s="631"/>
      <c r="DTI45" s="631"/>
      <c r="DTJ45" s="631"/>
      <c r="DTK45" s="631"/>
      <c r="DTL45" s="631"/>
      <c r="DTM45" s="631"/>
      <c r="DTN45" s="631"/>
      <c r="DTO45" s="631"/>
      <c r="DTP45" s="631"/>
      <c r="DTQ45" s="631"/>
      <c r="DTR45" s="631"/>
      <c r="DTS45" s="631"/>
      <c r="DTT45" s="631"/>
      <c r="DTU45" s="631"/>
      <c r="DTV45" s="631"/>
      <c r="DTW45" s="631"/>
      <c r="DTX45" s="631"/>
      <c r="DTY45" s="631"/>
      <c r="DTZ45" s="631"/>
      <c r="DUA45" s="631"/>
      <c r="DUB45" s="631"/>
      <c r="DUC45" s="631"/>
      <c r="DUD45" s="631"/>
      <c r="DUE45" s="631"/>
      <c r="DUF45" s="631"/>
      <c r="DUG45" s="631"/>
      <c r="DUH45" s="631"/>
      <c r="DUI45" s="631"/>
      <c r="DUJ45" s="631"/>
      <c r="DUK45" s="631"/>
      <c r="DUL45" s="631"/>
      <c r="DUM45" s="631"/>
      <c r="DUN45" s="631"/>
      <c r="DUO45" s="631"/>
      <c r="DUP45" s="631"/>
      <c r="DUQ45" s="631"/>
      <c r="DUR45" s="631"/>
      <c r="DUS45" s="631"/>
      <c r="DUT45" s="631"/>
      <c r="DUU45" s="631"/>
      <c r="DUV45" s="631"/>
      <c r="DUW45" s="631"/>
      <c r="DUX45" s="631"/>
      <c r="DUY45" s="631"/>
      <c r="DUZ45" s="631"/>
      <c r="DVA45" s="631"/>
      <c r="DVB45" s="631"/>
      <c r="DVC45" s="631"/>
      <c r="DVD45" s="631"/>
      <c r="DVE45" s="631"/>
      <c r="DVF45" s="631"/>
      <c r="DVG45" s="631"/>
      <c r="DVH45" s="631"/>
      <c r="DVI45" s="631"/>
      <c r="DVJ45" s="631"/>
      <c r="DVK45" s="631"/>
      <c r="DVL45" s="631"/>
      <c r="DVM45" s="631"/>
      <c r="DVN45" s="631"/>
      <c r="DVO45" s="631"/>
      <c r="DVP45" s="631"/>
      <c r="DVQ45" s="631"/>
      <c r="DVR45" s="631"/>
      <c r="DVS45" s="631"/>
      <c r="DVT45" s="631"/>
      <c r="DVU45" s="631"/>
      <c r="DVV45" s="631"/>
      <c r="DVW45" s="631"/>
      <c r="DVX45" s="631"/>
      <c r="DVY45" s="631"/>
      <c r="DVZ45" s="631"/>
      <c r="DWA45" s="631"/>
      <c r="DWB45" s="631"/>
      <c r="DWC45" s="631"/>
      <c r="DWD45" s="631"/>
      <c r="DWE45" s="631"/>
      <c r="DWF45" s="631"/>
      <c r="DWG45" s="631"/>
      <c r="DWH45" s="631"/>
      <c r="DWI45" s="631"/>
      <c r="DWJ45" s="631"/>
      <c r="DWK45" s="631"/>
      <c r="DWL45" s="631"/>
      <c r="DWM45" s="631"/>
      <c r="DWN45" s="631"/>
      <c r="DWO45" s="631"/>
      <c r="DWP45" s="631"/>
      <c r="DWQ45" s="631"/>
      <c r="DWR45" s="631"/>
      <c r="DWS45" s="631"/>
      <c r="DWT45" s="631"/>
      <c r="DWU45" s="631"/>
      <c r="DWV45" s="631"/>
      <c r="DWW45" s="631"/>
      <c r="DWX45" s="631"/>
      <c r="DWY45" s="631"/>
      <c r="DWZ45" s="631"/>
      <c r="DXA45" s="631"/>
      <c r="DXB45" s="631"/>
      <c r="DXC45" s="631"/>
      <c r="DXD45" s="631"/>
      <c r="DXE45" s="631"/>
      <c r="DXF45" s="631"/>
      <c r="DXG45" s="631"/>
      <c r="DXH45" s="631"/>
      <c r="DXI45" s="631"/>
      <c r="DXJ45" s="631"/>
      <c r="DXK45" s="631"/>
      <c r="DXL45" s="631"/>
      <c r="DXM45" s="631"/>
      <c r="DXN45" s="631"/>
      <c r="DXO45" s="631"/>
      <c r="DXP45" s="631"/>
      <c r="DXQ45" s="631"/>
      <c r="DXR45" s="631"/>
      <c r="DXS45" s="631"/>
      <c r="DXT45" s="631"/>
      <c r="DXU45" s="631"/>
      <c r="DXV45" s="631"/>
      <c r="DXW45" s="631"/>
      <c r="DXX45" s="631"/>
      <c r="DXY45" s="631"/>
      <c r="DXZ45" s="631"/>
      <c r="DYA45" s="631"/>
      <c r="DYB45" s="631"/>
      <c r="DYC45" s="631"/>
      <c r="DYD45" s="631"/>
      <c r="DYE45" s="631"/>
      <c r="DYF45" s="631"/>
      <c r="DYG45" s="631"/>
      <c r="DYH45" s="631"/>
      <c r="DYI45" s="631"/>
      <c r="DYJ45" s="631"/>
      <c r="DYK45" s="631"/>
      <c r="DYL45" s="631"/>
      <c r="DYM45" s="631"/>
      <c r="DYN45" s="631"/>
      <c r="DYO45" s="631"/>
      <c r="DYP45" s="631"/>
      <c r="DYQ45" s="631"/>
      <c r="DYR45" s="631"/>
      <c r="DYS45" s="631"/>
      <c r="DYT45" s="631"/>
      <c r="DYU45" s="631"/>
      <c r="DYV45" s="631"/>
      <c r="DYW45" s="631"/>
      <c r="DYX45" s="631"/>
      <c r="DYY45" s="631"/>
      <c r="DYZ45" s="631"/>
      <c r="DZA45" s="631"/>
      <c r="DZB45" s="631"/>
      <c r="DZC45" s="631"/>
      <c r="DZD45" s="631"/>
      <c r="DZE45" s="631"/>
      <c r="DZF45" s="631"/>
      <c r="DZG45" s="631"/>
      <c r="DZH45" s="631"/>
      <c r="DZI45" s="631"/>
      <c r="DZJ45" s="631"/>
      <c r="DZK45" s="631"/>
      <c r="DZL45" s="631"/>
      <c r="DZM45" s="631"/>
      <c r="DZN45" s="631"/>
      <c r="DZO45" s="631"/>
      <c r="DZP45" s="631"/>
      <c r="DZQ45" s="631"/>
      <c r="DZR45" s="631"/>
      <c r="DZS45" s="631"/>
      <c r="DZT45" s="631"/>
      <c r="DZU45" s="631"/>
      <c r="DZV45" s="631"/>
      <c r="DZW45" s="631"/>
      <c r="DZX45" s="631"/>
      <c r="DZY45" s="631"/>
      <c r="DZZ45" s="631"/>
      <c r="EAA45" s="631"/>
      <c r="EAB45" s="631"/>
      <c r="EAC45" s="631"/>
      <c r="EAD45" s="631"/>
      <c r="EAE45" s="631"/>
      <c r="EAF45" s="631"/>
      <c r="EAG45" s="631"/>
      <c r="EAH45" s="631"/>
      <c r="EAI45" s="631"/>
      <c r="EAJ45" s="631"/>
      <c r="EAK45" s="631"/>
      <c r="EAL45" s="631"/>
      <c r="EAM45" s="631"/>
      <c r="EAN45" s="631"/>
      <c r="EAO45" s="631"/>
      <c r="EAP45" s="631"/>
      <c r="EAQ45" s="631"/>
      <c r="EAR45" s="631"/>
      <c r="EAS45" s="631"/>
      <c r="EAT45" s="631"/>
      <c r="EAU45" s="631"/>
      <c r="EAV45" s="631"/>
      <c r="EAW45" s="631"/>
      <c r="EAX45" s="631"/>
      <c r="EAY45" s="631"/>
      <c r="EAZ45" s="631"/>
      <c r="EBA45" s="631"/>
      <c r="EBB45" s="631"/>
      <c r="EBC45" s="631"/>
      <c r="EBD45" s="631"/>
      <c r="EBE45" s="631"/>
      <c r="EBF45" s="631"/>
      <c r="EBG45" s="631"/>
      <c r="EBH45" s="631"/>
      <c r="EBI45" s="631"/>
      <c r="EBJ45" s="631"/>
      <c r="EBK45" s="631"/>
      <c r="EBL45" s="631"/>
      <c r="EBM45" s="631"/>
      <c r="EBN45" s="631"/>
      <c r="EBO45" s="631"/>
      <c r="EBP45" s="631"/>
      <c r="EBQ45" s="631"/>
      <c r="EBR45" s="631"/>
      <c r="EBS45" s="631"/>
      <c r="EBT45" s="631"/>
      <c r="EBU45" s="631"/>
      <c r="EBV45" s="631"/>
      <c r="EBW45" s="631"/>
      <c r="EBX45" s="631"/>
      <c r="EBY45" s="631"/>
      <c r="EBZ45" s="631"/>
      <c r="ECA45" s="631"/>
      <c r="ECB45" s="631"/>
      <c r="ECC45" s="631"/>
      <c r="ECD45" s="631"/>
      <c r="ECE45" s="631"/>
      <c r="ECF45" s="631"/>
      <c r="ECG45" s="631"/>
      <c r="ECH45" s="631"/>
      <c r="ECI45" s="631"/>
      <c r="ECJ45" s="631"/>
      <c r="ECK45" s="631"/>
      <c r="ECL45" s="631"/>
      <c r="ECM45" s="631"/>
      <c r="ECN45" s="631"/>
      <c r="ECO45" s="631"/>
      <c r="ECP45" s="631"/>
      <c r="ECQ45" s="631"/>
      <c r="ECR45" s="631"/>
      <c r="ECS45" s="631"/>
      <c r="ECT45" s="631"/>
      <c r="ECU45" s="631"/>
      <c r="ECV45" s="631"/>
      <c r="ECW45" s="631"/>
      <c r="ECX45" s="631"/>
      <c r="ECY45" s="631"/>
      <c r="ECZ45" s="631"/>
      <c r="EDA45" s="631"/>
      <c r="EDB45" s="631"/>
      <c r="EDC45" s="631"/>
      <c r="EDD45" s="631"/>
      <c r="EDE45" s="631"/>
      <c r="EDF45" s="631"/>
      <c r="EDG45" s="631"/>
      <c r="EDH45" s="631"/>
      <c r="EDI45" s="631"/>
      <c r="EDJ45" s="631"/>
      <c r="EDK45" s="631"/>
      <c r="EDL45" s="631"/>
      <c r="EDM45" s="631"/>
      <c r="EDN45" s="631"/>
      <c r="EDO45" s="631"/>
      <c r="EDP45" s="631"/>
      <c r="EDQ45" s="631"/>
      <c r="EDR45" s="631"/>
      <c r="EDS45" s="631"/>
      <c r="EDT45" s="631"/>
      <c r="EDU45" s="631"/>
      <c r="EDV45" s="631"/>
      <c r="EDW45" s="631"/>
      <c r="EDX45" s="631"/>
      <c r="EDY45" s="631"/>
      <c r="EDZ45" s="631"/>
      <c r="EEA45" s="631"/>
      <c r="EEB45" s="631"/>
      <c r="EEC45" s="631"/>
      <c r="EED45" s="631"/>
      <c r="EEE45" s="631"/>
      <c r="EEF45" s="631"/>
      <c r="EEG45" s="631"/>
      <c r="EEH45" s="631"/>
      <c r="EEI45" s="631"/>
      <c r="EEJ45" s="631"/>
      <c r="EEK45" s="631"/>
      <c r="EEL45" s="631"/>
      <c r="EEM45" s="631"/>
      <c r="EEN45" s="631"/>
      <c r="EEO45" s="631"/>
      <c r="EEP45" s="631"/>
      <c r="EEQ45" s="631"/>
      <c r="EER45" s="631"/>
      <c r="EES45" s="631"/>
      <c r="EET45" s="631"/>
      <c r="EEU45" s="631"/>
      <c r="EEV45" s="631"/>
      <c r="EEW45" s="631"/>
      <c r="EEX45" s="631"/>
      <c r="EEY45" s="631"/>
      <c r="EEZ45" s="631"/>
      <c r="EFA45" s="631"/>
      <c r="EFB45" s="631"/>
      <c r="EFC45" s="631"/>
      <c r="EFD45" s="631"/>
      <c r="EFE45" s="631"/>
      <c r="EFF45" s="631"/>
      <c r="EFG45" s="631"/>
      <c r="EFH45" s="631"/>
      <c r="EFI45" s="631"/>
      <c r="EFJ45" s="631"/>
      <c r="EFK45" s="631"/>
      <c r="EFL45" s="631"/>
      <c r="EFM45" s="631"/>
      <c r="EFN45" s="631"/>
      <c r="EFO45" s="631"/>
      <c r="EFP45" s="631"/>
      <c r="EFQ45" s="631"/>
      <c r="EFR45" s="631"/>
      <c r="EFS45" s="631"/>
      <c r="EFT45" s="631"/>
      <c r="EFU45" s="631"/>
      <c r="EFV45" s="631"/>
      <c r="EFW45" s="631"/>
      <c r="EFX45" s="631"/>
      <c r="EFY45" s="631"/>
      <c r="EFZ45" s="631"/>
      <c r="EGA45" s="631"/>
      <c r="EGB45" s="631"/>
      <c r="EGC45" s="631"/>
      <c r="EGD45" s="631"/>
      <c r="EGE45" s="631"/>
      <c r="EGF45" s="631"/>
      <c r="EGG45" s="631"/>
      <c r="EGH45" s="631"/>
      <c r="EGI45" s="631"/>
      <c r="EGJ45" s="631"/>
      <c r="EGK45" s="631"/>
      <c r="EGL45" s="631"/>
      <c r="EGM45" s="631"/>
      <c r="EGN45" s="631"/>
      <c r="EGO45" s="631"/>
      <c r="EGP45" s="631"/>
      <c r="EGQ45" s="631"/>
      <c r="EGR45" s="631"/>
      <c r="EGS45" s="631"/>
      <c r="EGT45" s="631"/>
      <c r="EGU45" s="631"/>
      <c r="EGV45" s="631"/>
      <c r="EGW45" s="631"/>
      <c r="EGX45" s="631"/>
      <c r="EGY45" s="631"/>
      <c r="EGZ45" s="631"/>
      <c r="EHA45" s="631"/>
      <c r="EHB45" s="631"/>
      <c r="EHC45" s="631"/>
      <c r="EHD45" s="631"/>
      <c r="EHE45" s="631"/>
      <c r="EHF45" s="631"/>
      <c r="EHG45" s="631"/>
      <c r="EHH45" s="631"/>
      <c r="EHI45" s="631"/>
      <c r="EHJ45" s="631"/>
      <c r="EHK45" s="631"/>
      <c r="EHL45" s="631"/>
      <c r="EHM45" s="631"/>
      <c r="EHN45" s="631"/>
      <c r="EHO45" s="631"/>
      <c r="EHP45" s="631"/>
      <c r="EHQ45" s="631"/>
      <c r="EHR45" s="631"/>
      <c r="EHS45" s="631"/>
      <c r="EHT45" s="631"/>
      <c r="EHU45" s="631"/>
      <c r="EHV45" s="631"/>
      <c r="EHW45" s="631"/>
      <c r="EHX45" s="631"/>
      <c r="EHY45" s="631"/>
      <c r="EHZ45" s="631"/>
      <c r="EIA45" s="631"/>
      <c r="EIB45" s="631"/>
      <c r="EIC45" s="631"/>
      <c r="EID45" s="631"/>
      <c r="EIE45" s="631"/>
      <c r="EIF45" s="631"/>
      <c r="EIG45" s="631"/>
      <c r="EIH45" s="631"/>
      <c r="EII45" s="631"/>
      <c r="EIJ45" s="631"/>
      <c r="EIK45" s="631"/>
      <c r="EIL45" s="631"/>
      <c r="EIM45" s="631"/>
      <c r="EIN45" s="631"/>
      <c r="EIO45" s="631"/>
      <c r="EIP45" s="631"/>
      <c r="EIQ45" s="631"/>
      <c r="EIR45" s="631"/>
      <c r="EIS45" s="631"/>
      <c r="EIT45" s="631"/>
      <c r="EIU45" s="631"/>
      <c r="EIV45" s="631"/>
      <c r="EIW45" s="631"/>
      <c r="EIX45" s="631"/>
      <c r="EIY45" s="631"/>
      <c r="EIZ45" s="631"/>
      <c r="EJA45" s="631"/>
      <c r="EJB45" s="631"/>
      <c r="EJC45" s="631"/>
      <c r="EJD45" s="631"/>
      <c r="EJE45" s="631"/>
      <c r="EJF45" s="631"/>
      <c r="EJG45" s="631"/>
      <c r="EJH45" s="631"/>
      <c r="EJI45" s="631"/>
      <c r="EJJ45" s="631"/>
      <c r="EJK45" s="631"/>
      <c r="EJL45" s="631"/>
      <c r="EJM45" s="631"/>
      <c r="EJN45" s="631"/>
      <c r="EJO45" s="631"/>
      <c r="EJP45" s="631"/>
      <c r="EJQ45" s="631"/>
      <c r="EJR45" s="631"/>
      <c r="EJS45" s="631"/>
      <c r="EJT45" s="631"/>
      <c r="EJU45" s="631"/>
      <c r="EJV45" s="631"/>
      <c r="EJW45" s="631"/>
      <c r="EJX45" s="631"/>
      <c r="EJY45" s="631"/>
      <c r="EJZ45" s="631"/>
      <c r="EKA45" s="631"/>
      <c r="EKB45" s="631"/>
      <c r="EKC45" s="631"/>
      <c r="EKD45" s="631"/>
      <c r="EKE45" s="631"/>
      <c r="EKF45" s="631"/>
      <c r="EKG45" s="631"/>
      <c r="EKH45" s="631"/>
      <c r="EKI45" s="631"/>
      <c r="EKJ45" s="631"/>
      <c r="EKK45" s="631"/>
      <c r="EKL45" s="631"/>
      <c r="EKM45" s="631"/>
      <c r="EKN45" s="631"/>
      <c r="EKO45" s="631"/>
      <c r="EKP45" s="631"/>
      <c r="EKQ45" s="631"/>
      <c r="EKR45" s="631"/>
      <c r="EKS45" s="631"/>
      <c r="EKT45" s="631"/>
      <c r="EKU45" s="631"/>
      <c r="EKV45" s="631"/>
      <c r="EKW45" s="631"/>
      <c r="EKX45" s="631"/>
      <c r="EKY45" s="631"/>
      <c r="EKZ45" s="631"/>
      <c r="ELA45" s="631"/>
      <c r="ELB45" s="631"/>
      <c r="ELC45" s="631"/>
      <c r="ELD45" s="631"/>
      <c r="ELE45" s="631"/>
      <c r="ELF45" s="631"/>
      <c r="ELG45" s="631"/>
      <c r="ELH45" s="631"/>
      <c r="ELI45" s="631"/>
      <c r="ELJ45" s="631"/>
      <c r="ELK45" s="631"/>
      <c r="ELL45" s="631"/>
      <c r="ELM45" s="631"/>
      <c r="ELN45" s="631"/>
      <c r="ELO45" s="631"/>
      <c r="ELP45" s="631"/>
      <c r="ELQ45" s="631"/>
      <c r="ELR45" s="631"/>
      <c r="ELS45" s="631"/>
      <c r="ELT45" s="631"/>
      <c r="ELU45" s="631"/>
      <c r="ELV45" s="631"/>
      <c r="ELW45" s="631"/>
      <c r="ELX45" s="631"/>
      <c r="ELY45" s="631"/>
      <c r="ELZ45" s="631"/>
      <c r="EMA45" s="631"/>
      <c r="EMB45" s="631"/>
      <c r="EMC45" s="631"/>
      <c r="EMD45" s="631"/>
      <c r="EME45" s="631"/>
      <c r="EMF45" s="631"/>
      <c r="EMG45" s="631"/>
      <c r="EMH45" s="631"/>
      <c r="EMI45" s="631"/>
      <c r="EMJ45" s="631"/>
      <c r="EMK45" s="631"/>
      <c r="EML45" s="631"/>
      <c r="EMM45" s="631"/>
      <c r="EMN45" s="631"/>
      <c r="EMO45" s="631"/>
      <c r="EMP45" s="631"/>
      <c r="EMQ45" s="631"/>
      <c r="EMR45" s="631"/>
      <c r="EMS45" s="631"/>
      <c r="EMT45" s="631"/>
      <c r="EMU45" s="631"/>
      <c r="EMV45" s="631"/>
      <c r="EMW45" s="631"/>
      <c r="EMX45" s="631"/>
      <c r="EMY45" s="631"/>
      <c r="EMZ45" s="631"/>
      <c r="ENA45" s="631"/>
      <c r="ENB45" s="631"/>
      <c r="ENC45" s="631"/>
      <c r="END45" s="631"/>
      <c r="ENE45" s="631"/>
      <c r="ENF45" s="631"/>
      <c r="ENG45" s="631"/>
      <c r="ENH45" s="631"/>
      <c r="ENI45" s="631"/>
      <c r="ENJ45" s="631"/>
      <c r="ENK45" s="631"/>
      <c r="ENL45" s="631"/>
      <c r="ENM45" s="631"/>
      <c r="ENN45" s="631"/>
      <c r="ENO45" s="631"/>
      <c r="ENP45" s="631"/>
      <c r="ENQ45" s="631"/>
      <c r="ENR45" s="631"/>
      <c r="ENS45" s="631"/>
      <c r="ENT45" s="631"/>
      <c r="ENU45" s="631"/>
      <c r="ENV45" s="631"/>
      <c r="ENW45" s="631"/>
      <c r="ENX45" s="631"/>
      <c r="ENY45" s="631"/>
      <c r="ENZ45" s="631"/>
      <c r="EOA45" s="631"/>
      <c r="EOB45" s="631"/>
      <c r="EOC45" s="631"/>
      <c r="EOD45" s="631"/>
      <c r="EOE45" s="631"/>
      <c r="EOF45" s="631"/>
      <c r="EOG45" s="631"/>
      <c r="EOH45" s="631"/>
      <c r="EOI45" s="631"/>
      <c r="EOJ45" s="631"/>
      <c r="EOK45" s="631"/>
      <c r="EOL45" s="631"/>
      <c r="EOM45" s="631"/>
      <c r="EON45" s="631"/>
      <c r="EOO45" s="631"/>
      <c r="EOP45" s="631"/>
      <c r="EOQ45" s="631"/>
      <c r="EOR45" s="631"/>
      <c r="EOS45" s="631"/>
      <c r="EOT45" s="631"/>
      <c r="EOU45" s="631"/>
      <c r="EOV45" s="631"/>
      <c r="EOW45" s="631"/>
      <c r="EOX45" s="631"/>
      <c r="EOY45" s="631"/>
      <c r="EOZ45" s="631"/>
      <c r="EPA45" s="631"/>
      <c r="EPB45" s="631"/>
      <c r="EPC45" s="631"/>
      <c r="EPD45" s="631"/>
      <c r="EPE45" s="631"/>
      <c r="EPF45" s="631"/>
      <c r="EPG45" s="631"/>
      <c r="EPH45" s="631"/>
      <c r="EPI45" s="631"/>
      <c r="EPJ45" s="631"/>
      <c r="EPK45" s="631"/>
      <c r="EPL45" s="631"/>
      <c r="EPM45" s="631"/>
      <c r="EPN45" s="631"/>
      <c r="EPO45" s="631"/>
      <c r="EPP45" s="631"/>
      <c r="EPQ45" s="631"/>
      <c r="EPR45" s="631"/>
      <c r="EPS45" s="631"/>
      <c r="EPT45" s="631"/>
      <c r="EPU45" s="631"/>
      <c r="EPV45" s="631"/>
      <c r="EPW45" s="631"/>
      <c r="EPX45" s="631"/>
      <c r="EPY45" s="631"/>
      <c r="EPZ45" s="631"/>
      <c r="EQA45" s="631"/>
      <c r="EQB45" s="631"/>
      <c r="EQC45" s="631"/>
      <c r="EQD45" s="631"/>
      <c r="EQE45" s="631"/>
      <c r="EQF45" s="631"/>
      <c r="EQG45" s="631"/>
      <c r="EQH45" s="631"/>
      <c r="EQI45" s="631"/>
      <c r="EQJ45" s="631"/>
      <c r="EQK45" s="631"/>
      <c r="EQL45" s="631"/>
      <c r="EQM45" s="631"/>
      <c r="EQN45" s="631"/>
      <c r="EQO45" s="631"/>
      <c r="EQP45" s="631"/>
      <c r="EQQ45" s="631"/>
      <c r="EQR45" s="631"/>
      <c r="EQS45" s="631"/>
      <c r="EQT45" s="631"/>
      <c r="EQU45" s="631"/>
      <c r="EQV45" s="631"/>
      <c r="EQW45" s="631"/>
      <c r="EQX45" s="631"/>
      <c r="EQY45" s="631"/>
      <c r="EQZ45" s="631"/>
      <c r="ERA45" s="631"/>
      <c r="ERB45" s="631"/>
      <c r="ERC45" s="631"/>
      <c r="ERD45" s="631"/>
      <c r="ERE45" s="631"/>
      <c r="ERF45" s="631"/>
      <c r="ERG45" s="631"/>
      <c r="ERH45" s="631"/>
      <c r="ERI45" s="631"/>
      <c r="ERJ45" s="631"/>
      <c r="ERK45" s="631"/>
      <c r="ERL45" s="631"/>
      <c r="ERM45" s="631"/>
      <c r="ERN45" s="631"/>
      <c r="ERO45" s="631"/>
      <c r="ERP45" s="631"/>
      <c r="ERQ45" s="631"/>
      <c r="ERR45" s="631"/>
      <c r="ERS45" s="631"/>
      <c r="ERT45" s="631"/>
      <c r="ERU45" s="631"/>
      <c r="ERV45" s="631"/>
      <c r="ERW45" s="631"/>
      <c r="ERX45" s="631"/>
      <c r="ERY45" s="631"/>
      <c r="ERZ45" s="631"/>
      <c r="ESA45" s="631"/>
      <c r="ESB45" s="631"/>
      <c r="ESC45" s="631"/>
      <c r="ESD45" s="631"/>
      <c r="ESE45" s="631"/>
      <c r="ESF45" s="631"/>
      <c r="ESG45" s="631"/>
      <c r="ESH45" s="631"/>
      <c r="ESI45" s="631"/>
      <c r="ESJ45" s="631"/>
      <c r="ESK45" s="631"/>
      <c r="ESL45" s="631"/>
      <c r="ESM45" s="631"/>
      <c r="ESN45" s="631"/>
      <c r="ESO45" s="631"/>
      <c r="ESP45" s="631"/>
      <c r="ESQ45" s="631"/>
      <c r="ESR45" s="631"/>
      <c r="ESS45" s="631"/>
      <c r="EST45" s="631"/>
      <c r="ESU45" s="631"/>
      <c r="ESV45" s="631"/>
      <c r="ESW45" s="631"/>
      <c r="ESX45" s="631"/>
      <c r="ESY45" s="631"/>
      <c r="ESZ45" s="631"/>
      <c r="ETA45" s="631"/>
      <c r="ETB45" s="631"/>
      <c r="ETC45" s="631"/>
      <c r="ETD45" s="631"/>
      <c r="ETE45" s="631"/>
      <c r="ETF45" s="631"/>
      <c r="ETG45" s="631"/>
      <c r="ETH45" s="631"/>
      <c r="ETI45" s="631"/>
      <c r="ETJ45" s="631"/>
      <c r="ETK45" s="631"/>
      <c r="ETL45" s="631"/>
      <c r="ETM45" s="631"/>
      <c r="ETN45" s="631"/>
      <c r="ETO45" s="631"/>
      <c r="ETP45" s="631"/>
      <c r="ETQ45" s="631"/>
      <c r="ETR45" s="631"/>
      <c r="ETS45" s="631"/>
      <c r="ETT45" s="631"/>
      <c r="ETU45" s="631"/>
      <c r="ETV45" s="631"/>
      <c r="ETW45" s="631"/>
      <c r="ETX45" s="631"/>
      <c r="ETY45" s="631"/>
      <c r="ETZ45" s="631"/>
      <c r="EUA45" s="631"/>
      <c r="EUB45" s="631"/>
      <c r="EUC45" s="631"/>
      <c r="EUD45" s="631"/>
      <c r="EUE45" s="631"/>
      <c r="EUF45" s="631"/>
      <c r="EUG45" s="631"/>
      <c r="EUH45" s="631"/>
      <c r="EUI45" s="631"/>
      <c r="EUJ45" s="631"/>
      <c r="EUK45" s="631"/>
      <c r="EUL45" s="631"/>
      <c r="EUM45" s="631"/>
      <c r="EUN45" s="631"/>
      <c r="EUO45" s="631"/>
      <c r="EUP45" s="631"/>
      <c r="EUQ45" s="631"/>
      <c r="EUR45" s="631"/>
      <c r="EUS45" s="631"/>
      <c r="EUT45" s="631"/>
      <c r="EUU45" s="631"/>
      <c r="EUV45" s="631"/>
      <c r="EUW45" s="631"/>
      <c r="EUX45" s="631"/>
      <c r="EUY45" s="631"/>
      <c r="EUZ45" s="631"/>
      <c r="EVA45" s="631"/>
      <c r="EVB45" s="631"/>
      <c r="EVC45" s="631"/>
      <c r="EVD45" s="631"/>
      <c r="EVE45" s="631"/>
      <c r="EVF45" s="631"/>
      <c r="EVG45" s="631"/>
      <c r="EVH45" s="631"/>
      <c r="EVI45" s="631"/>
      <c r="EVJ45" s="631"/>
      <c r="EVK45" s="631"/>
      <c r="EVL45" s="631"/>
      <c r="EVM45" s="631"/>
      <c r="EVN45" s="631"/>
      <c r="EVO45" s="631"/>
      <c r="EVP45" s="631"/>
      <c r="EVQ45" s="631"/>
      <c r="EVR45" s="631"/>
      <c r="EVS45" s="631"/>
      <c r="EVT45" s="631"/>
      <c r="EVU45" s="631"/>
      <c r="EVV45" s="631"/>
      <c r="EVW45" s="631"/>
      <c r="EVX45" s="631"/>
      <c r="EVY45" s="631"/>
      <c r="EVZ45" s="631"/>
      <c r="EWA45" s="631"/>
      <c r="EWB45" s="631"/>
      <c r="EWC45" s="631"/>
      <c r="EWD45" s="631"/>
      <c r="EWE45" s="631"/>
      <c r="EWF45" s="631"/>
      <c r="EWG45" s="631"/>
      <c r="EWH45" s="631"/>
      <c r="EWI45" s="631"/>
      <c r="EWJ45" s="631"/>
      <c r="EWK45" s="631"/>
      <c r="EWL45" s="631"/>
      <c r="EWM45" s="631"/>
      <c r="EWN45" s="631"/>
      <c r="EWO45" s="631"/>
      <c r="EWP45" s="631"/>
      <c r="EWQ45" s="631"/>
      <c r="EWR45" s="631"/>
      <c r="EWS45" s="631"/>
      <c r="EWT45" s="631"/>
      <c r="EWU45" s="631"/>
      <c r="EWV45" s="631"/>
      <c r="EWW45" s="631"/>
      <c r="EWX45" s="631"/>
      <c r="EWY45" s="631"/>
      <c r="EWZ45" s="631"/>
      <c r="EXA45" s="631"/>
      <c r="EXB45" s="631"/>
      <c r="EXC45" s="631"/>
      <c r="EXD45" s="631"/>
      <c r="EXE45" s="631"/>
      <c r="EXF45" s="631"/>
      <c r="EXG45" s="631"/>
      <c r="EXH45" s="631"/>
      <c r="EXI45" s="631"/>
      <c r="EXJ45" s="631"/>
      <c r="EXK45" s="631"/>
      <c r="EXL45" s="631"/>
      <c r="EXM45" s="631"/>
      <c r="EXN45" s="631"/>
      <c r="EXO45" s="631"/>
      <c r="EXP45" s="631"/>
      <c r="EXQ45" s="631"/>
      <c r="EXR45" s="631"/>
      <c r="EXS45" s="631"/>
      <c r="EXT45" s="631"/>
      <c r="EXU45" s="631"/>
      <c r="EXV45" s="631"/>
      <c r="EXW45" s="631"/>
      <c r="EXX45" s="631"/>
      <c r="EXY45" s="631"/>
      <c r="EXZ45" s="631"/>
      <c r="EYA45" s="631"/>
      <c r="EYB45" s="631"/>
      <c r="EYC45" s="631"/>
      <c r="EYD45" s="631"/>
      <c r="EYE45" s="631"/>
      <c r="EYF45" s="631"/>
      <c r="EYG45" s="631"/>
      <c r="EYH45" s="631"/>
      <c r="EYI45" s="631"/>
      <c r="EYJ45" s="631"/>
      <c r="EYK45" s="631"/>
      <c r="EYL45" s="631"/>
      <c r="EYM45" s="631"/>
      <c r="EYN45" s="631"/>
      <c r="EYO45" s="631"/>
      <c r="EYP45" s="631"/>
      <c r="EYQ45" s="631"/>
      <c r="EYR45" s="631"/>
      <c r="EYS45" s="631"/>
      <c r="EYT45" s="631"/>
      <c r="EYU45" s="631"/>
      <c r="EYV45" s="631"/>
      <c r="EYW45" s="631"/>
      <c r="EYX45" s="631"/>
      <c r="EYY45" s="631"/>
      <c r="EYZ45" s="631"/>
      <c r="EZA45" s="631"/>
      <c r="EZB45" s="631"/>
      <c r="EZC45" s="631"/>
      <c r="EZD45" s="631"/>
      <c r="EZE45" s="631"/>
      <c r="EZF45" s="631"/>
      <c r="EZG45" s="631"/>
      <c r="EZH45" s="631"/>
      <c r="EZI45" s="631"/>
      <c r="EZJ45" s="631"/>
      <c r="EZK45" s="631"/>
      <c r="EZL45" s="631"/>
      <c r="EZM45" s="631"/>
      <c r="EZN45" s="631"/>
      <c r="EZO45" s="631"/>
      <c r="EZP45" s="631"/>
      <c r="EZQ45" s="631"/>
      <c r="EZR45" s="631"/>
      <c r="EZS45" s="631"/>
      <c r="EZT45" s="631"/>
      <c r="EZU45" s="631"/>
      <c r="EZV45" s="631"/>
      <c r="EZW45" s="631"/>
      <c r="EZX45" s="631"/>
      <c r="EZY45" s="631"/>
      <c r="EZZ45" s="631"/>
      <c r="FAA45" s="631"/>
      <c r="FAB45" s="631"/>
      <c r="FAC45" s="631"/>
      <c r="FAD45" s="631"/>
      <c r="FAE45" s="631"/>
      <c r="FAF45" s="631"/>
      <c r="FAG45" s="631"/>
      <c r="FAH45" s="631"/>
      <c r="FAI45" s="631"/>
      <c r="FAJ45" s="631"/>
      <c r="FAK45" s="631"/>
      <c r="FAL45" s="631"/>
      <c r="FAM45" s="631"/>
      <c r="FAN45" s="631"/>
      <c r="FAO45" s="631"/>
      <c r="FAP45" s="631"/>
      <c r="FAQ45" s="631"/>
      <c r="FAR45" s="631"/>
      <c r="FAS45" s="631"/>
      <c r="FAT45" s="631"/>
      <c r="FAU45" s="631"/>
      <c r="FAV45" s="631"/>
      <c r="FAW45" s="631"/>
      <c r="FAX45" s="631"/>
      <c r="FAY45" s="631"/>
      <c r="FAZ45" s="631"/>
      <c r="FBA45" s="631"/>
      <c r="FBB45" s="631"/>
      <c r="FBC45" s="631"/>
      <c r="FBD45" s="631"/>
      <c r="FBE45" s="631"/>
      <c r="FBF45" s="631"/>
      <c r="FBG45" s="631"/>
      <c r="FBH45" s="631"/>
      <c r="FBI45" s="631"/>
      <c r="FBJ45" s="631"/>
      <c r="FBK45" s="631"/>
      <c r="FBL45" s="631"/>
      <c r="FBM45" s="631"/>
      <c r="FBN45" s="631"/>
      <c r="FBO45" s="631"/>
      <c r="FBP45" s="631"/>
      <c r="FBQ45" s="631"/>
      <c r="FBR45" s="631"/>
      <c r="FBS45" s="631"/>
      <c r="FBT45" s="631"/>
      <c r="FBU45" s="631"/>
      <c r="FBV45" s="631"/>
      <c r="FBW45" s="631"/>
      <c r="FBX45" s="631"/>
      <c r="FBY45" s="631"/>
      <c r="FBZ45" s="631"/>
      <c r="FCA45" s="631"/>
      <c r="FCB45" s="631"/>
      <c r="FCC45" s="631"/>
      <c r="FCD45" s="631"/>
      <c r="FCE45" s="631"/>
      <c r="FCF45" s="631"/>
      <c r="FCG45" s="631"/>
      <c r="FCH45" s="631"/>
      <c r="FCI45" s="631"/>
      <c r="FCJ45" s="631"/>
      <c r="FCK45" s="631"/>
      <c r="FCL45" s="631"/>
      <c r="FCM45" s="631"/>
      <c r="FCN45" s="631"/>
      <c r="FCO45" s="631"/>
      <c r="FCP45" s="631"/>
      <c r="FCQ45" s="631"/>
      <c r="FCR45" s="631"/>
      <c r="FCS45" s="631"/>
      <c r="FCT45" s="631"/>
      <c r="FCU45" s="631"/>
      <c r="FCV45" s="631"/>
      <c r="FCW45" s="631"/>
      <c r="FCX45" s="631"/>
      <c r="FCY45" s="631"/>
      <c r="FCZ45" s="631"/>
      <c r="FDA45" s="631"/>
      <c r="FDB45" s="631"/>
      <c r="FDC45" s="631"/>
      <c r="FDD45" s="631"/>
      <c r="FDE45" s="631"/>
      <c r="FDF45" s="631"/>
      <c r="FDG45" s="631"/>
      <c r="FDH45" s="631"/>
      <c r="FDI45" s="631"/>
      <c r="FDJ45" s="631"/>
      <c r="FDK45" s="631"/>
      <c r="FDL45" s="631"/>
      <c r="FDM45" s="631"/>
      <c r="FDN45" s="631"/>
      <c r="FDO45" s="631"/>
      <c r="FDP45" s="631"/>
      <c r="FDQ45" s="631"/>
      <c r="FDR45" s="631"/>
      <c r="FDS45" s="631"/>
      <c r="FDT45" s="631"/>
      <c r="FDU45" s="631"/>
      <c r="FDV45" s="631"/>
      <c r="FDW45" s="631"/>
      <c r="FDX45" s="631"/>
      <c r="FDY45" s="631"/>
      <c r="FDZ45" s="631"/>
      <c r="FEA45" s="631"/>
      <c r="FEB45" s="631"/>
      <c r="FEC45" s="631"/>
      <c r="FED45" s="631"/>
      <c r="FEE45" s="631"/>
      <c r="FEF45" s="631"/>
      <c r="FEG45" s="631"/>
      <c r="FEH45" s="631"/>
      <c r="FEI45" s="631"/>
      <c r="FEJ45" s="631"/>
      <c r="FEK45" s="631"/>
      <c r="FEL45" s="631"/>
      <c r="FEM45" s="631"/>
      <c r="FEN45" s="631"/>
      <c r="FEO45" s="631"/>
      <c r="FEP45" s="631"/>
      <c r="FEQ45" s="631"/>
      <c r="FER45" s="631"/>
      <c r="FES45" s="631"/>
      <c r="FET45" s="631"/>
      <c r="FEU45" s="631"/>
      <c r="FEV45" s="631"/>
      <c r="FEW45" s="631"/>
      <c r="FEX45" s="631"/>
      <c r="FEY45" s="631"/>
      <c r="FEZ45" s="631"/>
      <c r="FFA45" s="631"/>
      <c r="FFB45" s="631"/>
      <c r="FFC45" s="631"/>
      <c r="FFD45" s="631"/>
      <c r="FFE45" s="631"/>
      <c r="FFF45" s="631"/>
      <c r="FFG45" s="631"/>
      <c r="FFH45" s="631"/>
      <c r="FFI45" s="631"/>
      <c r="FFJ45" s="631"/>
      <c r="FFK45" s="631"/>
      <c r="FFL45" s="631"/>
      <c r="FFM45" s="631"/>
      <c r="FFN45" s="631"/>
      <c r="FFO45" s="631"/>
      <c r="FFP45" s="631"/>
      <c r="FFQ45" s="631"/>
      <c r="FFR45" s="631"/>
      <c r="FFS45" s="631"/>
      <c r="FFT45" s="631"/>
      <c r="FFU45" s="631"/>
      <c r="FFV45" s="631"/>
      <c r="FFW45" s="631"/>
      <c r="FFX45" s="631"/>
      <c r="FFY45" s="631"/>
      <c r="FFZ45" s="631"/>
      <c r="FGA45" s="631"/>
      <c r="FGB45" s="631"/>
      <c r="FGC45" s="631"/>
      <c r="FGD45" s="631"/>
      <c r="FGE45" s="631"/>
      <c r="FGF45" s="631"/>
      <c r="FGG45" s="631"/>
      <c r="FGH45" s="631"/>
      <c r="FGI45" s="631"/>
      <c r="FGJ45" s="631"/>
      <c r="FGK45" s="631"/>
      <c r="FGL45" s="631"/>
      <c r="FGM45" s="631"/>
      <c r="FGN45" s="631"/>
      <c r="FGO45" s="631"/>
      <c r="FGP45" s="631"/>
      <c r="FGQ45" s="631"/>
      <c r="FGR45" s="631"/>
      <c r="FGS45" s="631"/>
      <c r="FGT45" s="631"/>
      <c r="FGU45" s="631"/>
      <c r="FGV45" s="631"/>
      <c r="FGW45" s="631"/>
      <c r="FGX45" s="631"/>
      <c r="FGY45" s="631"/>
      <c r="FGZ45" s="631"/>
      <c r="FHA45" s="631"/>
      <c r="FHB45" s="631"/>
      <c r="FHC45" s="631"/>
      <c r="FHD45" s="631"/>
      <c r="FHE45" s="631"/>
      <c r="FHF45" s="631"/>
      <c r="FHG45" s="631"/>
      <c r="FHH45" s="631"/>
      <c r="FHI45" s="631"/>
      <c r="FHJ45" s="631"/>
      <c r="FHK45" s="631"/>
      <c r="FHL45" s="631"/>
      <c r="FHM45" s="631"/>
      <c r="FHN45" s="631"/>
      <c r="FHO45" s="631"/>
      <c r="FHP45" s="631"/>
      <c r="FHQ45" s="631"/>
      <c r="FHR45" s="631"/>
      <c r="FHS45" s="631"/>
      <c r="FHT45" s="631"/>
      <c r="FHU45" s="631"/>
      <c r="FHV45" s="631"/>
      <c r="FHW45" s="631"/>
      <c r="FHX45" s="631"/>
      <c r="FHY45" s="631"/>
      <c r="FHZ45" s="631"/>
      <c r="FIA45" s="631"/>
      <c r="FIB45" s="631"/>
      <c r="FIC45" s="631"/>
      <c r="FID45" s="631"/>
      <c r="FIE45" s="631"/>
      <c r="FIF45" s="631"/>
      <c r="FIG45" s="631"/>
      <c r="FIH45" s="631"/>
      <c r="FII45" s="631"/>
      <c r="FIJ45" s="631"/>
      <c r="FIK45" s="631"/>
      <c r="FIL45" s="631"/>
      <c r="FIM45" s="631"/>
      <c r="FIN45" s="631"/>
      <c r="FIO45" s="631"/>
      <c r="FIP45" s="631"/>
      <c r="FIQ45" s="631"/>
      <c r="FIR45" s="631"/>
      <c r="FIS45" s="631"/>
      <c r="FIT45" s="631"/>
      <c r="FIU45" s="631"/>
      <c r="FIV45" s="631"/>
      <c r="FIW45" s="631"/>
      <c r="FIX45" s="631"/>
      <c r="FIY45" s="631"/>
      <c r="FIZ45" s="631"/>
      <c r="FJA45" s="631"/>
      <c r="FJB45" s="631"/>
      <c r="FJC45" s="631"/>
      <c r="FJD45" s="631"/>
      <c r="FJE45" s="631"/>
      <c r="FJF45" s="631"/>
      <c r="FJG45" s="631"/>
      <c r="FJH45" s="631"/>
      <c r="FJI45" s="631"/>
      <c r="FJJ45" s="631"/>
      <c r="FJK45" s="631"/>
      <c r="FJL45" s="631"/>
      <c r="FJM45" s="631"/>
      <c r="FJN45" s="631"/>
      <c r="FJO45" s="631"/>
      <c r="FJP45" s="631"/>
      <c r="FJQ45" s="631"/>
      <c r="FJR45" s="631"/>
      <c r="FJS45" s="631"/>
      <c r="FJT45" s="631"/>
      <c r="FJU45" s="631"/>
      <c r="FJV45" s="631"/>
      <c r="FJW45" s="631"/>
      <c r="FJX45" s="631"/>
      <c r="FJY45" s="631"/>
      <c r="FJZ45" s="631"/>
      <c r="FKA45" s="631"/>
      <c r="FKB45" s="631"/>
      <c r="FKC45" s="631"/>
      <c r="FKD45" s="631"/>
      <c r="FKE45" s="631"/>
      <c r="FKF45" s="631"/>
      <c r="FKG45" s="631"/>
      <c r="FKH45" s="631"/>
      <c r="FKI45" s="631"/>
      <c r="FKJ45" s="631"/>
      <c r="FKK45" s="631"/>
      <c r="FKL45" s="631"/>
      <c r="FKM45" s="631"/>
      <c r="FKN45" s="631"/>
      <c r="FKO45" s="631"/>
      <c r="FKP45" s="631"/>
      <c r="FKQ45" s="631"/>
      <c r="FKR45" s="631"/>
      <c r="FKS45" s="631"/>
      <c r="FKT45" s="631"/>
      <c r="FKU45" s="631"/>
      <c r="FKV45" s="631"/>
      <c r="FKW45" s="631"/>
      <c r="FKX45" s="631"/>
      <c r="FKY45" s="631"/>
      <c r="FKZ45" s="631"/>
      <c r="FLA45" s="631"/>
      <c r="FLB45" s="631"/>
      <c r="FLC45" s="631"/>
      <c r="FLD45" s="631"/>
      <c r="FLE45" s="631"/>
      <c r="FLF45" s="631"/>
      <c r="FLG45" s="631"/>
      <c r="FLH45" s="631"/>
      <c r="FLI45" s="631"/>
      <c r="FLJ45" s="631"/>
      <c r="FLK45" s="631"/>
      <c r="FLL45" s="631"/>
      <c r="FLM45" s="631"/>
      <c r="FLN45" s="631"/>
      <c r="FLO45" s="631"/>
      <c r="FLP45" s="631"/>
      <c r="FLQ45" s="631"/>
      <c r="FLR45" s="631"/>
      <c r="FLS45" s="631"/>
      <c r="FLT45" s="631"/>
      <c r="FLU45" s="631"/>
      <c r="FLV45" s="631"/>
      <c r="FLW45" s="631"/>
      <c r="FLX45" s="631"/>
      <c r="FLY45" s="631"/>
      <c r="FLZ45" s="631"/>
      <c r="FMA45" s="631"/>
      <c r="FMB45" s="631"/>
      <c r="FMC45" s="631"/>
      <c r="FMD45" s="631"/>
      <c r="FME45" s="631"/>
      <c r="FMF45" s="631"/>
      <c r="FMG45" s="631"/>
      <c r="FMH45" s="631"/>
      <c r="FMI45" s="631"/>
      <c r="FMJ45" s="631"/>
      <c r="FMK45" s="631"/>
      <c r="FML45" s="631"/>
      <c r="FMM45" s="631"/>
      <c r="FMN45" s="631"/>
      <c r="FMO45" s="631"/>
      <c r="FMP45" s="631"/>
      <c r="FMQ45" s="631"/>
      <c r="FMR45" s="631"/>
      <c r="FMS45" s="631"/>
      <c r="FMT45" s="631"/>
      <c r="FMU45" s="631"/>
      <c r="FMV45" s="631"/>
      <c r="FMW45" s="631"/>
      <c r="FMX45" s="631"/>
      <c r="FMY45" s="631"/>
      <c r="FMZ45" s="631"/>
      <c r="FNA45" s="631"/>
      <c r="FNB45" s="631"/>
      <c r="FNC45" s="631"/>
      <c r="FND45" s="631"/>
      <c r="FNE45" s="631"/>
      <c r="FNF45" s="631"/>
      <c r="FNG45" s="631"/>
      <c r="FNH45" s="631"/>
      <c r="FNI45" s="631"/>
      <c r="FNJ45" s="631"/>
      <c r="FNK45" s="631"/>
      <c r="FNL45" s="631"/>
      <c r="FNM45" s="631"/>
      <c r="FNN45" s="631"/>
      <c r="FNO45" s="631"/>
      <c r="FNP45" s="631"/>
      <c r="FNQ45" s="631"/>
      <c r="FNR45" s="631"/>
      <c r="FNS45" s="631"/>
      <c r="FNT45" s="631"/>
      <c r="FNU45" s="631"/>
      <c r="FNV45" s="631"/>
      <c r="FNW45" s="631"/>
      <c r="FNX45" s="631"/>
      <c r="FNY45" s="631"/>
      <c r="FNZ45" s="631"/>
      <c r="FOA45" s="631"/>
      <c r="FOB45" s="631"/>
      <c r="FOC45" s="631"/>
      <c r="FOD45" s="631"/>
      <c r="FOE45" s="631"/>
      <c r="FOF45" s="631"/>
      <c r="FOG45" s="631"/>
      <c r="FOH45" s="631"/>
      <c r="FOI45" s="631"/>
      <c r="FOJ45" s="631"/>
      <c r="FOK45" s="631"/>
      <c r="FOL45" s="631"/>
      <c r="FOM45" s="631"/>
      <c r="FON45" s="631"/>
      <c r="FOO45" s="631"/>
      <c r="FOP45" s="631"/>
      <c r="FOQ45" s="631"/>
      <c r="FOR45" s="631"/>
      <c r="FOS45" s="631"/>
      <c r="FOT45" s="631"/>
      <c r="FOU45" s="631"/>
      <c r="FOV45" s="631"/>
      <c r="FOW45" s="631"/>
      <c r="FOX45" s="631"/>
      <c r="FOY45" s="631"/>
      <c r="FOZ45" s="631"/>
      <c r="FPA45" s="631"/>
      <c r="FPB45" s="631"/>
      <c r="FPC45" s="631"/>
      <c r="FPD45" s="631"/>
      <c r="FPE45" s="631"/>
      <c r="FPF45" s="631"/>
      <c r="FPG45" s="631"/>
      <c r="FPH45" s="631"/>
      <c r="FPI45" s="631"/>
      <c r="FPJ45" s="631"/>
      <c r="FPK45" s="631"/>
      <c r="FPL45" s="631"/>
      <c r="FPM45" s="631"/>
      <c r="FPN45" s="631"/>
      <c r="FPO45" s="631"/>
      <c r="FPP45" s="631"/>
      <c r="FPQ45" s="631"/>
      <c r="FPR45" s="631"/>
      <c r="FPS45" s="631"/>
      <c r="FPT45" s="631"/>
      <c r="FPU45" s="631"/>
      <c r="FPV45" s="631"/>
      <c r="FPW45" s="631"/>
      <c r="FPX45" s="631"/>
      <c r="FPY45" s="631"/>
      <c r="FPZ45" s="631"/>
      <c r="FQA45" s="631"/>
      <c r="FQB45" s="631"/>
      <c r="FQC45" s="631"/>
      <c r="FQD45" s="631"/>
      <c r="FQE45" s="631"/>
      <c r="FQF45" s="631"/>
      <c r="FQG45" s="631"/>
      <c r="FQH45" s="631"/>
      <c r="FQI45" s="631"/>
      <c r="FQJ45" s="631"/>
      <c r="FQK45" s="631"/>
      <c r="FQL45" s="631"/>
      <c r="FQM45" s="631"/>
      <c r="FQN45" s="631"/>
      <c r="FQO45" s="631"/>
      <c r="FQP45" s="631"/>
      <c r="FQQ45" s="631"/>
      <c r="FQR45" s="631"/>
      <c r="FQS45" s="631"/>
      <c r="FQT45" s="631"/>
      <c r="FQU45" s="631"/>
      <c r="FQV45" s="631"/>
      <c r="FQW45" s="631"/>
      <c r="FQX45" s="631"/>
      <c r="FQY45" s="631"/>
      <c r="FQZ45" s="631"/>
      <c r="FRA45" s="631"/>
      <c r="FRB45" s="631"/>
      <c r="FRC45" s="631"/>
      <c r="FRD45" s="631"/>
      <c r="FRE45" s="631"/>
      <c r="FRF45" s="631"/>
      <c r="FRG45" s="631"/>
      <c r="FRH45" s="631"/>
      <c r="FRI45" s="631"/>
      <c r="FRJ45" s="631"/>
      <c r="FRK45" s="631"/>
      <c r="FRL45" s="631"/>
      <c r="FRM45" s="631"/>
      <c r="FRN45" s="631"/>
      <c r="FRO45" s="631"/>
      <c r="FRP45" s="631"/>
      <c r="FRQ45" s="631"/>
      <c r="FRR45" s="631"/>
      <c r="FRS45" s="631"/>
      <c r="FRT45" s="631"/>
      <c r="FRU45" s="631"/>
      <c r="FRV45" s="631"/>
      <c r="FRW45" s="631"/>
      <c r="FRX45" s="631"/>
      <c r="FRY45" s="631"/>
      <c r="FRZ45" s="631"/>
      <c r="FSA45" s="631"/>
      <c r="FSB45" s="631"/>
      <c r="FSC45" s="631"/>
      <c r="FSD45" s="631"/>
      <c r="FSE45" s="631"/>
      <c r="FSF45" s="631"/>
      <c r="FSG45" s="631"/>
      <c r="FSH45" s="631"/>
      <c r="FSI45" s="631"/>
      <c r="FSJ45" s="631"/>
      <c r="FSK45" s="631"/>
      <c r="FSL45" s="631"/>
      <c r="FSM45" s="631"/>
      <c r="FSN45" s="631"/>
      <c r="FSO45" s="631"/>
      <c r="FSP45" s="631"/>
      <c r="FSQ45" s="631"/>
      <c r="FSR45" s="631"/>
      <c r="FSS45" s="631"/>
      <c r="FST45" s="631"/>
      <c r="FSU45" s="631"/>
      <c r="FSV45" s="631"/>
      <c r="FSW45" s="631"/>
      <c r="FSX45" s="631"/>
      <c r="FSY45" s="631"/>
      <c r="FSZ45" s="631"/>
      <c r="FTA45" s="631"/>
      <c r="FTB45" s="631"/>
      <c r="FTC45" s="631"/>
      <c r="FTD45" s="631"/>
      <c r="FTE45" s="631"/>
      <c r="FTF45" s="631"/>
      <c r="FTG45" s="631"/>
      <c r="FTH45" s="631"/>
      <c r="FTI45" s="631"/>
      <c r="FTJ45" s="631"/>
      <c r="FTK45" s="631"/>
      <c r="FTL45" s="631"/>
      <c r="FTM45" s="631"/>
      <c r="FTN45" s="631"/>
      <c r="FTO45" s="631"/>
      <c r="FTP45" s="631"/>
      <c r="FTQ45" s="631"/>
      <c r="FTR45" s="631"/>
      <c r="FTS45" s="631"/>
      <c r="FTT45" s="631"/>
      <c r="FTU45" s="631"/>
      <c r="FTV45" s="631"/>
      <c r="FTW45" s="631"/>
      <c r="FTX45" s="631"/>
      <c r="FTY45" s="631"/>
      <c r="FTZ45" s="631"/>
      <c r="FUA45" s="631"/>
      <c r="FUB45" s="631"/>
      <c r="FUC45" s="631"/>
      <c r="FUD45" s="631"/>
      <c r="FUE45" s="631"/>
      <c r="FUF45" s="631"/>
      <c r="FUG45" s="631"/>
      <c r="FUH45" s="631"/>
      <c r="FUI45" s="631"/>
      <c r="FUJ45" s="631"/>
      <c r="FUK45" s="631"/>
      <c r="FUL45" s="631"/>
      <c r="FUM45" s="631"/>
      <c r="FUN45" s="631"/>
      <c r="FUO45" s="631"/>
      <c r="FUP45" s="631"/>
      <c r="FUQ45" s="631"/>
      <c r="FUR45" s="631"/>
      <c r="FUS45" s="631"/>
      <c r="FUT45" s="631"/>
      <c r="FUU45" s="631"/>
      <c r="FUV45" s="631"/>
      <c r="FUW45" s="631"/>
      <c r="FUX45" s="631"/>
      <c r="FUY45" s="631"/>
      <c r="FUZ45" s="631"/>
      <c r="FVA45" s="631"/>
      <c r="FVB45" s="631"/>
      <c r="FVC45" s="631"/>
      <c r="FVD45" s="631"/>
      <c r="FVE45" s="631"/>
      <c r="FVF45" s="631"/>
      <c r="FVG45" s="631"/>
      <c r="FVH45" s="631"/>
      <c r="FVI45" s="631"/>
      <c r="FVJ45" s="631"/>
      <c r="FVK45" s="631"/>
      <c r="FVL45" s="631"/>
      <c r="FVM45" s="631"/>
      <c r="FVN45" s="631"/>
      <c r="FVO45" s="631"/>
      <c r="FVP45" s="631"/>
      <c r="FVQ45" s="631"/>
      <c r="FVR45" s="631"/>
      <c r="FVS45" s="631"/>
      <c r="FVT45" s="631"/>
      <c r="FVU45" s="631"/>
      <c r="FVV45" s="631"/>
      <c r="FVW45" s="631"/>
      <c r="FVX45" s="631"/>
      <c r="FVY45" s="631"/>
      <c r="FVZ45" s="631"/>
      <c r="FWA45" s="631"/>
      <c r="FWB45" s="631"/>
      <c r="FWC45" s="631"/>
      <c r="FWD45" s="631"/>
      <c r="FWE45" s="631"/>
      <c r="FWF45" s="631"/>
      <c r="FWG45" s="631"/>
      <c r="FWH45" s="631"/>
      <c r="FWI45" s="631"/>
      <c r="FWJ45" s="631"/>
      <c r="FWK45" s="631"/>
      <c r="FWL45" s="631"/>
      <c r="FWM45" s="631"/>
      <c r="FWN45" s="631"/>
      <c r="FWO45" s="631"/>
      <c r="FWP45" s="631"/>
      <c r="FWQ45" s="631"/>
      <c r="FWR45" s="631"/>
      <c r="FWS45" s="631"/>
      <c r="FWT45" s="631"/>
      <c r="FWU45" s="631"/>
      <c r="FWV45" s="631"/>
      <c r="FWW45" s="631"/>
      <c r="FWX45" s="631"/>
      <c r="FWY45" s="631"/>
      <c r="FWZ45" s="631"/>
      <c r="FXA45" s="631"/>
      <c r="FXB45" s="631"/>
      <c r="FXC45" s="631"/>
      <c r="FXD45" s="631"/>
      <c r="FXE45" s="631"/>
      <c r="FXF45" s="631"/>
      <c r="FXG45" s="631"/>
      <c r="FXH45" s="631"/>
      <c r="FXI45" s="631"/>
      <c r="FXJ45" s="631"/>
      <c r="FXK45" s="631"/>
      <c r="FXL45" s="631"/>
      <c r="FXM45" s="631"/>
      <c r="FXN45" s="631"/>
      <c r="FXO45" s="631"/>
      <c r="FXP45" s="631"/>
      <c r="FXQ45" s="631"/>
      <c r="FXR45" s="631"/>
      <c r="FXS45" s="631"/>
      <c r="FXT45" s="631"/>
      <c r="FXU45" s="631"/>
      <c r="FXV45" s="631"/>
      <c r="FXW45" s="631"/>
      <c r="FXX45" s="631"/>
      <c r="FXY45" s="631"/>
      <c r="FXZ45" s="631"/>
      <c r="FYA45" s="631"/>
      <c r="FYB45" s="631"/>
      <c r="FYC45" s="631"/>
      <c r="FYD45" s="631"/>
      <c r="FYE45" s="631"/>
      <c r="FYF45" s="631"/>
      <c r="FYG45" s="631"/>
      <c r="FYH45" s="631"/>
      <c r="FYI45" s="631"/>
      <c r="FYJ45" s="631"/>
      <c r="FYK45" s="631"/>
      <c r="FYL45" s="631"/>
      <c r="FYM45" s="631"/>
      <c r="FYN45" s="631"/>
      <c r="FYO45" s="631"/>
      <c r="FYP45" s="631"/>
      <c r="FYQ45" s="631"/>
      <c r="FYR45" s="631"/>
      <c r="FYS45" s="631"/>
      <c r="FYT45" s="631"/>
      <c r="FYU45" s="631"/>
      <c r="FYV45" s="631"/>
      <c r="FYW45" s="631"/>
      <c r="FYX45" s="631"/>
      <c r="FYY45" s="631"/>
      <c r="FYZ45" s="631"/>
      <c r="FZA45" s="631"/>
      <c r="FZB45" s="631"/>
      <c r="FZC45" s="631"/>
      <c r="FZD45" s="631"/>
      <c r="FZE45" s="631"/>
      <c r="FZF45" s="631"/>
      <c r="FZG45" s="631"/>
      <c r="FZH45" s="631"/>
      <c r="FZI45" s="631"/>
      <c r="FZJ45" s="631"/>
      <c r="FZK45" s="631"/>
      <c r="FZL45" s="631"/>
      <c r="FZM45" s="631"/>
      <c r="FZN45" s="631"/>
      <c r="FZO45" s="631"/>
      <c r="FZP45" s="631"/>
      <c r="FZQ45" s="631"/>
      <c r="FZR45" s="631"/>
      <c r="FZS45" s="631"/>
      <c r="FZT45" s="631"/>
      <c r="FZU45" s="631"/>
      <c r="FZV45" s="631"/>
      <c r="FZW45" s="631"/>
      <c r="FZX45" s="631"/>
      <c r="FZY45" s="631"/>
      <c r="FZZ45" s="631"/>
      <c r="GAA45" s="631"/>
      <c r="GAB45" s="631"/>
      <c r="GAC45" s="631"/>
      <c r="GAD45" s="631"/>
      <c r="GAE45" s="631"/>
      <c r="GAF45" s="631"/>
      <c r="GAG45" s="631"/>
      <c r="GAH45" s="631"/>
      <c r="GAI45" s="631"/>
      <c r="GAJ45" s="631"/>
      <c r="GAK45" s="631"/>
      <c r="GAL45" s="631"/>
      <c r="GAM45" s="631"/>
      <c r="GAN45" s="631"/>
      <c r="GAO45" s="631"/>
      <c r="GAP45" s="631"/>
      <c r="GAQ45" s="631"/>
      <c r="GAR45" s="631"/>
      <c r="GAS45" s="631"/>
      <c r="GAT45" s="631"/>
      <c r="GAU45" s="631"/>
      <c r="GAV45" s="631"/>
      <c r="GAW45" s="631"/>
      <c r="GAX45" s="631"/>
      <c r="GAY45" s="631"/>
      <c r="GAZ45" s="631"/>
      <c r="GBA45" s="631"/>
      <c r="GBB45" s="631"/>
      <c r="GBC45" s="631"/>
      <c r="GBD45" s="631"/>
      <c r="GBE45" s="631"/>
      <c r="GBF45" s="631"/>
      <c r="GBG45" s="631"/>
      <c r="GBH45" s="631"/>
      <c r="GBI45" s="631"/>
      <c r="GBJ45" s="631"/>
      <c r="GBK45" s="631"/>
      <c r="GBL45" s="631"/>
      <c r="GBM45" s="631"/>
      <c r="GBN45" s="631"/>
      <c r="GBO45" s="631"/>
      <c r="GBP45" s="631"/>
      <c r="GBQ45" s="631"/>
      <c r="GBR45" s="631"/>
      <c r="GBS45" s="631"/>
      <c r="GBT45" s="631"/>
      <c r="GBU45" s="631"/>
      <c r="GBV45" s="631"/>
      <c r="GBW45" s="631"/>
      <c r="GBX45" s="631"/>
      <c r="GBY45" s="631"/>
      <c r="GBZ45" s="631"/>
      <c r="GCA45" s="631"/>
      <c r="GCB45" s="631"/>
      <c r="GCC45" s="631"/>
      <c r="GCD45" s="631"/>
      <c r="GCE45" s="631"/>
      <c r="GCF45" s="631"/>
      <c r="GCG45" s="631"/>
      <c r="GCH45" s="631"/>
      <c r="GCI45" s="631"/>
      <c r="GCJ45" s="631"/>
      <c r="GCK45" s="631"/>
      <c r="GCL45" s="631"/>
      <c r="GCM45" s="631"/>
      <c r="GCN45" s="631"/>
      <c r="GCO45" s="631"/>
      <c r="GCP45" s="631"/>
      <c r="GCQ45" s="631"/>
      <c r="GCR45" s="631"/>
      <c r="GCS45" s="631"/>
      <c r="GCT45" s="631"/>
      <c r="GCU45" s="631"/>
      <c r="GCV45" s="631"/>
      <c r="GCW45" s="631"/>
      <c r="GCX45" s="631"/>
      <c r="GCY45" s="631"/>
      <c r="GCZ45" s="631"/>
      <c r="GDA45" s="631"/>
      <c r="GDB45" s="631"/>
      <c r="GDC45" s="631"/>
      <c r="GDD45" s="631"/>
      <c r="GDE45" s="631"/>
      <c r="GDF45" s="631"/>
      <c r="GDG45" s="631"/>
      <c r="GDH45" s="631"/>
      <c r="GDI45" s="631"/>
      <c r="GDJ45" s="631"/>
      <c r="GDK45" s="631"/>
      <c r="GDL45" s="631"/>
      <c r="GDM45" s="631"/>
      <c r="GDN45" s="631"/>
      <c r="GDO45" s="631"/>
      <c r="GDP45" s="631"/>
      <c r="GDQ45" s="631"/>
      <c r="GDR45" s="631"/>
      <c r="GDS45" s="631"/>
      <c r="GDT45" s="631"/>
      <c r="GDU45" s="631"/>
      <c r="GDV45" s="631"/>
      <c r="GDW45" s="631"/>
      <c r="GDX45" s="631"/>
      <c r="GDY45" s="631"/>
      <c r="GDZ45" s="631"/>
      <c r="GEA45" s="631"/>
      <c r="GEB45" s="631"/>
      <c r="GEC45" s="631"/>
      <c r="GED45" s="631"/>
      <c r="GEE45" s="631"/>
      <c r="GEF45" s="631"/>
      <c r="GEG45" s="631"/>
      <c r="GEH45" s="631"/>
      <c r="GEI45" s="631"/>
      <c r="GEJ45" s="631"/>
      <c r="GEK45" s="631"/>
      <c r="GEL45" s="631"/>
      <c r="GEM45" s="631"/>
      <c r="GEN45" s="631"/>
      <c r="GEO45" s="631"/>
      <c r="GEP45" s="631"/>
      <c r="GEQ45" s="631"/>
      <c r="GER45" s="631"/>
      <c r="GES45" s="631"/>
      <c r="GET45" s="631"/>
      <c r="GEU45" s="631"/>
      <c r="GEV45" s="631"/>
      <c r="GEW45" s="631"/>
      <c r="GEX45" s="631"/>
      <c r="GEY45" s="631"/>
      <c r="GEZ45" s="631"/>
      <c r="GFA45" s="631"/>
      <c r="GFB45" s="631"/>
      <c r="GFC45" s="631"/>
      <c r="GFD45" s="631"/>
      <c r="GFE45" s="631"/>
      <c r="GFF45" s="631"/>
      <c r="GFG45" s="631"/>
      <c r="GFH45" s="631"/>
      <c r="GFI45" s="631"/>
      <c r="GFJ45" s="631"/>
      <c r="GFK45" s="631"/>
      <c r="GFL45" s="631"/>
      <c r="GFM45" s="631"/>
      <c r="GFN45" s="631"/>
      <c r="GFO45" s="631"/>
      <c r="GFP45" s="631"/>
      <c r="GFQ45" s="631"/>
      <c r="GFR45" s="631"/>
      <c r="GFS45" s="631"/>
      <c r="GFT45" s="631"/>
      <c r="GFU45" s="631"/>
      <c r="GFV45" s="631"/>
      <c r="GFW45" s="631"/>
      <c r="GFX45" s="631"/>
      <c r="GFY45" s="631"/>
      <c r="GFZ45" s="631"/>
      <c r="GGA45" s="631"/>
      <c r="GGB45" s="631"/>
      <c r="GGC45" s="631"/>
      <c r="GGD45" s="631"/>
      <c r="GGE45" s="631"/>
      <c r="GGF45" s="631"/>
      <c r="GGG45" s="631"/>
      <c r="GGH45" s="631"/>
      <c r="GGI45" s="631"/>
      <c r="GGJ45" s="631"/>
      <c r="GGK45" s="631"/>
      <c r="GGL45" s="631"/>
      <c r="GGM45" s="631"/>
      <c r="GGN45" s="631"/>
      <c r="GGO45" s="631"/>
      <c r="GGP45" s="631"/>
      <c r="GGQ45" s="631"/>
      <c r="GGR45" s="631"/>
      <c r="GGS45" s="631"/>
      <c r="GGT45" s="631"/>
      <c r="GGU45" s="631"/>
      <c r="GGV45" s="631"/>
      <c r="GGW45" s="631"/>
      <c r="GGX45" s="631"/>
      <c r="GGY45" s="631"/>
      <c r="GGZ45" s="631"/>
      <c r="GHA45" s="631"/>
      <c r="GHB45" s="631"/>
      <c r="GHC45" s="631"/>
      <c r="GHD45" s="631"/>
      <c r="GHE45" s="631"/>
      <c r="GHF45" s="631"/>
      <c r="GHG45" s="631"/>
      <c r="GHH45" s="631"/>
      <c r="GHI45" s="631"/>
      <c r="GHJ45" s="631"/>
      <c r="GHK45" s="631"/>
      <c r="GHL45" s="631"/>
      <c r="GHM45" s="631"/>
      <c r="GHN45" s="631"/>
      <c r="GHO45" s="631"/>
      <c r="GHP45" s="631"/>
      <c r="GHQ45" s="631"/>
      <c r="GHR45" s="631"/>
      <c r="GHS45" s="631"/>
      <c r="GHT45" s="631"/>
      <c r="GHU45" s="631"/>
      <c r="GHV45" s="631"/>
      <c r="GHW45" s="631"/>
      <c r="GHX45" s="631"/>
      <c r="GHY45" s="631"/>
      <c r="GHZ45" s="631"/>
      <c r="GIA45" s="631"/>
      <c r="GIB45" s="631"/>
      <c r="GIC45" s="631"/>
      <c r="GID45" s="631"/>
      <c r="GIE45" s="631"/>
      <c r="GIF45" s="631"/>
      <c r="GIG45" s="631"/>
      <c r="GIH45" s="631"/>
      <c r="GII45" s="631"/>
      <c r="GIJ45" s="631"/>
      <c r="GIK45" s="631"/>
      <c r="GIL45" s="631"/>
      <c r="GIM45" s="631"/>
      <c r="GIN45" s="631"/>
      <c r="GIO45" s="631"/>
      <c r="GIP45" s="631"/>
      <c r="GIQ45" s="631"/>
      <c r="GIR45" s="631"/>
      <c r="GIS45" s="631"/>
      <c r="GIT45" s="631"/>
      <c r="GIU45" s="631"/>
      <c r="GIV45" s="631"/>
      <c r="GIW45" s="631"/>
      <c r="GIX45" s="631"/>
      <c r="GIY45" s="631"/>
      <c r="GIZ45" s="631"/>
      <c r="GJA45" s="631"/>
      <c r="GJB45" s="631"/>
      <c r="GJC45" s="631"/>
      <c r="GJD45" s="631"/>
      <c r="GJE45" s="631"/>
      <c r="GJF45" s="631"/>
      <c r="GJG45" s="631"/>
      <c r="GJH45" s="631"/>
      <c r="GJI45" s="631"/>
      <c r="GJJ45" s="631"/>
      <c r="GJK45" s="631"/>
      <c r="GJL45" s="631"/>
      <c r="GJM45" s="631"/>
      <c r="GJN45" s="631"/>
      <c r="GJO45" s="631"/>
      <c r="GJP45" s="631"/>
      <c r="GJQ45" s="631"/>
      <c r="GJR45" s="631"/>
      <c r="GJS45" s="631"/>
      <c r="GJT45" s="631"/>
      <c r="GJU45" s="631"/>
      <c r="GJV45" s="631"/>
      <c r="GJW45" s="631"/>
      <c r="GJX45" s="631"/>
      <c r="GJY45" s="631"/>
      <c r="GJZ45" s="631"/>
      <c r="GKA45" s="631"/>
      <c r="GKB45" s="631"/>
      <c r="GKC45" s="631"/>
      <c r="GKD45" s="631"/>
      <c r="GKE45" s="631"/>
      <c r="GKF45" s="631"/>
      <c r="GKG45" s="631"/>
      <c r="GKH45" s="631"/>
      <c r="GKI45" s="631"/>
      <c r="GKJ45" s="631"/>
      <c r="GKK45" s="631"/>
      <c r="GKL45" s="631"/>
      <c r="GKM45" s="631"/>
      <c r="GKN45" s="631"/>
      <c r="GKO45" s="631"/>
      <c r="GKP45" s="631"/>
      <c r="GKQ45" s="631"/>
      <c r="GKR45" s="631"/>
      <c r="GKS45" s="631"/>
      <c r="GKT45" s="631"/>
      <c r="GKU45" s="631"/>
      <c r="GKV45" s="631"/>
      <c r="GKW45" s="631"/>
      <c r="GKX45" s="631"/>
      <c r="GKY45" s="631"/>
      <c r="GKZ45" s="631"/>
      <c r="GLA45" s="631"/>
      <c r="GLB45" s="631"/>
      <c r="GLC45" s="631"/>
      <c r="GLD45" s="631"/>
      <c r="GLE45" s="631"/>
      <c r="GLF45" s="631"/>
      <c r="GLG45" s="631"/>
      <c r="GLH45" s="631"/>
      <c r="GLI45" s="631"/>
      <c r="GLJ45" s="631"/>
      <c r="GLK45" s="631"/>
      <c r="GLL45" s="631"/>
      <c r="GLM45" s="631"/>
      <c r="GLN45" s="631"/>
      <c r="GLO45" s="631"/>
      <c r="GLP45" s="631"/>
      <c r="GLQ45" s="631"/>
      <c r="GLR45" s="631"/>
      <c r="GLS45" s="631"/>
      <c r="GLT45" s="631"/>
      <c r="GLU45" s="631"/>
      <c r="GLV45" s="631"/>
      <c r="GLW45" s="631"/>
      <c r="GLX45" s="631"/>
      <c r="GLY45" s="631"/>
      <c r="GLZ45" s="631"/>
      <c r="GMA45" s="631"/>
      <c r="GMB45" s="631"/>
      <c r="GMC45" s="631"/>
      <c r="GMD45" s="631"/>
      <c r="GME45" s="631"/>
      <c r="GMF45" s="631"/>
      <c r="GMG45" s="631"/>
      <c r="GMH45" s="631"/>
      <c r="GMI45" s="631"/>
      <c r="GMJ45" s="631"/>
      <c r="GMK45" s="631"/>
      <c r="GML45" s="631"/>
      <c r="GMM45" s="631"/>
      <c r="GMN45" s="631"/>
      <c r="GMO45" s="631"/>
      <c r="GMP45" s="631"/>
      <c r="GMQ45" s="631"/>
      <c r="GMR45" s="631"/>
      <c r="GMS45" s="631"/>
      <c r="GMT45" s="631"/>
      <c r="GMU45" s="631"/>
      <c r="GMV45" s="631"/>
      <c r="GMW45" s="631"/>
      <c r="GMX45" s="631"/>
      <c r="GMY45" s="631"/>
      <c r="GMZ45" s="631"/>
      <c r="GNA45" s="631"/>
      <c r="GNB45" s="631"/>
      <c r="GNC45" s="631"/>
      <c r="GND45" s="631"/>
      <c r="GNE45" s="631"/>
      <c r="GNF45" s="631"/>
      <c r="GNG45" s="631"/>
      <c r="GNH45" s="631"/>
      <c r="GNI45" s="631"/>
      <c r="GNJ45" s="631"/>
      <c r="GNK45" s="631"/>
      <c r="GNL45" s="631"/>
      <c r="GNM45" s="631"/>
      <c r="GNN45" s="631"/>
      <c r="GNO45" s="631"/>
      <c r="GNP45" s="631"/>
      <c r="GNQ45" s="631"/>
      <c r="GNR45" s="631"/>
      <c r="GNS45" s="631"/>
      <c r="GNT45" s="631"/>
      <c r="GNU45" s="631"/>
      <c r="GNV45" s="631"/>
      <c r="GNW45" s="631"/>
      <c r="GNX45" s="631"/>
      <c r="GNY45" s="631"/>
      <c r="GNZ45" s="631"/>
      <c r="GOA45" s="631"/>
      <c r="GOB45" s="631"/>
      <c r="GOC45" s="631"/>
      <c r="GOD45" s="631"/>
      <c r="GOE45" s="631"/>
      <c r="GOF45" s="631"/>
      <c r="GOG45" s="631"/>
      <c r="GOH45" s="631"/>
      <c r="GOI45" s="631"/>
      <c r="GOJ45" s="631"/>
      <c r="GOK45" s="631"/>
      <c r="GOL45" s="631"/>
      <c r="GOM45" s="631"/>
      <c r="GON45" s="631"/>
      <c r="GOO45" s="631"/>
      <c r="GOP45" s="631"/>
      <c r="GOQ45" s="631"/>
      <c r="GOR45" s="631"/>
      <c r="GOS45" s="631"/>
      <c r="GOT45" s="631"/>
      <c r="GOU45" s="631"/>
      <c r="GOV45" s="631"/>
      <c r="GOW45" s="631"/>
      <c r="GOX45" s="631"/>
      <c r="GOY45" s="631"/>
      <c r="GOZ45" s="631"/>
      <c r="GPA45" s="631"/>
      <c r="GPB45" s="631"/>
      <c r="GPC45" s="631"/>
      <c r="GPD45" s="631"/>
      <c r="GPE45" s="631"/>
      <c r="GPF45" s="631"/>
      <c r="GPG45" s="631"/>
      <c r="GPH45" s="631"/>
      <c r="GPI45" s="631"/>
      <c r="GPJ45" s="631"/>
      <c r="GPK45" s="631"/>
      <c r="GPL45" s="631"/>
      <c r="GPM45" s="631"/>
      <c r="GPN45" s="631"/>
      <c r="GPO45" s="631"/>
      <c r="GPP45" s="631"/>
      <c r="GPQ45" s="631"/>
      <c r="GPR45" s="631"/>
      <c r="GPS45" s="631"/>
      <c r="GPT45" s="631"/>
      <c r="GPU45" s="631"/>
      <c r="GPV45" s="631"/>
      <c r="GPW45" s="631"/>
      <c r="GPX45" s="631"/>
      <c r="GPY45" s="631"/>
      <c r="GPZ45" s="631"/>
      <c r="GQA45" s="631"/>
      <c r="GQB45" s="631"/>
      <c r="GQC45" s="631"/>
      <c r="GQD45" s="631"/>
      <c r="GQE45" s="631"/>
      <c r="GQF45" s="631"/>
      <c r="GQG45" s="631"/>
      <c r="GQH45" s="631"/>
      <c r="GQI45" s="631"/>
      <c r="GQJ45" s="631"/>
      <c r="GQK45" s="631"/>
      <c r="GQL45" s="631"/>
      <c r="GQM45" s="631"/>
      <c r="GQN45" s="631"/>
      <c r="GQO45" s="631"/>
      <c r="GQP45" s="631"/>
      <c r="GQQ45" s="631"/>
      <c r="GQR45" s="631"/>
      <c r="GQS45" s="631"/>
      <c r="GQT45" s="631"/>
      <c r="GQU45" s="631"/>
      <c r="GQV45" s="631"/>
      <c r="GQW45" s="631"/>
      <c r="GQX45" s="631"/>
      <c r="GQY45" s="631"/>
      <c r="GQZ45" s="631"/>
      <c r="GRA45" s="631"/>
      <c r="GRB45" s="631"/>
      <c r="GRC45" s="631"/>
      <c r="GRD45" s="631"/>
      <c r="GRE45" s="631"/>
      <c r="GRF45" s="631"/>
      <c r="GRG45" s="631"/>
      <c r="GRH45" s="631"/>
      <c r="GRI45" s="631"/>
      <c r="GRJ45" s="631"/>
      <c r="GRK45" s="631"/>
      <c r="GRL45" s="631"/>
      <c r="GRM45" s="631"/>
      <c r="GRN45" s="631"/>
      <c r="GRO45" s="631"/>
      <c r="GRP45" s="631"/>
      <c r="GRQ45" s="631"/>
      <c r="GRR45" s="631"/>
      <c r="GRS45" s="631"/>
      <c r="GRT45" s="631"/>
      <c r="GRU45" s="631"/>
      <c r="GRV45" s="631"/>
      <c r="GRW45" s="631"/>
      <c r="GRX45" s="631"/>
      <c r="GRY45" s="631"/>
      <c r="GRZ45" s="631"/>
      <c r="GSA45" s="631"/>
      <c r="GSB45" s="631"/>
      <c r="GSC45" s="631"/>
      <c r="GSD45" s="631"/>
      <c r="GSE45" s="631"/>
      <c r="GSF45" s="631"/>
      <c r="GSG45" s="631"/>
      <c r="GSH45" s="631"/>
      <c r="GSI45" s="631"/>
      <c r="GSJ45" s="631"/>
      <c r="GSK45" s="631"/>
      <c r="GSL45" s="631"/>
      <c r="GSM45" s="631"/>
      <c r="GSN45" s="631"/>
      <c r="GSO45" s="631"/>
      <c r="GSP45" s="631"/>
      <c r="GSQ45" s="631"/>
      <c r="GSR45" s="631"/>
      <c r="GSS45" s="631"/>
      <c r="GST45" s="631"/>
      <c r="GSU45" s="631"/>
      <c r="GSV45" s="631"/>
      <c r="GSW45" s="631"/>
      <c r="GSX45" s="631"/>
      <c r="GSY45" s="631"/>
      <c r="GSZ45" s="631"/>
      <c r="GTA45" s="631"/>
      <c r="GTB45" s="631"/>
      <c r="GTC45" s="631"/>
      <c r="GTD45" s="631"/>
      <c r="GTE45" s="631"/>
      <c r="GTF45" s="631"/>
      <c r="GTG45" s="631"/>
      <c r="GTH45" s="631"/>
      <c r="GTI45" s="631"/>
      <c r="GTJ45" s="631"/>
      <c r="GTK45" s="631"/>
      <c r="GTL45" s="631"/>
      <c r="GTM45" s="631"/>
      <c r="GTN45" s="631"/>
      <c r="GTO45" s="631"/>
      <c r="GTP45" s="631"/>
      <c r="GTQ45" s="631"/>
      <c r="GTR45" s="631"/>
      <c r="GTS45" s="631"/>
      <c r="GTT45" s="631"/>
      <c r="GTU45" s="631"/>
      <c r="GTV45" s="631"/>
      <c r="GTW45" s="631"/>
      <c r="GTX45" s="631"/>
      <c r="GTY45" s="631"/>
      <c r="GTZ45" s="631"/>
      <c r="GUA45" s="631"/>
      <c r="GUB45" s="631"/>
      <c r="GUC45" s="631"/>
      <c r="GUD45" s="631"/>
      <c r="GUE45" s="631"/>
      <c r="GUF45" s="631"/>
      <c r="GUG45" s="631"/>
      <c r="GUH45" s="631"/>
      <c r="GUI45" s="631"/>
      <c r="GUJ45" s="631"/>
      <c r="GUK45" s="631"/>
      <c r="GUL45" s="631"/>
      <c r="GUM45" s="631"/>
      <c r="GUN45" s="631"/>
      <c r="GUO45" s="631"/>
      <c r="GUP45" s="631"/>
      <c r="GUQ45" s="631"/>
      <c r="GUR45" s="631"/>
      <c r="GUS45" s="631"/>
      <c r="GUT45" s="631"/>
      <c r="GUU45" s="631"/>
      <c r="GUV45" s="631"/>
      <c r="GUW45" s="631"/>
      <c r="GUX45" s="631"/>
      <c r="GUY45" s="631"/>
      <c r="GUZ45" s="631"/>
      <c r="GVA45" s="631"/>
      <c r="GVB45" s="631"/>
      <c r="GVC45" s="631"/>
      <c r="GVD45" s="631"/>
      <c r="GVE45" s="631"/>
      <c r="GVF45" s="631"/>
      <c r="GVG45" s="631"/>
      <c r="GVH45" s="631"/>
      <c r="GVI45" s="631"/>
      <c r="GVJ45" s="631"/>
      <c r="GVK45" s="631"/>
      <c r="GVL45" s="631"/>
      <c r="GVM45" s="631"/>
      <c r="GVN45" s="631"/>
      <c r="GVO45" s="631"/>
      <c r="GVP45" s="631"/>
      <c r="GVQ45" s="631"/>
      <c r="GVR45" s="631"/>
      <c r="GVS45" s="631"/>
      <c r="GVT45" s="631"/>
      <c r="GVU45" s="631"/>
      <c r="GVV45" s="631"/>
      <c r="GVW45" s="631"/>
      <c r="GVX45" s="631"/>
      <c r="GVY45" s="631"/>
      <c r="GVZ45" s="631"/>
      <c r="GWA45" s="631"/>
      <c r="GWB45" s="631"/>
      <c r="GWC45" s="631"/>
      <c r="GWD45" s="631"/>
      <c r="GWE45" s="631"/>
      <c r="GWF45" s="631"/>
      <c r="GWG45" s="631"/>
      <c r="GWH45" s="631"/>
      <c r="GWI45" s="631"/>
      <c r="GWJ45" s="631"/>
      <c r="GWK45" s="631"/>
      <c r="GWL45" s="631"/>
      <c r="GWM45" s="631"/>
      <c r="GWN45" s="631"/>
      <c r="GWO45" s="631"/>
      <c r="GWP45" s="631"/>
      <c r="GWQ45" s="631"/>
      <c r="GWR45" s="631"/>
      <c r="GWS45" s="631"/>
      <c r="GWT45" s="631"/>
      <c r="GWU45" s="631"/>
      <c r="GWV45" s="631"/>
      <c r="GWW45" s="631"/>
      <c r="GWX45" s="631"/>
      <c r="GWY45" s="631"/>
      <c r="GWZ45" s="631"/>
      <c r="GXA45" s="631"/>
      <c r="GXB45" s="631"/>
      <c r="GXC45" s="631"/>
      <c r="GXD45" s="631"/>
      <c r="GXE45" s="631"/>
      <c r="GXF45" s="631"/>
      <c r="GXG45" s="631"/>
      <c r="GXH45" s="631"/>
      <c r="GXI45" s="631"/>
      <c r="GXJ45" s="631"/>
      <c r="GXK45" s="631"/>
      <c r="GXL45" s="631"/>
      <c r="GXM45" s="631"/>
      <c r="GXN45" s="631"/>
      <c r="GXO45" s="631"/>
      <c r="GXP45" s="631"/>
      <c r="GXQ45" s="631"/>
      <c r="GXR45" s="631"/>
      <c r="GXS45" s="631"/>
      <c r="GXT45" s="631"/>
      <c r="GXU45" s="631"/>
      <c r="GXV45" s="631"/>
      <c r="GXW45" s="631"/>
      <c r="GXX45" s="631"/>
      <c r="GXY45" s="631"/>
      <c r="GXZ45" s="631"/>
      <c r="GYA45" s="631"/>
      <c r="GYB45" s="631"/>
      <c r="GYC45" s="631"/>
      <c r="GYD45" s="631"/>
      <c r="GYE45" s="631"/>
      <c r="GYF45" s="631"/>
      <c r="GYG45" s="631"/>
      <c r="GYH45" s="631"/>
      <c r="GYI45" s="631"/>
      <c r="GYJ45" s="631"/>
      <c r="GYK45" s="631"/>
      <c r="GYL45" s="631"/>
      <c r="GYM45" s="631"/>
      <c r="GYN45" s="631"/>
      <c r="GYO45" s="631"/>
      <c r="GYP45" s="631"/>
      <c r="GYQ45" s="631"/>
      <c r="GYR45" s="631"/>
      <c r="GYS45" s="631"/>
      <c r="GYT45" s="631"/>
      <c r="GYU45" s="631"/>
      <c r="GYV45" s="631"/>
      <c r="GYW45" s="631"/>
      <c r="GYX45" s="631"/>
      <c r="GYY45" s="631"/>
      <c r="GYZ45" s="631"/>
      <c r="GZA45" s="631"/>
      <c r="GZB45" s="631"/>
      <c r="GZC45" s="631"/>
      <c r="GZD45" s="631"/>
      <c r="GZE45" s="631"/>
      <c r="GZF45" s="631"/>
      <c r="GZG45" s="631"/>
      <c r="GZH45" s="631"/>
      <c r="GZI45" s="631"/>
      <c r="GZJ45" s="631"/>
      <c r="GZK45" s="631"/>
      <c r="GZL45" s="631"/>
      <c r="GZM45" s="631"/>
      <c r="GZN45" s="631"/>
      <c r="GZO45" s="631"/>
      <c r="GZP45" s="631"/>
      <c r="GZQ45" s="631"/>
      <c r="GZR45" s="631"/>
      <c r="GZS45" s="631"/>
      <c r="GZT45" s="631"/>
      <c r="GZU45" s="631"/>
      <c r="GZV45" s="631"/>
      <c r="GZW45" s="631"/>
      <c r="GZX45" s="631"/>
      <c r="GZY45" s="631"/>
      <c r="GZZ45" s="631"/>
      <c r="HAA45" s="631"/>
      <c r="HAB45" s="631"/>
      <c r="HAC45" s="631"/>
      <c r="HAD45" s="631"/>
      <c r="HAE45" s="631"/>
      <c r="HAF45" s="631"/>
      <c r="HAG45" s="631"/>
      <c r="HAH45" s="631"/>
      <c r="HAI45" s="631"/>
      <c r="HAJ45" s="631"/>
      <c r="HAK45" s="631"/>
      <c r="HAL45" s="631"/>
      <c r="HAM45" s="631"/>
      <c r="HAN45" s="631"/>
      <c r="HAO45" s="631"/>
      <c r="HAP45" s="631"/>
      <c r="HAQ45" s="631"/>
      <c r="HAR45" s="631"/>
      <c r="HAS45" s="631"/>
      <c r="HAT45" s="631"/>
      <c r="HAU45" s="631"/>
      <c r="HAV45" s="631"/>
      <c r="HAW45" s="631"/>
      <c r="HAX45" s="631"/>
      <c r="HAY45" s="631"/>
      <c r="HAZ45" s="631"/>
      <c r="HBA45" s="631"/>
      <c r="HBB45" s="631"/>
      <c r="HBC45" s="631"/>
      <c r="HBD45" s="631"/>
      <c r="HBE45" s="631"/>
      <c r="HBF45" s="631"/>
      <c r="HBG45" s="631"/>
      <c r="HBH45" s="631"/>
      <c r="HBI45" s="631"/>
      <c r="HBJ45" s="631"/>
      <c r="HBK45" s="631"/>
      <c r="HBL45" s="631"/>
      <c r="HBM45" s="631"/>
      <c r="HBN45" s="631"/>
      <c r="HBO45" s="631"/>
      <c r="HBP45" s="631"/>
      <c r="HBQ45" s="631"/>
      <c r="HBR45" s="631"/>
      <c r="HBS45" s="631"/>
      <c r="HBT45" s="631"/>
      <c r="HBU45" s="631"/>
      <c r="HBV45" s="631"/>
      <c r="HBW45" s="631"/>
      <c r="HBX45" s="631"/>
      <c r="HBY45" s="631"/>
      <c r="HBZ45" s="631"/>
      <c r="HCA45" s="631"/>
      <c r="HCB45" s="631"/>
      <c r="HCC45" s="631"/>
      <c r="HCD45" s="631"/>
      <c r="HCE45" s="631"/>
      <c r="HCF45" s="631"/>
      <c r="HCG45" s="631"/>
      <c r="HCH45" s="631"/>
      <c r="HCI45" s="631"/>
      <c r="HCJ45" s="631"/>
      <c r="HCK45" s="631"/>
      <c r="HCL45" s="631"/>
      <c r="HCM45" s="631"/>
      <c r="HCN45" s="631"/>
      <c r="HCO45" s="631"/>
      <c r="HCP45" s="631"/>
      <c r="HCQ45" s="631"/>
      <c r="HCR45" s="631"/>
      <c r="HCS45" s="631"/>
      <c r="HCT45" s="631"/>
      <c r="HCU45" s="631"/>
      <c r="HCV45" s="631"/>
      <c r="HCW45" s="631"/>
      <c r="HCX45" s="631"/>
      <c r="HCY45" s="631"/>
      <c r="HCZ45" s="631"/>
      <c r="HDA45" s="631"/>
      <c r="HDB45" s="631"/>
      <c r="HDC45" s="631"/>
      <c r="HDD45" s="631"/>
      <c r="HDE45" s="631"/>
      <c r="HDF45" s="631"/>
      <c r="HDG45" s="631"/>
      <c r="HDH45" s="631"/>
      <c r="HDI45" s="631"/>
      <c r="HDJ45" s="631"/>
      <c r="HDK45" s="631"/>
      <c r="HDL45" s="631"/>
      <c r="HDM45" s="631"/>
      <c r="HDN45" s="631"/>
      <c r="HDO45" s="631"/>
      <c r="HDP45" s="631"/>
      <c r="HDQ45" s="631"/>
      <c r="HDR45" s="631"/>
      <c r="HDS45" s="631"/>
      <c r="HDT45" s="631"/>
      <c r="HDU45" s="631"/>
      <c r="HDV45" s="631"/>
      <c r="HDW45" s="631"/>
      <c r="HDX45" s="631"/>
      <c r="HDY45" s="631"/>
      <c r="HDZ45" s="631"/>
      <c r="HEA45" s="631"/>
      <c r="HEB45" s="631"/>
      <c r="HEC45" s="631"/>
      <c r="HED45" s="631"/>
      <c r="HEE45" s="631"/>
      <c r="HEF45" s="631"/>
      <c r="HEG45" s="631"/>
      <c r="HEH45" s="631"/>
      <c r="HEI45" s="631"/>
      <c r="HEJ45" s="631"/>
      <c r="HEK45" s="631"/>
      <c r="HEL45" s="631"/>
      <c r="HEM45" s="631"/>
      <c r="HEN45" s="631"/>
      <c r="HEO45" s="631"/>
      <c r="HEP45" s="631"/>
      <c r="HEQ45" s="631"/>
      <c r="HER45" s="631"/>
      <c r="HES45" s="631"/>
      <c r="HET45" s="631"/>
      <c r="HEU45" s="631"/>
      <c r="HEV45" s="631"/>
      <c r="HEW45" s="631"/>
      <c r="HEX45" s="631"/>
      <c r="HEY45" s="631"/>
      <c r="HEZ45" s="631"/>
      <c r="HFA45" s="631"/>
      <c r="HFB45" s="631"/>
      <c r="HFC45" s="631"/>
      <c r="HFD45" s="631"/>
      <c r="HFE45" s="631"/>
      <c r="HFF45" s="631"/>
      <c r="HFG45" s="631"/>
      <c r="HFH45" s="631"/>
      <c r="HFI45" s="631"/>
      <c r="HFJ45" s="631"/>
      <c r="HFK45" s="631"/>
      <c r="HFL45" s="631"/>
      <c r="HFM45" s="631"/>
      <c r="HFN45" s="631"/>
      <c r="HFO45" s="631"/>
      <c r="HFP45" s="631"/>
      <c r="HFQ45" s="631"/>
      <c r="HFR45" s="631"/>
      <c r="HFS45" s="631"/>
      <c r="HFT45" s="631"/>
      <c r="HFU45" s="631"/>
      <c r="HFV45" s="631"/>
      <c r="HFW45" s="631"/>
      <c r="HFX45" s="631"/>
      <c r="HFY45" s="631"/>
      <c r="HFZ45" s="631"/>
      <c r="HGA45" s="631"/>
      <c r="HGB45" s="631"/>
      <c r="HGC45" s="631"/>
      <c r="HGD45" s="631"/>
      <c r="HGE45" s="631"/>
      <c r="HGF45" s="631"/>
      <c r="HGG45" s="631"/>
      <c r="HGH45" s="631"/>
      <c r="HGI45" s="631"/>
      <c r="HGJ45" s="631"/>
      <c r="HGK45" s="631"/>
      <c r="HGL45" s="631"/>
      <c r="HGM45" s="631"/>
      <c r="HGN45" s="631"/>
      <c r="HGO45" s="631"/>
      <c r="HGP45" s="631"/>
      <c r="HGQ45" s="631"/>
      <c r="HGR45" s="631"/>
      <c r="HGS45" s="631"/>
      <c r="HGT45" s="631"/>
      <c r="HGU45" s="631"/>
      <c r="HGV45" s="631"/>
      <c r="HGW45" s="631"/>
      <c r="HGX45" s="631"/>
      <c r="HGY45" s="631"/>
      <c r="HGZ45" s="631"/>
      <c r="HHA45" s="631"/>
      <c r="HHB45" s="631"/>
      <c r="HHC45" s="631"/>
      <c r="HHD45" s="631"/>
      <c r="HHE45" s="631"/>
      <c r="HHF45" s="631"/>
      <c r="HHG45" s="631"/>
      <c r="HHH45" s="631"/>
      <c r="HHI45" s="631"/>
      <c r="HHJ45" s="631"/>
      <c r="HHK45" s="631"/>
      <c r="HHL45" s="631"/>
      <c r="HHM45" s="631"/>
      <c r="HHN45" s="631"/>
      <c r="HHO45" s="631"/>
      <c r="HHP45" s="631"/>
      <c r="HHQ45" s="631"/>
      <c r="HHR45" s="631"/>
      <c r="HHS45" s="631"/>
      <c r="HHT45" s="631"/>
      <c r="HHU45" s="631"/>
      <c r="HHV45" s="631"/>
      <c r="HHW45" s="631"/>
      <c r="HHX45" s="631"/>
      <c r="HHY45" s="631"/>
      <c r="HHZ45" s="631"/>
      <c r="HIA45" s="631"/>
      <c r="HIB45" s="631"/>
      <c r="HIC45" s="631"/>
      <c r="HID45" s="631"/>
      <c r="HIE45" s="631"/>
      <c r="HIF45" s="631"/>
      <c r="HIG45" s="631"/>
      <c r="HIH45" s="631"/>
      <c r="HII45" s="631"/>
      <c r="HIJ45" s="631"/>
      <c r="HIK45" s="631"/>
      <c r="HIL45" s="631"/>
      <c r="HIM45" s="631"/>
      <c r="HIN45" s="631"/>
      <c r="HIO45" s="631"/>
      <c r="HIP45" s="631"/>
      <c r="HIQ45" s="631"/>
      <c r="HIR45" s="631"/>
      <c r="HIS45" s="631"/>
      <c r="HIT45" s="631"/>
      <c r="HIU45" s="631"/>
      <c r="HIV45" s="631"/>
      <c r="HIW45" s="631"/>
      <c r="HIX45" s="631"/>
      <c r="HIY45" s="631"/>
      <c r="HIZ45" s="631"/>
      <c r="HJA45" s="631"/>
      <c r="HJB45" s="631"/>
      <c r="HJC45" s="631"/>
      <c r="HJD45" s="631"/>
      <c r="HJE45" s="631"/>
      <c r="HJF45" s="631"/>
      <c r="HJG45" s="631"/>
      <c r="HJH45" s="631"/>
      <c r="HJI45" s="631"/>
      <c r="HJJ45" s="631"/>
      <c r="HJK45" s="631"/>
      <c r="HJL45" s="631"/>
      <c r="HJM45" s="631"/>
      <c r="HJN45" s="631"/>
      <c r="HJO45" s="631"/>
      <c r="HJP45" s="631"/>
      <c r="HJQ45" s="631"/>
      <c r="HJR45" s="631"/>
      <c r="HJS45" s="631"/>
      <c r="HJT45" s="631"/>
      <c r="HJU45" s="631"/>
      <c r="HJV45" s="631"/>
      <c r="HJW45" s="631"/>
      <c r="HJX45" s="631"/>
      <c r="HJY45" s="631"/>
      <c r="HJZ45" s="631"/>
      <c r="HKA45" s="631"/>
      <c r="HKB45" s="631"/>
      <c r="HKC45" s="631"/>
      <c r="HKD45" s="631"/>
      <c r="HKE45" s="631"/>
      <c r="HKF45" s="631"/>
      <c r="HKG45" s="631"/>
      <c r="HKH45" s="631"/>
      <c r="HKI45" s="631"/>
      <c r="HKJ45" s="631"/>
      <c r="HKK45" s="631"/>
      <c r="HKL45" s="631"/>
      <c r="HKM45" s="631"/>
      <c r="HKN45" s="631"/>
      <c r="HKO45" s="631"/>
      <c r="HKP45" s="631"/>
      <c r="HKQ45" s="631"/>
      <c r="HKR45" s="631"/>
      <c r="HKS45" s="631"/>
      <c r="HKT45" s="631"/>
      <c r="HKU45" s="631"/>
      <c r="HKV45" s="631"/>
      <c r="HKW45" s="631"/>
      <c r="HKX45" s="631"/>
      <c r="HKY45" s="631"/>
      <c r="HKZ45" s="631"/>
      <c r="HLA45" s="631"/>
      <c r="HLB45" s="631"/>
      <c r="HLC45" s="631"/>
      <c r="HLD45" s="631"/>
      <c r="HLE45" s="631"/>
      <c r="HLF45" s="631"/>
      <c r="HLG45" s="631"/>
      <c r="HLH45" s="631"/>
      <c r="HLI45" s="631"/>
      <c r="HLJ45" s="631"/>
      <c r="HLK45" s="631"/>
      <c r="HLL45" s="631"/>
      <c r="HLM45" s="631"/>
      <c r="HLN45" s="631"/>
      <c r="HLO45" s="631"/>
      <c r="HLP45" s="631"/>
      <c r="HLQ45" s="631"/>
      <c r="HLR45" s="631"/>
      <c r="HLS45" s="631"/>
      <c r="HLT45" s="631"/>
      <c r="HLU45" s="631"/>
      <c r="HLV45" s="631"/>
      <c r="HLW45" s="631"/>
      <c r="HLX45" s="631"/>
      <c r="HLY45" s="631"/>
      <c r="HLZ45" s="631"/>
      <c r="HMA45" s="631"/>
      <c r="HMB45" s="631"/>
      <c r="HMC45" s="631"/>
      <c r="HMD45" s="631"/>
      <c r="HME45" s="631"/>
      <c r="HMF45" s="631"/>
      <c r="HMG45" s="631"/>
      <c r="HMH45" s="631"/>
      <c r="HMI45" s="631"/>
      <c r="HMJ45" s="631"/>
      <c r="HMK45" s="631"/>
      <c r="HML45" s="631"/>
      <c r="HMM45" s="631"/>
      <c r="HMN45" s="631"/>
      <c r="HMO45" s="631"/>
      <c r="HMP45" s="631"/>
      <c r="HMQ45" s="631"/>
      <c r="HMR45" s="631"/>
      <c r="HMS45" s="631"/>
      <c r="HMT45" s="631"/>
      <c r="HMU45" s="631"/>
      <c r="HMV45" s="631"/>
      <c r="HMW45" s="631"/>
      <c r="HMX45" s="631"/>
      <c r="HMY45" s="631"/>
      <c r="HMZ45" s="631"/>
      <c r="HNA45" s="631"/>
      <c r="HNB45" s="631"/>
      <c r="HNC45" s="631"/>
      <c r="HND45" s="631"/>
      <c r="HNE45" s="631"/>
      <c r="HNF45" s="631"/>
      <c r="HNG45" s="631"/>
      <c r="HNH45" s="631"/>
      <c r="HNI45" s="631"/>
      <c r="HNJ45" s="631"/>
      <c r="HNK45" s="631"/>
      <c r="HNL45" s="631"/>
      <c r="HNM45" s="631"/>
      <c r="HNN45" s="631"/>
      <c r="HNO45" s="631"/>
      <c r="HNP45" s="631"/>
      <c r="HNQ45" s="631"/>
      <c r="HNR45" s="631"/>
      <c r="HNS45" s="631"/>
      <c r="HNT45" s="631"/>
      <c r="HNU45" s="631"/>
      <c r="HNV45" s="631"/>
      <c r="HNW45" s="631"/>
      <c r="HNX45" s="631"/>
      <c r="HNY45" s="631"/>
      <c r="HNZ45" s="631"/>
      <c r="HOA45" s="631"/>
      <c r="HOB45" s="631"/>
      <c r="HOC45" s="631"/>
      <c r="HOD45" s="631"/>
      <c r="HOE45" s="631"/>
      <c r="HOF45" s="631"/>
      <c r="HOG45" s="631"/>
      <c r="HOH45" s="631"/>
      <c r="HOI45" s="631"/>
      <c r="HOJ45" s="631"/>
      <c r="HOK45" s="631"/>
      <c r="HOL45" s="631"/>
      <c r="HOM45" s="631"/>
      <c r="HON45" s="631"/>
      <c r="HOO45" s="631"/>
      <c r="HOP45" s="631"/>
      <c r="HOQ45" s="631"/>
      <c r="HOR45" s="631"/>
      <c r="HOS45" s="631"/>
      <c r="HOT45" s="631"/>
      <c r="HOU45" s="631"/>
      <c r="HOV45" s="631"/>
      <c r="HOW45" s="631"/>
      <c r="HOX45" s="631"/>
      <c r="HOY45" s="631"/>
      <c r="HOZ45" s="631"/>
      <c r="HPA45" s="631"/>
      <c r="HPB45" s="631"/>
      <c r="HPC45" s="631"/>
      <c r="HPD45" s="631"/>
      <c r="HPE45" s="631"/>
      <c r="HPF45" s="631"/>
      <c r="HPG45" s="631"/>
      <c r="HPH45" s="631"/>
      <c r="HPI45" s="631"/>
      <c r="HPJ45" s="631"/>
      <c r="HPK45" s="631"/>
      <c r="HPL45" s="631"/>
      <c r="HPM45" s="631"/>
      <c r="HPN45" s="631"/>
      <c r="HPO45" s="631"/>
      <c r="HPP45" s="631"/>
      <c r="HPQ45" s="631"/>
      <c r="HPR45" s="631"/>
      <c r="HPS45" s="631"/>
      <c r="HPT45" s="631"/>
      <c r="HPU45" s="631"/>
      <c r="HPV45" s="631"/>
      <c r="HPW45" s="631"/>
      <c r="HPX45" s="631"/>
      <c r="HPY45" s="631"/>
      <c r="HPZ45" s="631"/>
      <c r="HQA45" s="631"/>
      <c r="HQB45" s="631"/>
      <c r="HQC45" s="631"/>
      <c r="HQD45" s="631"/>
      <c r="HQE45" s="631"/>
      <c r="HQF45" s="631"/>
      <c r="HQG45" s="631"/>
      <c r="HQH45" s="631"/>
      <c r="HQI45" s="631"/>
      <c r="HQJ45" s="631"/>
      <c r="HQK45" s="631"/>
      <c r="HQL45" s="631"/>
      <c r="HQM45" s="631"/>
      <c r="HQN45" s="631"/>
      <c r="HQO45" s="631"/>
      <c r="HQP45" s="631"/>
      <c r="HQQ45" s="631"/>
      <c r="HQR45" s="631"/>
      <c r="HQS45" s="631"/>
      <c r="HQT45" s="631"/>
      <c r="HQU45" s="631"/>
      <c r="HQV45" s="631"/>
      <c r="HQW45" s="631"/>
      <c r="HQX45" s="631"/>
      <c r="HQY45" s="631"/>
      <c r="HQZ45" s="631"/>
      <c r="HRA45" s="631"/>
      <c r="HRB45" s="631"/>
      <c r="HRC45" s="631"/>
      <c r="HRD45" s="631"/>
      <c r="HRE45" s="631"/>
      <c r="HRF45" s="631"/>
      <c r="HRG45" s="631"/>
      <c r="HRH45" s="631"/>
      <c r="HRI45" s="631"/>
      <c r="HRJ45" s="631"/>
      <c r="HRK45" s="631"/>
      <c r="HRL45" s="631"/>
      <c r="HRM45" s="631"/>
      <c r="HRN45" s="631"/>
      <c r="HRO45" s="631"/>
      <c r="HRP45" s="631"/>
      <c r="HRQ45" s="631"/>
      <c r="HRR45" s="631"/>
      <c r="HRS45" s="631"/>
      <c r="HRT45" s="631"/>
      <c r="HRU45" s="631"/>
      <c r="HRV45" s="631"/>
      <c r="HRW45" s="631"/>
      <c r="HRX45" s="631"/>
      <c r="HRY45" s="631"/>
      <c r="HRZ45" s="631"/>
      <c r="HSA45" s="631"/>
      <c r="HSB45" s="631"/>
      <c r="HSC45" s="631"/>
      <c r="HSD45" s="631"/>
      <c r="HSE45" s="631"/>
      <c r="HSF45" s="631"/>
      <c r="HSG45" s="631"/>
      <c r="HSH45" s="631"/>
      <c r="HSI45" s="631"/>
      <c r="HSJ45" s="631"/>
      <c r="HSK45" s="631"/>
      <c r="HSL45" s="631"/>
      <c r="HSM45" s="631"/>
      <c r="HSN45" s="631"/>
      <c r="HSO45" s="631"/>
      <c r="HSP45" s="631"/>
      <c r="HSQ45" s="631"/>
      <c r="HSR45" s="631"/>
      <c r="HSS45" s="631"/>
      <c r="HST45" s="631"/>
      <c r="HSU45" s="631"/>
      <c r="HSV45" s="631"/>
      <c r="HSW45" s="631"/>
      <c r="HSX45" s="631"/>
      <c r="HSY45" s="631"/>
      <c r="HSZ45" s="631"/>
      <c r="HTA45" s="631"/>
      <c r="HTB45" s="631"/>
      <c r="HTC45" s="631"/>
      <c r="HTD45" s="631"/>
      <c r="HTE45" s="631"/>
      <c r="HTF45" s="631"/>
      <c r="HTG45" s="631"/>
      <c r="HTH45" s="631"/>
      <c r="HTI45" s="631"/>
      <c r="HTJ45" s="631"/>
      <c r="HTK45" s="631"/>
      <c r="HTL45" s="631"/>
      <c r="HTM45" s="631"/>
      <c r="HTN45" s="631"/>
      <c r="HTO45" s="631"/>
      <c r="HTP45" s="631"/>
      <c r="HTQ45" s="631"/>
      <c r="HTR45" s="631"/>
      <c r="HTS45" s="631"/>
      <c r="HTT45" s="631"/>
      <c r="HTU45" s="631"/>
      <c r="HTV45" s="631"/>
      <c r="HTW45" s="631"/>
      <c r="HTX45" s="631"/>
      <c r="HTY45" s="631"/>
      <c r="HTZ45" s="631"/>
      <c r="HUA45" s="631"/>
      <c r="HUB45" s="631"/>
      <c r="HUC45" s="631"/>
      <c r="HUD45" s="631"/>
      <c r="HUE45" s="631"/>
      <c r="HUF45" s="631"/>
      <c r="HUG45" s="631"/>
      <c r="HUH45" s="631"/>
      <c r="HUI45" s="631"/>
      <c r="HUJ45" s="631"/>
      <c r="HUK45" s="631"/>
      <c r="HUL45" s="631"/>
      <c r="HUM45" s="631"/>
      <c r="HUN45" s="631"/>
      <c r="HUO45" s="631"/>
      <c r="HUP45" s="631"/>
      <c r="HUQ45" s="631"/>
      <c r="HUR45" s="631"/>
      <c r="HUS45" s="631"/>
      <c r="HUT45" s="631"/>
      <c r="HUU45" s="631"/>
      <c r="HUV45" s="631"/>
      <c r="HUW45" s="631"/>
      <c r="HUX45" s="631"/>
      <c r="HUY45" s="631"/>
      <c r="HUZ45" s="631"/>
      <c r="HVA45" s="631"/>
      <c r="HVB45" s="631"/>
      <c r="HVC45" s="631"/>
      <c r="HVD45" s="631"/>
      <c r="HVE45" s="631"/>
      <c r="HVF45" s="631"/>
      <c r="HVG45" s="631"/>
      <c r="HVH45" s="631"/>
      <c r="HVI45" s="631"/>
      <c r="HVJ45" s="631"/>
      <c r="HVK45" s="631"/>
      <c r="HVL45" s="631"/>
      <c r="HVM45" s="631"/>
      <c r="HVN45" s="631"/>
      <c r="HVO45" s="631"/>
      <c r="HVP45" s="631"/>
      <c r="HVQ45" s="631"/>
      <c r="HVR45" s="631"/>
      <c r="HVS45" s="631"/>
      <c r="HVT45" s="631"/>
      <c r="HVU45" s="631"/>
      <c r="HVV45" s="631"/>
      <c r="HVW45" s="631"/>
      <c r="HVX45" s="631"/>
      <c r="HVY45" s="631"/>
      <c r="HVZ45" s="631"/>
      <c r="HWA45" s="631"/>
      <c r="HWB45" s="631"/>
      <c r="HWC45" s="631"/>
      <c r="HWD45" s="631"/>
      <c r="HWE45" s="631"/>
      <c r="HWF45" s="631"/>
      <c r="HWG45" s="631"/>
      <c r="HWH45" s="631"/>
      <c r="HWI45" s="631"/>
      <c r="HWJ45" s="631"/>
      <c r="HWK45" s="631"/>
      <c r="HWL45" s="631"/>
      <c r="HWM45" s="631"/>
      <c r="HWN45" s="631"/>
      <c r="HWO45" s="631"/>
      <c r="HWP45" s="631"/>
      <c r="HWQ45" s="631"/>
      <c r="HWR45" s="631"/>
      <c r="HWS45" s="631"/>
      <c r="HWT45" s="631"/>
      <c r="HWU45" s="631"/>
      <c r="HWV45" s="631"/>
      <c r="HWW45" s="631"/>
      <c r="HWX45" s="631"/>
      <c r="HWY45" s="631"/>
      <c r="HWZ45" s="631"/>
      <c r="HXA45" s="631"/>
      <c r="HXB45" s="631"/>
      <c r="HXC45" s="631"/>
      <c r="HXD45" s="631"/>
      <c r="HXE45" s="631"/>
      <c r="HXF45" s="631"/>
      <c r="HXG45" s="631"/>
      <c r="HXH45" s="631"/>
      <c r="HXI45" s="631"/>
      <c r="HXJ45" s="631"/>
      <c r="HXK45" s="631"/>
      <c r="HXL45" s="631"/>
      <c r="HXM45" s="631"/>
      <c r="HXN45" s="631"/>
      <c r="HXO45" s="631"/>
      <c r="HXP45" s="631"/>
      <c r="HXQ45" s="631"/>
      <c r="HXR45" s="631"/>
      <c r="HXS45" s="631"/>
      <c r="HXT45" s="631"/>
      <c r="HXU45" s="631"/>
      <c r="HXV45" s="631"/>
      <c r="HXW45" s="631"/>
      <c r="HXX45" s="631"/>
      <c r="HXY45" s="631"/>
      <c r="HXZ45" s="631"/>
      <c r="HYA45" s="631"/>
      <c r="HYB45" s="631"/>
      <c r="HYC45" s="631"/>
      <c r="HYD45" s="631"/>
      <c r="HYE45" s="631"/>
      <c r="HYF45" s="631"/>
      <c r="HYG45" s="631"/>
      <c r="HYH45" s="631"/>
      <c r="HYI45" s="631"/>
      <c r="HYJ45" s="631"/>
      <c r="HYK45" s="631"/>
      <c r="HYL45" s="631"/>
      <c r="HYM45" s="631"/>
      <c r="HYN45" s="631"/>
      <c r="HYO45" s="631"/>
      <c r="HYP45" s="631"/>
      <c r="HYQ45" s="631"/>
      <c r="HYR45" s="631"/>
      <c r="HYS45" s="631"/>
      <c r="HYT45" s="631"/>
      <c r="HYU45" s="631"/>
      <c r="HYV45" s="631"/>
      <c r="HYW45" s="631"/>
      <c r="HYX45" s="631"/>
      <c r="HYY45" s="631"/>
      <c r="HYZ45" s="631"/>
      <c r="HZA45" s="631"/>
      <c r="HZB45" s="631"/>
      <c r="HZC45" s="631"/>
      <c r="HZD45" s="631"/>
      <c r="HZE45" s="631"/>
      <c r="HZF45" s="631"/>
      <c r="HZG45" s="631"/>
      <c r="HZH45" s="631"/>
      <c r="HZI45" s="631"/>
      <c r="HZJ45" s="631"/>
      <c r="HZK45" s="631"/>
      <c r="HZL45" s="631"/>
      <c r="HZM45" s="631"/>
      <c r="HZN45" s="631"/>
      <c r="HZO45" s="631"/>
      <c r="HZP45" s="631"/>
      <c r="HZQ45" s="631"/>
      <c r="HZR45" s="631"/>
      <c r="HZS45" s="631"/>
      <c r="HZT45" s="631"/>
      <c r="HZU45" s="631"/>
      <c r="HZV45" s="631"/>
      <c r="HZW45" s="631"/>
      <c r="HZX45" s="631"/>
      <c r="HZY45" s="631"/>
      <c r="HZZ45" s="631"/>
      <c r="IAA45" s="631"/>
      <c r="IAB45" s="631"/>
      <c r="IAC45" s="631"/>
      <c r="IAD45" s="631"/>
      <c r="IAE45" s="631"/>
      <c r="IAF45" s="631"/>
      <c r="IAG45" s="631"/>
      <c r="IAH45" s="631"/>
      <c r="IAI45" s="631"/>
      <c r="IAJ45" s="631"/>
      <c r="IAK45" s="631"/>
      <c r="IAL45" s="631"/>
      <c r="IAM45" s="631"/>
      <c r="IAN45" s="631"/>
      <c r="IAO45" s="631"/>
      <c r="IAP45" s="631"/>
      <c r="IAQ45" s="631"/>
      <c r="IAR45" s="631"/>
      <c r="IAS45" s="631"/>
      <c r="IAT45" s="631"/>
      <c r="IAU45" s="631"/>
      <c r="IAV45" s="631"/>
      <c r="IAW45" s="631"/>
      <c r="IAX45" s="631"/>
      <c r="IAY45" s="631"/>
      <c r="IAZ45" s="631"/>
      <c r="IBA45" s="631"/>
      <c r="IBB45" s="631"/>
      <c r="IBC45" s="631"/>
      <c r="IBD45" s="631"/>
      <c r="IBE45" s="631"/>
      <c r="IBF45" s="631"/>
      <c r="IBG45" s="631"/>
      <c r="IBH45" s="631"/>
      <c r="IBI45" s="631"/>
      <c r="IBJ45" s="631"/>
      <c r="IBK45" s="631"/>
      <c r="IBL45" s="631"/>
      <c r="IBM45" s="631"/>
      <c r="IBN45" s="631"/>
      <c r="IBO45" s="631"/>
      <c r="IBP45" s="631"/>
      <c r="IBQ45" s="631"/>
      <c r="IBR45" s="631"/>
      <c r="IBS45" s="631"/>
      <c r="IBT45" s="631"/>
      <c r="IBU45" s="631"/>
      <c r="IBV45" s="631"/>
      <c r="IBW45" s="631"/>
      <c r="IBX45" s="631"/>
      <c r="IBY45" s="631"/>
      <c r="IBZ45" s="631"/>
      <c r="ICA45" s="631"/>
      <c r="ICB45" s="631"/>
      <c r="ICC45" s="631"/>
      <c r="ICD45" s="631"/>
      <c r="ICE45" s="631"/>
      <c r="ICF45" s="631"/>
      <c r="ICG45" s="631"/>
      <c r="ICH45" s="631"/>
      <c r="ICI45" s="631"/>
      <c r="ICJ45" s="631"/>
      <c r="ICK45" s="631"/>
      <c r="ICL45" s="631"/>
      <c r="ICM45" s="631"/>
      <c r="ICN45" s="631"/>
      <c r="ICO45" s="631"/>
      <c r="ICP45" s="631"/>
      <c r="ICQ45" s="631"/>
      <c r="ICR45" s="631"/>
      <c r="ICS45" s="631"/>
      <c r="ICT45" s="631"/>
      <c r="ICU45" s="631"/>
      <c r="ICV45" s="631"/>
      <c r="ICW45" s="631"/>
      <c r="ICX45" s="631"/>
      <c r="ICY45" s="631"/>
      <c r="ICZ45" s="631"/>
      <c r="IDA45" s="631"/>
      <c r="IDB45" s="631"/>
      <c r="IDC45" s="631"/>
      <c r="IDD45" s="631"/>
      <c r="IDE45" s="631"/>
      <c r="IDF45" s="631"/>
      <c r="IDG45" s="631"/>
      <c r="IDH45" s="631"/>
      <c r="IDI45" s="631"/>
      <c r="IDJ45" s="631"/>
      <c r="IDK45" s="631"/>
      <c r="IDL45" s="631"/>
      <c r="IDM45" s="631"/>
      <c r="IDN45" s="631"/>
      <c r="IDO45" s="631"/>
      <c r="IDP45" s="631"/>
      <c r="IDQ45" s="631"/>
      <c r="IDR45" s="631"/>
      <c r="IDS45" s="631"/>
      <c r="IDT45" s="631"/>
      <c r="IDU45" s="631"/>
      <c r="IDV45" s="631"/>
      <c r="IDW45" s="631"/>
      <c r="IDX45" s="631"/>
      <c r="IDY45" s="631"/>
      <c r="IDZ45" s="631"/>
      <c r="IEA45" s="631"/>
      <c r="IEB45" s="631"/>
      <c r="IEC45" s="631"/>
      <c r="IED45" s="631"/>
      <c r="IEE45" s="631"/>
      <c r="IEF45" s="631"/>
      <c r="IEG45" s="631"/>
      <c r="IEH45" s="631"/>
      <c r="IEI45" s="631"/>
      <c r="IEJ45" s="631"/>
      <c r="IEK45" s="631"/>
      <c r="IEL45" s="631"/>
      <c r="IEM45" s="631"/>
      <c r="IEN45" s="631"/>
      <c r="IEO45" s="631"/>
      <c r="IEP45" s="631"/>
      <c r="IEQ45" s="631"/>
      <c r="IER45" s="631"/>
      <c r="IES45" s="631"/>
      <c r="IET45" s="631"/>
      <c r="IEU45" s="631"/>
      <c r="IEV45" s="631"/>
      <c r="IEW45" s="631"/>
      <c r="IEX45" s="631"/>
      <c r="IEY45" s="631"/>
      <c r="IEZ45" s="631"/>
      <c r="IFA45" s="631"/>
      <c r="IFB45" s="631"/>
      <c r="IFC45" s="631"/>
      <c r="IFD45" s="631"/>
      <c r="IFE45" s="631"/>
      <c r="IFF45" s="631"/>
      <c r="IFG45" s="631"/>
      <c r="IFH45" s="631"/>
      <c r="IFI45" s="631"/>
      <c r="IFJ45" s="631"/>
      <c r="IFK45" s="631"/>
      <c r="IFL45" s="631"/>
      <c r="IFM45" s="631"/>
      <c r="IFN45" s="631"/>
      <c r="IFO45" s="631"/>
      <c r="IFP45" s="631"/>
      <c r="IFQ45" s="631"/>
      <c r="IFR45" s="631"/>
      <c r="IFS45" s="631"/>
      <c r="IFT45" s="631"/>
      <c r="IFU45" s="631"/>
      <c r="IFV45" s="631"/>
      <c r="IFW45" s="631"/>
      <c r="IFX45" s="631"/>
      <c r="IFY45" s="631"/>
      <c r="IFZ45" s="631"/>
      <c r="IGA45" s="631"/>
      <c r="IGB45" s="631"/>
      <c r="IGC45" s="631"/>
      <c r="IGD45" s="631"/>
      <c r="IGE45" s="631"/>
      <c r="IGF45" s="631"/>
      <c r="IGG45" s="631"/>
      <c r="IGH45" s="631"/>
      <c r="IGI45" s="631"/>
      <c r="IGJ45" s="631"/>
      <c r="IGK45" s="631"/>
      <c r="IGL45" s="631"/>
      <c r="IGM45" s="631"/>
      <c r="IGN45" s="631"/>
      <c r="IGO45" s="631"/>
      <c r="IGP45" s="631"/>
      <c r="IGQ45" s="631"/>
      <c r="IGR45" s="631"/>
      <c r="IGS45" s="631"/>
      <c r="IGT45" s="631"/>
      <c r="IGU45" s="631"/>
      <c r="IGV45" s="631"/>
      <c r="IGW45" s="631"/>
      <c r="IGX45" s="631"/>
      <c r="IGY45" s="631"/>
      <c r="IGZ45" s="631"/>
      <c r="IHA45" s="631"/>
      <c r="IHB45" s="631"/>
      <c r="IHC45" s="631"/>
      <c r="IHD45" s="631"/>
      <c r="IHE45" s="631"/>
      <c r="IHF45" s="631"/>
      <c r="IHG45" s="631"/>
      <c r="IHH45" s="631"/>
      <c r="IHI45" s="631"/>
      <c r="IHJ45" s="631"/>
      <c r="IHK45" s="631"/>
      <c r="IHL45" s="631"/>
      <c r="IHM45" s="631"/>
      <c r="IHN45" s="631"/>
      <c r="IHO45" s="631"/>
      <c r="IHP45" s="631"/>
      <c r="IHQ45" s="631"/>
      <c r="IHR45" s="631"/>
      <c r="IHS45" s="631"/>
      <c r="IHT45" s="631"/>
      <c r="IHU45" s="631"/>
      <c r="IHV45" s="631"/>
      <c r="IHW45" s="631"/>
      <c r="IHX45" s="631"/>
      <c r="IHY45" s="631"/>
      <c r="IHZ45" s="631"/>
      <c r="IIA45" s="631"/>
      <c r="IIB45" s="631"/>
      <c r="IIC45" s="631"/>
      <c r="IID45" s="631"/>
      <c r="IIE45" s="631"/>
      <c r="IIF45" s="631"/>
      <c r="IIG45" s="631"/>
      <c r="IIH45" s="631"/>
      <c r="III45" s="631"/>
      <c r="IIJ45" s="631"/>
      <c r="IIK45" s="631"/>
      <c r="IIL45" s="631"/>
      <c r="IIM45" s="631"/>
      <c r="IIN45" s="631"/>
      <c r="IIO45" s="631"/>
      <c r="IIP45" s="631"/>
      <c r="IIQ45" s="631"/>
      <c r="IIR45" s="631"/>
      <c r="IIS45" s="631"/>
      <c r="IIT45" s="631"/>
      <c r="IIU45" s="631"/>
      <c r="IIV45" s="631"/>
      <c r="IIW45" s="631"/>
      <c r="IIX45" s="631"/>
      <c r="IIY45" s="631"/>
      <c r="IIZ45" s="631"/>
      <c r="IJA45" s="631"/>
      <c r="IJB45" s="631"/>
      <c r="IJC45" s="631"/>
      <c r="IJD45" s="631"/>
      <c r="IJE45" s="631"/>
      <c r="IJF45" s="631"/>
      <c r="IJG45" s="631"/>
      <c r="IJH45" s="631"/>
      <c r="IJI45" s="631"/>
      <c r="IJJ45" s="631"/>
      <c r="IJK45" s="631"/>
      <c r="IJL45" s="631"/>
      <c r="IJM45" s="631"/>
      <c r="IJN45" s="631"/>
      <c r="IJO45" s="631"/>
      <c r="IJP45" s="631"/>
      <c r="IJQ45" s="631"/>
      <c r="IJR45" s="631"/>
      <c r="IJS45" s="631"/>
      <c r="IJT45" s="631"/>
      <c r="IJU45" s="631"/>
      <c r="IJV45" s="631"/>
      <c r="IJW45" s="631"/>
      <c r="IJX45" s="631"/>
      <c r="IJY45" s="631"/>
      <c r="IJZ45" s="631"/>
      <c r="IKA45" s="631"/>
      <c r="IKB45" s="631"/>
      <c r="IKC45" s="631"/>
      <c r="IKD45" s="631"/>
      <c r="IKE45" s="631"/>
      <c r="IKF45" s="631"/>
      <c r="IKG45" s="631"/>
      <c r="IKH45" s="631"/>
      <c r="IKI45" s="631"/>
      <c r="IKJ45" s="631"/>
      <c r="IKK45" s="631"/>
      <c r="IKL45" s="631"/>
      <c r="IKM45" s="631"/>
      <c r="IKN45" s="631"/>
      <c r="IKO45" s="631"/>
      <c r="IKP45" s="631"/>
      <c r="IKQ45" s="631"/>
      <c r="IKR45" s="631"/>
      <c r="IKS45" s="631"/>
      <c r="IKT45" s="631"/>
      <c r="IKU45" s="631"/>
      <c r="IKV45" s="631"/>
      <c r="IKW45" s="631"/>
      <c r="IKX45" s="631"/>
      <c r="IKY45" s="631"/>
      <c r="IKZ45" s="631"/>
      <c r="ILA45" s="631"/>
      <c r="ILB45" s="631"/>
      <c r="ILC45" s="631"/>
      <c r="ILD45" s="631"/>
      <c r="ILE45" s="631"/>
      <c r="ILF45" s="631"/>
      <c r="ILG45" s="631"/>
      <c r="ILH45" s="631"/>
      <c r="ILI45" s="631"/>
      <c r="ILJ45" s="631"/>
      <c r="ILK45" s="631"/>
      <c r="ILL45" s="631"/>
      <c r="ILM45" s="631"/>
      <c r="ILN45" s="631"/>
      <c r="ILO45" s="631"/>
      <c r="ILP45" s="631"/>
      <c r="ILQ45" s="631"/>
      <c r="ILR45" s="631"/>
      <c r="ILS45" s="631"/>
      <c r="ILT45" s="631"/>
      <c r="ILU45" s="631"/>
      <c r="ILV45" s="631"/>
      <c r="ILW45" s="631"/>
      <c r="ILX45" s="631"/>
      <c r="ILY45" s="631"/>
      <c r="ILZ45" s="631"/>
      <c r="IMA45" s="631"/>
      <c r="IMB45" s="631"/>
      <c r="IMC45" s="631"/>
      <c r="IMD45" s="631"/>
      <c r="IME45" s="631"/>
      <c r="IMF45" s="631"/>
      <c r="IMG45" s="631"/>
      <c r="IMH45" s="631"/>
      <c r="IMI45" s="631"/>
      <c r="IMJ45" s="631"/>
      <c r="IMK45" s="631"/>
      <c r="IML45" s="631"/>
      <c r="IMM45" s="631"/>
      <c r="IMN45" s="631"/>
      <c r="IMO45" s="631"/>
      <c r="IMP45" s="631"/>
      <c r="IMQ45" s="631"/>
      <c r="IMR45" s="631"/>
      <c r="IMS45" s="631"/>
      <c r="IMT45" s="631"/>
      <c r="IMU45" s="631"/>
      <c r="IMV45" s="631"/>
      <c r="IMW45" s="631"/>
      <c r="IMX45" s="631"/>
      <c r="IMY45" s="631"/>
      <c r="IMZ45" s="631"/>
      <c r="INA45" s="631"/>
      <c r="INB45" s="631"/>
      <c r="INC45" s="631"/>
      <c r="IND45" s="631"/>
      <c r="INE45" s="631"/>
      <c r="INF45" s="631"/>
      <c r="ING45" s="631"/>
      <c r="INH45" s="631"/>
      <c r="INI45" s="631"/>
      <c r="INJ45" s="631"/>
      <c r="INK45" s="631"/>
      <c r="INL45" s="631"/>
      <c r="INM45" s="631"/>
      <c r="INN45" s="631"/>
      <c r="INO45" s="631"/>
      <c r="INP45" s="631"/>
      <c r="INQ45" s="631"/>
      <c r="INR45" s="631"/>
      <c r="INS45" s="631"/>
      <c r="INT45" s="631"/>
      <c r="INU45" s="631"/>
      <c r="INV45" s="631"/>
      <c r="INW45" s="631"/>
      <c r="INX45" s="631"/>
      <c r="INY45" s="631"/>
      <c r="INZ45" s="631"/>
      <c r="IOA45" s="631"/>
      <c r="IOB45" s="631"/>
      <c r="IOC45" s="631"/>
      <c r="IOD45" s="631"/>
      <c r="IOE45" s="631"/>
      <c r="IOF45" s="631"/>
      <c r="IOG45" s="631"/>
      <c r="IOH45" s="631"/>
      <c r="IOI45" s="631"/>
      <c r="IOJ45" s="631"/>
      <c r="IOK45" s="631"/>
      <c r="IOL45" s="631"/>
      <c r="IOM45" s="631"/>
      <c r="ION45" s="631"/>
      <c r="IOO45" s="631"/>
      <c r="IOP45" s="631"/>
      <c r="IOQ45" s="631"/>
      <c r="IOR45" s="631"/>
      <c r="IOS45" s="631"/>
      <c r="IOT45" s="631"/>
      <c r="IOU45" s="631"/>
      <c r="IOV45" s="631"/>
      <c r="IOW45" s="631"/>
      <c r="IOX45" s="631"/>
      <c r="IOY45" s="631"/>
      <c r="IOZ45" s="631"/>
      <c r="IPA45" s="631"/>
      <c r="IPB45" s="631"/>
      <c r="IPC45" s="631"/>
      <c r="IPD45" s="631"/>
      <c r="IPE45" s="631"/>
      <c r="IPF45" s="631"/>
      <c r="IPG45" s="631"/>
      <c r="IPH45" s="631"/>
      <c r="IPI45" s="631"/>
      <c r="IPJ45" s="631"/>
      <c r="IPK45" s="631"/>
      <c r="IPL45" s="631"/>
      <c r="IPM45" s="631"/>
      <c r="IPN45" s="631"/>
      <c r="IPO45" s="631"/>
      <c r="IPP45" s="631"/>
      <c r="IPQ45" s="631"/>
      <c r="IPR45" s="631"/>
      <c r="IPS45" s="631"/>
      <c r="IPT45" s="631"/>
      <c r="IPU45" s="631"/>
      <c r="IPV45" s="631"/>
      <c r="IPW45" s="631"/>
      <c r="IPX45" s="631"/>
      <c r="IPY45" s="631"/>
      <c r="IPZ45" s="631"/>
      <c r="IQA45" s="631"/>
      <c r="IQB45" s="631"/>
      <c r="IQC45" s="631"/>
      <c r="IQD45" s="631"/>
      <c r="IQE45" s="631"/>
      <c r="IQF45" s="631"/>
      <c r="IQG45" s="631"/>
      <c r="IQH45" s="631"/>
      <c r="IQI45" s="631"/>
      <c r="IQJ45" s="631"/>
      <c r="IQK45" s="631"/>
      <c r="IQL45" s="631"/>
      <c r="IQM45" s="631"/>
      <c r="IQN45" s="631"/>
      <c r="IQO45" s="631"/>
      <c r="IQP45" s="631"/>
      <c r="IQQ45" s="631"/>
      <c r="IQR45" s="631"/>
      <c r="IQS45" s="631"/>
      <c r="IQT45" s="631"/>
      <c r="IQU45" s="631"/>
      <c r="IQV45" s="631"/>
      <c r="IQW45" s="631"/>
      <c r="IQX45" s="631"/>
      <c r="IQY45" s="631"/>
      <c r="IQZ45" s="631"/>
      <c r="IRA45" s="631"/>
      <c r="IRB45" s="631"/>
      <c r="IRC45" s="631"/>
      <c r="IRD45" s="631"/>
      <c r="IRE45" s="631"/>
      <c r="IRF45" s="631"/>
      <c r="IRG45" s="631"/>
      <c r="IRH45" s="631"/>
      <c r="IRI45" s="631"/>
      <c r="IRJ45" s="631"/>
      <c r="IRK45" s="631"/>
      <c r="IRL45" s="631"/>
      <c r="IRM45" s="631"/>
      <c r="IRN45" s="631"/>
      <c r="IRO45" s="631"/>
      <c r="IRP45" s="631"/>
      <c r="IRQ45" s="631"/>
      <c r="IRR45" s="631"/>
      <c r="IRS45" s="631"/>
      <c r="IRT45" s="631"/>
      <c r="IRU45" s="631"/>
      <c r="IRV45" s="631"/>
      <c r="IRW45" s="631"/>
      <c r="IRX45" s="631"/>
      <c r="IRY45" s="631"/>
      <c r="IRZ45" s="631"/>
      <c r="ISA45" s="631"/>
      <c r="ISB45" s="631"/>
      <c r="ISC45" s="631"/>
      <c r="ISD45" s="631"/>
      <c r="ISE45" s="631"/>
      <c r="ISF45" s="631"/>
      <c r="ISG45" s="631"/>
      <c r="ISH45" s="631"/>
      <c r="ISI45" s="631"/>
      <c r="ISJ45" s="631"/>
      <c r="ISK45" s="631"/>
      <c r="ISL45" s="631"/>
      <c r="ISM45" s="631"/>
      <c r="ISN45" s="631"/>
      <c r="ISO45" s="631"/>
      <c r="ISP45" s="631"/>
      <c r="ISQ45" s="631"/>
      <c r="ISR45" s="631"/>
      <c r="ISS45" s="631"/>
      <c r="IST45" s="631"/>
      <c r="ISU45" s="631"/>
      <c r="ISV45" s="631"/>
      <c r="ISW45" s="631"/>
      <c r="ISX45" s="631"/>
      <c r="ISY45" s="631"/>
      <c r="ISZ45" s="631"/>
      <c r="ITA45" s="631"/>
      <c r="ITB45" s="631"/>
      <c r="ITC45" s="631"/>
      <c r="ITD45" s="631"/>
      <c r="ITE45" s="631"/>
      <c r="ITF45" s="631"/>
      <c r="ITG45" s="631"/>
      <c r="ITH45" s="631"/>
      <c r="ITI45" s="631"/>
      <c r="ITJ45" s="631"/>
      <c r="ITK45" s="631"/>
      <c r="ITL45" s="631"/>
      <c r="ITM45" s="631"/>
      <c r="ITN45" s="631"/>
      <c r="ITO45" s="631"/>
      <c r="ITP45" s="631"/>
      <c r="ITQ45" s="631"/>
      <c r="ITR45" s="631"/>
      <c r="ITS45" s="631"/>
      <c r="ITT45" s="631"/>
      <c r="ITU45" s="631"/>
      <c r="ITV45" s="631"/>
      <c r="ITW45" s="631"/>
      <c r="ITX45" s="631"/>
      <c r="ITY45" s="631"/>
      <c r="ITZ45" s="631"/>
      <c r="IUA45" s="631"/>
      <c r="IUB45" s="631"/>
      <c r="IUC45" s="631"/>
      <c r="IUD45" s="631"/>
      <c r="IUE45" s="631"/>
      <c r="IUF45" s="631"/>
      <c r="IUG45" s="631"/>
      <c r="IUH45" s="631"/>
      <c r="IUI45" s="631"/>
      <c r="IUJ45" s="631"/>
      <c r="IUK45" s="631"/>
      <c r="IUL45" s="631"/>
      <c r="IUM45" s="631"/>
      <c r="IUN45" s="631"/>
      <c r="IUO45" s="631"/>
      <c r="IUP45" s="631"/>
      <c r="IUQ45" s="631"/>
      <c r="IUR45" s="631"/>
      <c r="IUS45" s="631"/>
      <c r="IUT45" s="631"/>
      <c r="IUU45" s="631"/>
      <c r="IUV45" s="631"/>
      <c r="IUW45" s="631"/>
      <c r="IUX45" s="631"/>
      <c r="IUY45" s="631"/>
      <c r="IUZ45" s="631"/>
      <c r="IVA45" s="631"/>
      <c r="IVB45" s="631"/>
      <c r="IVC45" s="631"/>
      <c r="IVD45" s="631"/>
      <c r="IVE45" s="631"/>
      <c r="IVF45" s="631"/>
      <c r="IVG45" s="631"/>
      <c r="IVH45" s="631"/>
      <c r="IVI45" s="631"/>
      <c r="IVJ45" s="631"/>
      <c r="IVK45" s="631"/>
      <c r="IVL45" s="631"/>
      <c r="IVM45" s="631"/>
      <c r="IVN45" s="631"/>
      <c r="IVO45" s="631"/>
      <c r="IVP45" s="631"/>
      <c r="IVQ45" s="631"/>
      <c r="IVR45" s="631"/>
      <c r="IVS45" s="631"/>
      <c r="IVT45" s="631"/>
      <c r="IVU45" s="631"/>
      <c r="IVV45" s="631"/>
      <c r="IVW45" s="631"/>
      <c r="IVX45" s="631"/>
      <c r="IVY45" s="631"/>
      <c r="IVZ45" s="631"/>
      <c r="IWA45" s="631"/>
      <c r="IWB45" s="631"/>
      <c r="IWC45" s="631"/>
      <c r="IWD45" s="631"/>
      <c r="IWE45" s="631"/>
      <c r="IWF45" s="631"/>
      <c r="IWG45" s="631"/>
      <c r="IWH45" s="631"/>
      <c r="IWI45" s="631"/>
      <c r="IWJ45" s="631"/>
      <c r="IWK45" s="631"/>
      <c r="IWL45" s="631"/>
      <c r="IWM45" s="631"/>
      <c r="IWN45" s="631"/>
      <c r="IWO45" s="631"/>
      <c r="IWP45" s="631"/>
      <c r="IWQ45" s="631"/>
      <c r="IWR45" s="631"/>
      <c r="IWS45" s="631"/>
      <c r="IWT45" s="631"/>
      <c r="IWU45" s="631"/>
      <c r="IWV45" s="631"/>
      <c r="IWW45" s="631"/>
      <c r="IWX45" s="631"/>
      <c r="IWY45" s="631"/>
      <c r="IWZ45" s="631"/>
      <c r="IXA45" s="631"/>
      <c r="IXB45" s="631"/>
      <c r="IXC45" s="631"/>
      <c r="IXD45" s="631"/>
      <c r="IXE45" s="631"/>
      <c r="IXF45" s="631"/>
      <c r="IXG45" s="631"/>
      <c r="IXH45" s="631"/>
      <c r="IXI45" s="631"/>
      <c r="IXJ45" s="631"/>
      <c r="IXK45" s="631"/>
      <c r="IXL45" s="631"/>
      <c r="IXM45" s="631"/>
      <c r="IXN45" s="631"/>
      <c r="IXO45" s="631"/>
      <c r="IXP45" s="631"/>
      <c r="IXQ45" s="631"/>
      <c r="IXR45" s="631"/>
      <c r="IXS45" s="631"/>
      <c r="IXT45" s="631"/>
      <c r="IXU45" s="631"/>
      <c r="IXV45" s="631"/>
      <c r="IXW45" s="631"/>
      <c r="IXX45" s="631"/>
      <c r="IXY45" s="631"/>
      <c r="IXZ45" s="631"/>
      <c r="IYA45" s="631"/>
      <c r="IYB45" s="631"/>
      <c r="IYC45" s="631"/>
      <c r="IYD45" s="631"/>
      <c r="IYE45" s="631"/>
      <c r="IYF45" s="631"/>
      <c r="IYG45" s="631"/>
      <c r="IYH45" s="631"/>
      <c r="IYI45" s="631"/>
      <c r="IYJ45" s="631"/>
      <c r="IYK45" s="631"/>
      <c r="IYL45" s="631"/>
      <c r="IYM45" s="631"/>
      <c r="IYN45" s="631"/>
      <c r="IYO45" s="631"/>
      <c r="IYP45" s="631"/>
      <c r="IYQ45" s="631"/>
      <c r="IYR45" s="631"/>
      <c r="IYS45" s="631"/>
      <c r="IYT45" s="631"/>
      <c r="IYU45" s="631"/>
      <c r="IYV45" s="631"/>
      <c r="IYW45" s="631"/>
      <c r="IYX45" s="631"/>
      <c r="IYY45" s="631"/>
      <c r="IYZ45" s="631"/>
      <c r="IZA45" s="631"/>
      <c r="IZB45" s="631"/>
      <c r="IZC45" s="631"/>
      <c r="IZD45" s="631"/>
      <c r="IZE45" s="631"/>
      <c r="IZF45" s="631"/>
      <c r="IZG45" s="631"/>
      <c r="IZH45" s="631"/>
      <c r="IZI45" s="631"/>
      <c r="IZJ45" s="631"/>
      <c r="IZK45" s="631"/>
      <c r="IZL45" s="631"/>
      <c r="IZM45" s="631"/>
      <c r="IZN45" s="631"/>
      <c r="IZO45" s="631"/>
      <c r="IZP45" s="631"/>
      <c r="IZQ45" s="631"/>
      <c r="IZR45" s="631"/>
      <c r="IZS45" s="631"/>
      <c r="IZT45" s="631"/>
      <c r="IZU45" s="631"/>
      <c r="IZV45" s="631"/>
      <c r="IZW45" s="631"/>
      <c r="IZX45" s="631"/>
      <c r="IZY45" s="631"/>
      <c r="IZZ45" s="631"/>
      <c r="JAA45" s="631"/>
      <c r="JAB45" s="631"/>
      <c r="JAC45" s="631"/>
      <c r="JAD45" s="631"/>
      <c r="JAE45" s="631"/>
      <c r="JAF45" s="631"/>
      <c r="JAG45" s="631"/>
      <c r="JAH45" s="631"/>
      <c r="JAI45" s="631"/>
      <c r="JAJ45" s="631"/>
      <c r="JAK45" s="631"/>
      <c r="JAL45" s="631"/>
      <c r="JAM45" s="631"/>
      <c r="JAN45" s="631"/>
      <c r="JAO45" s="631"/>
      <c r="JAP45" s="631"/>
      <c r="JAQ45" s="631"/>
      <c r="JAR45" s="631"/>
      <c r="JAS45" s="631"/>
      <c r="JAT45" s="631"/>
      <c r="JAU45" s="631"/>
      <c r="JAV45" s="631"/>
      <c r="JAW45" s="631"/>
      <c r="JAX45" s="631"/>
      <c r="JAY45" s="631"/>
      <c r="JAZ45" s="631"/>
      <c r="JBA45" s="631"/>
      <c r="JBB45" s="631"/>
      <c r="JBC45" s="631"/>
      <c r="JBD45" s="631"/>
      <c r="JBE45" s="631"/>
      <c r="JBF45" s="631"/>
      <c r="JBG45" s="631"/>
      <c r="JBH45" s="631"/>
      <c r="JBI45" s="631"/>
      <c r="JBJ45" s="631"/>
      <c r="JBK45" s="631"/>
      <c r="JBL45" s="631"/>
      <c r="JBM45" s="631"/>
      <c r="JBN45" s="631"/>
      <c r="JBO45" s="631"/>
      <c r="JBP45" s="631"/>
      <c r="JBQ45" s="631"/>
      <c r="JBR45" s="631"/>
      <c r="JBS45" s="631"/>
      <c r="JBT45" s="631"/>
      <c r="JBU45" s="631"/>
      <c r="JBV45" s="631"/>
      <c r="JBW45" s="631"/>
      <c r="JBX45" s="631"/>
      <c r="JBY45" s="631"/>
      <c r="JBZ45" s="631"/>
      <c r="JCA45" s="631"/>
      <c r="JCB45" s="631"/>
      <c r="JCC45" s="631"/>
      <c r="JCD45" s="631"/>
      <c r="JCE45" s="631"/>
      <c r="JCF45" s="631"/>
      <c r="JCG45" s="631"/>
      <c r="JCH45" s="631"/>
      <c r="JCI45" s="631"/>
      <c r="JCJ45" s="631"/>
      <c r="JCK45" s="631"/>
      <c r="JCL45" s="631"/>
      <c r="JCM45" s="631"/>
      <c r="JCN45" s="631"/>
      <c r="JCO45" s="631"/>
      <c r="JCP45" s="631"/>
      <c r="JCQ45" s="631"/>
      <c r="JCR45" s="631"/>
      <c r="JCS45" s="631"/>
      <c r="JCT45" s="631"/>
      <c r="JCU45" s="631"/>
      <c r="JCV45" s="631"/>
      <c r="JCW45" s="631"/>
      <c r="JCX45" s="631"/>
      <c r="JCY45" s="631"/>
      <c r="JCZ45" s="631"/>
      <c r="JDA45" s="631"/>
      <c r="JDB45" s="631"/>
      <c r="JDC45" s="631"/>
      <c r="JDD45" s="631"/>
      <c r="JDE45" s="631"/>
      <c r="JDF45" s="631"/>
      <c r="JDG45" s="631"/>
      <c r="JDH45" s="631"/>
      <c r="JDI45" s="631"/>
      <c r="JDJ45" s="631"/>
      <c r="JDK45" s="631"/>
      <c r="JDL45" s="631"/>
      <c r="JDM45" s="631"/>
      <c r="JDN45" s="631"/>
      <c r="JDO45" s="631"/>
      <c r="JDP45" s="631"/>
      <c r="JDQ45" s="631"/>
      <c r="JDR45" s="631"/>
      <c r="JDS45" s="631"/>
      <c r="JDT45" s="631"/>
      <c r="JDU45" s="631"/>
      <c r="JDV45" s="631"/>
      <c r="JDW45" s="631"/>
      <c r="JDX45" s="631"/>
      <c r="JDY45" s="631"/>
      <c r="JDZ45" s="631"/>
      <c r="JEA45" s="631"/>
      <c r="JEB45" s="631"/>
      <c r="JEC45" s="631"/>
      <c r="JED45" s="631"/>
      <c r="JEE45" s="631"/>
      <c r="JEF45" s="631"/>
      <c r="JEG45" s="631"/>
      <c r="JEH45" s="631"/>
      <c r="JEI45" s="631"/>
      <c r="JEJ45" s="631"/>
      <c r="JEK45" s="631"/>
      <c r="JEL45" s="631"/>
      <c r="JEM45" s="631"/>
      <c r="JEN45" s="631"/>
      <c r="JEO45" s="631"/>
      <c r="JEP45" s="631"/>
      <c r="JEQ45" s="631"/>
      <c r="JER45" s="631"/>
      <c r="JES45" s="631"/>
      <c r="JET45" s="631"/>
      <c r="JEU45" s="631"/>
      <c r="JEV45" s="631"/>
      <c r="JEW45" s="631"/>
      <c r="JEX45" s="631"/>
      <c r="JEY45" s="631"/>
      <c r="JEZ45" s="631"/>
      <c r="JFA45" s="631"/>
      <c r="JFB45" s="631"/>
      <c r="JFC45" s="631"/>
      <c r="JFD45" s="631"/>
      <c r="JFE45" s="631"/>
      <c r="JFF45" s="631"/>
      <c r="JFG45" s="631"/>
      <c r="JFH45" s="631"/>
      <c r="JFI45" s="631"/>
      <c r="JFJ45" s="631"/>
      <c r="JFK45" s="631"/>
      <c r="JFL45" s="631"/>
      <c r="JFM45" s="631"/>
      <c r="JFN45" s="631"/>
      <c r="JFO45" s="631"/>
      <c r="JFP45" s="631"/>
      <c r="JFQ45" s="631"/>
      <c r="JFR45" s="631"/>
      <c r="JFS45" s="631"/>
      <c r="JFT45" s="631"/>
      <c r="JFU45" s="631"/>
      <c r="JFV45" s="631"/>
      <c r="JFW45" s="631"/>
      <c r="JFX45" s="631"/>
      <c r="JFY45" s="631"/>
      <c r="JFZ45" s="631"/>
      <c r="JGA45" s="631"/>
      <c r="JGB45" s="631"/>
      <c r="JGC45" s="631"/>
      <c r="JGD45" s="631"/>
      <c r="JGE45" s="631"/>
      <c r="JGF45" s="631"/>
      <c r="JGG45" s="631"/>
      <c r="JGH45" s="631"/>
      <c r="JGI45" s="631"/>
      <c r="JGJ45" s="631"/>
      <c r="JGK45" s="631"/>
      <c r="JGL45" s="631"/>
      <c r="JGM45" s="631"/>
      <c r="JGN45" s="631"/>
      <c r="JGO45" s="631"/>
      <c r="JGP45" s="631"/>
      <c r="JGQ45" s="631"/>
      <c r="JGR45" s="631"/>
      <c r="JGS45" s="631"/>
      <c r="JGT45" s="631"/>
      <c r="JGU45" s="631"/>
      <c r="JGV45" s="631"/>
      <c r="JGW45" s="631"/>
      <c r="JGX45" s="631"/>
      <c r="JGY45" s="631"/>
      <c r="JGZ45" s="631"/>
      <c r="JHA45" s="631"/>
      <c r="JHB45" s="631"/>
      <c r="JHC45" s="631"/>
      <c r="JHD45" s="631"/>
      <c r="JHE45" s="631"/>
      <c r="JHF45" s="631"/>
      <c r="JHG45" s="631"/>
      <c r="JHH45" s="631"/>
      <c r="JHI45" s="631"/>
      <c r="JHJ45" s="631"/>
      <c r="JHK45" s="631"/>
      <c r="JHL45" s="631"/>
      <c r="JHM45" s="631"/>
      <c r="JHN45" s="631"/>
      <c r="JHO45" s="631"/>
      <c r="JHP45" s="631"/>
      <c r="JHQ45" s="631"/>
      <c r="JHR45" s="631"/>
      <c r="JHS45" s="631"/>
      <c r="JHT45" s="631"/>
      <c r="JHU45" s="631"/>
      <c r="JHV45" s="631"/>
      <c r="JHW45" s="631"/>
      <c r="JHX45" s="631"/>
      <c r="JHY45" s="631"/>
      <c r="JHZ45" s="631"/>
      <c r="JIA45" s="631"/>
      <c r="JIB45" s="631"/>
      <c r="JIC45" s="631"/>
      <c r="JID45" s="631"/>
      <c r="JIE45" s="631"/>
      <c r="JIF45" s="631"/>
      <c r="JIG45" s="631"/>
      <c r="JIH45" s="631"/>
      <c r="JII45" s="631"/>
      <c r="JIJ45" s="631"/>
      <c r="JIK45" s="631"/>
      <c r="JIL45" s="631"/>
      <c r="JIM45" s="631"/>
      <c r="JIN45" s="631"/>
      <c r="JIO45" s="631"/>
      <c r="JIP45" s="631"/>
      <c r="JIQ45" s="631"/>
      <c r="JIR45" s="631"/>
      <c r="JIS45" s="631"/>
      <c r="JIT45" s="631"/>
      <c r="JIU45" s="631"/>
      <c r="JIV45" s="631"/>
      <c r="JIW45" s="631"/>
      <c r="JIX45" s="631"/>
      <c r="JIY45" s="631"/>
      <c r="JIZ45" s="631"/>
      <c r="JJA45" s="631"/>
      <c r="JJB45" s="631"/>
      <c r="JJC45" s="631"/>
      <c r="JJD45" s="631"/>
      <c r="JJE45" s="631"/>
      <c r="JJF45" s="631"/>
      <c r="JJG45" s="631"/>
      <c r="JJH45" s="631"/>
      <c r="JJI45" s="631"/>
      <c r="JJJ45" s="631"/>
      <c r="JJK45" s="631"/>
      <c r="JJL45" s="631"/>
      <c r="JJM45" s="631"/>
      <c r="JJN45" s="631"/>
      <c r="JJO45" s="631"/>
      <c r="JJP45" s="631"/>
      <c r="JJQ45" s="631"/>
      <c r="JJR45" s="631"/>
      <c r="JJS45" s="631"/>
      <c r="JJT45" s="631"/>
      <c r="JJU45" s="631"/>
      <c r="JJV45" s="631"/>
      <c r="JJW45" s="631"/>
      <c r="JJX45" s="631"/>
      <c r="JJY45" s="631"/>
      <c r="JJZ45" s="631"/>
      <c r="JKA45" s="631"/>
      <c r="JKB45" s="631"/>
      <c r="JKC45" s="631"/>
      <c r="JKD45" s="631"/>
      <c r="JKE45" s="631"/>
      <c r="JKF45" s="631"/>
      <c r="JKG45" s="631"/>
      <c r="JKH45" s="631"/>
      <c r="JKI45" s="631"/>
      <c r="JKJ45" s="631"/>
      <c r="JKK45" s="631"/>
      <c r="JKL45" s="631"/>
      <c r="JKM45" s="631"/>
      <c r="JKN45" s="631"/>
      <c r="JKO45" s="631"/>
      <c r="JKP45" s="631"/>
      <c r="JKQ45" s="631"/>
      <c r="JKR45" s="631"/>
      <c r="JKS45" s="631"/>
      <c r="JKT45" s="631"/>
      <c r="JKU45" s="631"/>
      <c r="JKV45" s="631"/>
      <c r="JKW45" s="631"/>
      <c r="JKX45" s="631"/>
      <c r="JKY45" s="631"/>
      <c r="JKZ45" s="631"/>
      <c r="JLA45" s="631"/>
      <c r="JLB45" s="631"/>
      <c r="JLC45" s="631"/>
      <c r="JLD45" s="631"/>
      <c r="JLE45" s="631"/>
      <c r="JLF45" s="631"/>
      <c r="JLG45" s="631"/>
      <c r="JLH45" s="631"/>
      <c r="JLI45" s="631"/>
      <c r="JLJ45" s="631"/>
      <c r="JLK45" s="631"/>
      <c r="JLL45" s="631"/>
      <c r="JLM45" s="631"/>
      <c r="JLN45" s="631"/>
      <c r="JLO45" s="631"/>
      <c r="JLP45" s="631"/>
      <c r="JLQ45" s="631"/>
      <c r="JLR45" s="631"/>
      <c r="JLS45" s="631"/>
      <c r="JLT45" s="631"/>
      <c r="JLU45" s="631"/>
      <c r="JLV45" s="631"/>
      <c r="JLW45" s="631"/>
      <c r="JLX45" s="631"/>
      <c r="JLY45" s="631"/>
      <c r="JLZ45" s="631"/>
      <c r="JMA45" s="631"/>
      <c r="JMB45" s="631"/>
      <c r="JMC45" s="631"/>
      <c r="JMD45" s="631"/>
      <c r="JME45" s="631"/>
      <c r="JMF45" s="631"/>
      <c r="JMG45" s="631"/>
      <c r="JMH45" s="631"/>
      <c r="JMI45" s="631"/>
      <c r="JMJ45" s="631"/>
      <c r="JMK45" s="631"/>
      <c r="JML45" s="631"/>
      <c r="JMM45" s="631"/>
      <c r="JMN45" s="631"/>
      <c r="JMO45" s="631"/>
      <c r="JMP45" s="631"/>
      <c r="JMQ45" s="631"/>
      <c r="JMR45" s="631"/>
      <c r="JMS45" s="631"/>
      <c r="JMT45" s="631"/>
      <c r="JMU45" s="631"/>
      <c r="JMV45" s="631"/>
      <c r="JMW45" s="631"/>
      <c r="JMX45" s="631"/>
      <c r="JMY45" s="631"/>
      <c r="JMZ45" s="631"/>
      <c r="JNA45" s="631"/>
      <c r="JNB45" s="631"/>
      <c r="JNC45" s="631"/>
      <c r="JND45" s="631"/>
      <c r="JNE45" s="631"/>
      <c r="JNF45" s="631"/>
      <c r="JNG45" s="631"/>
      <c r="JNH45" s="631"/>
      <c r="JNI45" s="631"/>
      <c r="JNJ45" s="631"/>
      <c r="JNK45" s="631"/>
      <c r="JNL45" s="631"/>
      <c r="JNM45" s="631"/>
      <c r="JNN45" s="631"/>
      <c r="JNO45" s="631"/>
      <c r="JNP45" s="631"/>
      <c r="JNQ45" s="631"/>
      <c r="JNR45" s="631"/>
      <c r="JNS45" s="631"/>
      <c r="JNT45" s="631"/>
      <c r="JNU45" s="631"/>
      <c r="JNV45" s="631"/>
      <c r="JNW45" s="631"/>
      <c r="JNX45" s="631"/>
      <c r="JNY45" s="631"/>
      <c r="JNZ45" s="631"/>
      <c r="JOA45" s="631"/>
      <c r="JOB45" s="631"/>
      <c r="JOC45" s="631"/>
      <c r="JOD45" s="631"/>
      <c r="JOE45" s="631"/>
      <c r="JOF45" s="631"/>
      <c r="JOG45" s="631"/>
      <c r="JOH45" s="631"/>
      <c r="JOI45" s="631"/>
      <c r="JOJ45" s="631"/>
      <c r="JOK45" s="631"/>
      <c r="JOL45" s="631"/>
      <c r="JOM45" s="631"/>
      <c r="JON45" s="631"/>
      <c r="JOO45" s="631"/>
      <c r="JOP45" s="631"/>
      <c r="JOQ45" s="631"/>
      <c r="JOR45" s="631"/>
      <c r="JOS45" s="631"/>
      <c r="JOT45" s="631"/>
      <c r="JOU45" s="631"/>
      <c r="JOV45" s="631"/>
      <c r="JOW45" s="631"/>
      <c r="JOX45" s="631"/>
      <c r="JOY45" s="631"/>
      <c r="JOZ45" s="631"/>
      <c r="JPA45" s="631"/>
      <c r="JPB45" s="631"/>
      <c r="JPC45" s="631"/>
      <c r="JPD45" s="631"/>
      <c r="JPE45" s="631"/>
      <c r="JPF45" s="631"/>
      <c r="JPG45" s="631"/>
      <c r="JPH45" s="631"/>
      <c r="JPI45" s="631"/>
      <c r="JPJ45" s="631"/>
      <c r="JPK45" s="631"/>
      <c r="JPL45" s="631"/>
      <c r="JPM45" s="631"/>
      <c r="JPN45" s="631"/>
      <c r="JPO45" s="631"/>
      <c r="JPP45" s="631"/>
      <c r="JPQ45" s="631"/>
      <c r="JPR45" s="631"/>
      <c r="JPS45" s="631"/>
      <c r="JPT45" s="631"/>
      <c r="JPU45" s="631"/>
      <c r="JPV45" s="631"/>
      <c r="JPW45" s="631"/>
      <c r="JPX45" s="631"/>
      <c r="JPY45" s="631"/>
      <c r="JPZ45" s="631"/>
      <c r="JQA45" s="631"/>
      <c r="JQB45" s="631"/>
      <c r="JQC45" s="631"/>
      <c r="JQD45" s="631"/>
      <c r="JQE45" s="631"/>
      <c r="JQF45" s="631"/>
      <c r="JQG45" s="631"/>
      <c r="JQH45" s="631"/>
      <c r="JQI45" s="631"/>
      <c r="JQJ45" s="631"/>
      <c r="JQK45" s="631"/>
      <c r="JQL45" s="631"/>
      <c r="JQM45" s="631"/>
      <c r="JQN45" s="631"/>
      <c r="JQO45" s="631"/>
      <c r="JQP45" s="631"/>
      <c r="JQQ45" s="631"/>
      <c r="JQR45" s="631"/>
      <c r="JQS45" s="631"/>
      <c r="JQT45" s="631"/>
      <c r="JQU45" s="631"/>
      <c r="JQV45" s="631"/>
      <c r="JQW45" s="631"/>
      <c r="JQX45" s="631"/>
      <c r="JQY45" s="631"/>
      <c r="JQZ45" s="631"/>
      <c r="JRA45" s="631"/>
      <c r="JRB45" s="631"/>
      <c r="JRC45" s="631"/>
      <c r="JRD45" s="631"/>
      <c r="JRE45" s="631"/>
      <c r="JRF45" s="631"/>
      <c r="JRG45" s="631"/>
      <c r="JRH45" s="631"/>
      <c r="JRI45" s="631"/>
      <c r="JRJ45" s="631"/>
      <c r="JRK45" s="631"/>
      <c r="JRL45" s="631"/>
      <c r="JRM45" s="631"/>
      <c r="JRN45" s="631"/>
      <c r="JRO45" s="631"/>
      <c r="JRP45" s="631"/>
      <c r="JRQ45" s="631"/>
      <c r="JRR45" s="631"/>
      <c r="JRS45" s="631"/>
      <c r="JRT45" s="631"/>
      <c r="JRU45" s="631"/>
      <c r="JRV45" s="631"/>
      <c r="JRW45" s="631"/>
      <c r="JRX45" s="631"/>
      <c r="JRY45" s="631"/>
      <c r="JRZ45" s="631"/>
      <c r="JSA45" s="631"/>
      <c r="JSB45" s="631"/>
      <c r="JSC45" s="631"/>
      <c r="JSD45" s="631"/>
      <c r="JSE45" s="631"/>
      <c r="JSF45" s="631"/>
      <c r="JSG45" s="631"/>
      <c r="JSH45" s="631"/>
      <c r="JSI45" s="631"/>
      <c r="JSJ45" s="631"/>
      <c r="JSK45" s="631"/>
      <c r="JSL45" s="631"/>
      <c r="JSM45" s="631"/>
      <c r="JSN45" s="631"/>
      <c r="JSO45" s="631"/>
      <c r="JSP45" s="631"/>
      <c r="JSQ45" s="631"/>
      <c r="JSR45" s="631"/>
      <c r="JSS45" s="631"/>
      <c r="JST45" s="631"/>
      <c r="JSU45" s="631"/>
      <c r="JSV45" s="631"/>
      <c r="JSW45" s="631"/>
      <c r="JSX45" s="631"/>
      <c r="JSY45" s="631"/>
      <c r="JSZ45" s="631"/>
      <c r="JTA45" s="631"/>
      <c r="JTB45" s="631"/>
      <c r="JTC45" s="631"/>
      <c r="JTD45" s="631"/>
      <c r="JTE45" s="631"/>
      <c r="JTF45" s="631"/>
      <c r="JTG45" s="631"/>
      <c r="JTH45" s="631"/>
      <c r="JTI45" s="631"/>
      <c r="JTJ45" s="631"/>
      <c r="JTK45" s="631"/>
      <c r="JTL45" s="631"/>
      <c r="JTM45" s="631"/>
      <c r="JTN45" s="631"/>
      <c r="JTO45" s="631"/>
      <c r="JTP45" s="631"/>
      <c r="JTQ45" s="631"/>
      <c r="JTR45" s="631"/>
      <c r="JTS45" s="631"/>
      <c r="JTT45" s="631"/>
      <c r="JTU45" s="631"/>
      <c r="JTV45" s="631"/>
      <c r="JTW45" s="631"/>
      <c r="JTX45" s="631"/>
      <c r="JTY45" s="631"/>
      <c r="JTZ45" s="631"/>
      <c r="JUA45" s="631"/>
      <c r="JUB45" s="631"/>
      <c r="JUC45" s="631"/>
      <c r="JUD45" s="631"/>
      <c r="JUE45" s="631"/>
      <c r="JUF45" s="631"/>
      <c r="JUG45" s="631"/>
      <c r="JUH45" s="631"/>
      <c r="JUI45" s="631"/>
      <c r="JUJ45" s="631"/>
      <c r="JUK45" s="631"/>
      <c r="JUL45" s="631"/>
      <c r="JUM45" s="631"/>
      <c r="JUN45" s="631"/>
      <c r="JUO45" s="631"/>
      <c r="JUP45" s="631"/>
      <c r="JUQ45" s="631"/>
      <c r="JUR45" s="631"/>
      <c r="JUS45" s="631"/>
      <c r="JUT45" s="631"/>
      <c r="JUU45" s="631"/>
      <c r="JUV45" s="631"/>
      <c r="JUW45" s="631"/>
      <c r="JUX45" s="631"/>
      <c r="JUY45" s="631"/>
      <c r="JUZ45" s="631"/>
      <c r="JVA45" s="631"/>
      <c r="JVB45" s="631"/>
      <c r="JVC45" s="631"/>
      <c r="JVD45" s="631"/>
      <c r="JVE45" s="631"/>
      <c r="JVF45" s="631"/>
      <c r="JVG45" s="631"/>
      <c r="JVH45" s="631"/>
      <c r="JVI45" s="631"/>
      <c r="JVJ45" s="631"/>
      <c r="JVK45" s="631"/>
      <c r="JVL45" s="631"/>
      <c r="JVM45" s="631"/>
      <c r="JVN45" s="631"/>
      <c r="JVO45" s="631"/>
      <c r="JVP45" s="631"/>
      <c r="JVQ45" s="631"/>
      <c r="JVR45" s="631"/>
      <c r="JVS45" s="631"/>
      <c r="JVT45" s="631"/>
      <c r="JVU45" s="631"/>
      <c r="JVV45" s="631"/>
      <c r="JVW45" s="631"/>
      <c r="JVX45" s="631"/>
      <c r="JVY45" s="631"/>
      <c r="JVZ45" s="631"/>
      <c r="JWA45" s="631"/>
      <c r="JWB45" s="631"/>
      <c r="JWC45" s="631"/>
      <c r="JWD45" s="631"/>
      <c r="JWE45" s="631"/>
      <c r="JWF45" s="631"/>
      <c r="JWG45" s="631"/>
      <c r="JWH45" s="631"/>
      <c r="JWI45" s="631"/>
      <c r="JWJ45" s="631"/>
      <c r="JWK45" s="631"/>
      <c r="JWL45" s="631"/>
      <c r="JWM45" s="631"/>
      <c r="JWN45" s="631"/>
      <c r="JWO45" s="631"/>
      <c r="JWP45" s="631"/>
      <c r="JWQ45" s="631"/>
      <c r="JWR45" s="631"/>
      <c r="JWS45" s="631"/>
      <c r="JWT45" s="631"/>
      <c r="JWU45" s="631"/>
      <c r="JWV45" s="631"/>
      <c r="JWW45" s="631"/>
      <c r="JWX45" s="631"/>
      <c r="JWY45" s="631"/>
      <c r="JWZ45" s="631"/>
      <c r="JXA45" s="631"/>
      <c r="JXB45" s="631"/>
      <c r="JXC45" s="631"/>
      <c r="JXD45" s="631"/>
      <c r="JXE45" s="631"/>
      <c r="JXF45" s="631"/>
      <c r="JXG45" s="631"/>
      <c r="JXH45" s="631"/>
      <c r="JXI45" s="631"/>
      <c r="JXJ45" s="631"/>
      <c r="JXK45" s="631"/>
      <c r="JXL45" s="631"/>
      <c r="JXM45" s="631"/>
      <c r="JXN45" s="631"/>
      <c r="JXO45" s="631"/>
      <c r="JXP45" s="631"/>
      <c r="JXQ45" s="631"/>
      <c r="JXR45" s="631"/>
      <c r="JXS45" s="631"/>
      <c r="JXT45" s="631"/>
      <c r="JXU45" s="631"/>
      <c r="JXV45" s="631"/>
      <c r="JXW45" s="631"/>
      <c r="JXX45" s="631"/>
      <c r="JXY45" s="631"/>
      <c r="JXZ45" s="631"/>
      <c r="JYA45" s="631"/>
      <c r="JYB45" s="631"/>
      <c r="JYC45" s="631"/>
      <c r="JYD45" s="631"/>
      <c r="JYE45" s="631"/>
      <c r="JYF45" s="631"/>
      <c r="JYG45" s="631"/>
      <c r="JYH45" s="631"/>
      <c r="JYI45" s="631"/>
      <c r="JYJ45" s="631"/>
      <c r="JYK45" s="631"/>
      <c r="JYL45" s="631"/>
      <c r="JYM45" s="631"/>
      <c r="JYN45" s="631"/>
      <c r="JYO45" s="631"/>
      <c r="JYP45" s="631"/>
      <c r="JYQ45" s="631"/>
      <c r="JYR45" s="631"/>
      <c r="JYS45" s="631"/>
      <c r="JYT45" s="631"/>
      <c r="JYU45" s="631"/>
      <c r="JYV45" s="631"/>
      <c r="JYW45" s="631"/>
      <c r="JYX45" s="631"/>
      <c r="JYY45" s="631"/>
      <c r="JYZ45" s="631"/>
      <c r="JZA45" s="631"/>
      <c r="JZB45" s="631"/>
      <c r="JZC45" s="631"/>
      <c r="JZD45" s="631"/>
      <c r="JZE45" s="631"/>
      <c r="JZF45" s="631"/>
      <c r="JZG45" s="631"/>
      <c r="JZH45" s="631"/>
      <c r="JZI45" s="631"/>
      <c r="JZJ45" s="631"/>
      <c r="JZK45" s="631"/>
      <c r="JZL45" s="631"/>
      <c r="JZM45" s="631"/>
      <c r="JZN45" s="631"/>
      <c r="JZO45" s="631"/>
      <c r="JZP45" s="631"/>
      <c r="JZQ45" s="631"/>
      <c r="JZR45" s="631"/>
      <c r="JZS45" s="631"/>
      <c r="JZT45" s="631"/>
      <c r="JZU45" s="631"/>
      <c r="JZV45" s="631"/>
      <c r="JZW45" s="631"/>
      <c r="JZX45" s="631"/>
      <c r="JZY45" s="631"/>
      <c r="JZZ45" s="631"/>
      <c r="KAA45" s="631"/>
      <c r="KAB45" s="631"/>
      <c r="KAC45" s="631"/>
      <c r="KAD45" s="631"/>
      <c r="KAE45" s="631"/>
      <c r="KAF45" s="631"/>
      <c r="KAG45" s="631"/>
      <c r="KAH45" s="631"/>
      <c r="KAI45" s="631"/>
      <c r="KAJ45" s="631"/>
      <c r="KAK45" s="631"/>
      <c r="KAL45" s="631"/>
      <c r="KAM45" s="631"/>
      <c r="KAN45" s="631"/>
      <c r="KAO45" s="631"/>
      <c r="KAP45" s="631"/>
      <c r="KAQ45" s="631"/>
      <c r="KAR45" s="631"/>
      <c r="KAS45" s="631"/>
      <c r="KAT45" s="631"/>
      <c r="KAU45" s="631"/>
      <c r="KAV45" s="631"/>
      <c r="KAW45" s="631"/>
      <c r="KAX45" s="631"/>
      <c r="KAY45" s="631"/>
      <c r="KAZ45" s="631"/>
      <c r="KBA45" s="631"/>
      <c r="KBB45" s="631"/>
      <c r="KBC45" s="631"/>
      <c r="KBD45" s="631"/>
      <c r="KBE45" s="631"/>
      <c r="KBF45" s="631"/>
      <c r="KBG45" s="631"/>
      <c r="KBH45" s="631"/>
      <c r="KBI45" s="631"/>
      <c r="KBJ45" s="631"/>
      <c r="KBK45" s="631"/>
      <c r="KBL45" s="631"/>
      <c r="KBM45" s="631"/>
      <c r="KBN45" s="631"/>
      <c r="KBO45" s="631"/>
      <c r="KBP45" s="631"/>
      <c r="KBQ45" s="631"/>
      <c r="KBR45" s="631"/>
      <c r="KBS45" s="631"/>
      <c r="KBT45" s="631"/>
      <c r="KBU45" s="631"/>
      <c r="KBV45" s="631"/>
      <c r="KBW45" s="631"/>
      <c r="KBX45" s="631"/>
      <c r="KBY45" s="631"/>
      <c r="KBZ45" s="631"/>
      <c r="KCA45" s="631"/>
      <c r="KCB45" s="631"/>
      <c r="KCC45" s="631"/>
      <c r="KCD45" s="631"/>
      <c r="KCE45" s="631"/>
      <c r="KCF45" s="631"/>
      <c r="KCG45" s="631"/>
      <c r="KCH45" s="631"/>
      <c r="KCI45" s="631"/>
      <c r="KCJ45" s="631"/>
      <c r="KCK45" s="631"/>
      <c r="KCL45" s="631"/>
      <c r="KCM45" s="631"/>
      <c r="KCN45" s="631"/>
      <c r="KCO45" s="631"/>
      <c r="KCP45" s="631"/>
      <c r="KCQ45" s="631"/>
      <c r="KCR45" s="631"/>
      <c r="KCS45" s="631"/>
      <c r="KCT45" s="631"/>
      <c r="KCU45" s="631"/>
      <c r="KCV45" s="631"/>
      <c r="KCW45" s="631"/>
      <c r="KCX45" s="631"/>
      <c r="KCY45" s="631"/>
      <c r="KCZ45" s="631"/>
      <c r="KDA45" s="631"/>
      <c r="KDB45" s="631"/>
      <c r="KDC45" s="631"/>
      <c r="KDD45" s="631"/>
      <c r="KDE45" s="631"/>
      <c r="KDF45" s="631"/>
      <c r="KDG45" s="631"/>
      <c r="KDH45" s="631"/>
      <c r="KDI45" s="631"/>
      <c r="KDJ45" s="631"/>
      <c r="KDK45" s="631"/>
      <c r="KDL45" s="631"/>
      <c r="KDM45" s="631"/>
      <c r="KDN45" s="631"/>
      <c r="KDO45" s="631"/>
      <c r="KDP45" s="631"/>
      <c r="KDQ45" s="631"/>
      <c r="KDR45" s="631"/>
      <c r="KDS45" s="631"/>
      <c r="KDT45" s="631"/>
      <c r="KDU45" s="631"/>
      <c r="KDV45" s="631"/>
      <c r="KDW45" s="631"/>
      <c r="KDX45" s="631"/>
      <c r="KDY45" s="631"/>
      <c r="KDZ45" s="631"/>
      <c r="KEA45" s="631"/>
      <c r="KEB45" s="631"/>
      <c r="KEC45" s="631"/>
      <c r="KED45" s="631"/>
      <c r="KEE45" s="631"/>
      <c r="KEF45" s="631"/>
      <c r="KEG45" s="631"/>
      <c r="KEH45" s="631"/>
      <c r="KEI45" s="631"/>
      <c r="KEJ45" s="631"/>
      <c r="KEK45" s="631"/>
      <c r="KEL45" s="631"/>
      <c r="KEM45" s="631"/>
      <c r="KEN45" s="631"/>
      <c r="KEO45" s="631"/>
      <c r="KEP45" s="631"/>
      <c r="KEQ45" s="631"/>
      <c r="KER45" s="631"/>
      <c r="KES45" s="631"/>
      <c r="KET45" s="631"/>
      <c r="KEU45" s="631"/>
      <c r="KEV45" s="631"/>
      <c r="KEW45" s="631"/>
      <c r="KEX45" s="631"/>
      <c r="KEY45" s="631"/>
      <c r="KEZ45" s="631"/>
      <c r="KFA45" s="631"/>
      <c r="KFB45" s="631"/>
      <c r="KFC45" s="631"/>
      <c r="KFD45" s="631"/>
      <c r="KFE45" s="631"/>
      <c r="KFF45" s="631"/>
      <c r="KFG45" s="631"/>
      <c r="KFH45" s="631"/>
      <c r="KFI45" s="631"/>
      <c r="KFJ45" s="631"/>
      <c r="KFK45" s="631"/>
      <c r="KFL45" s="631"/>
      <c r="KFM45" s="631"/>
      <c r="KFN45" s="631"/>
      <c r="KFO45" s="631"/>
      <c r="KFP45" s="631"/>
      <c r="KFQ45" s="631"/>
      <c r="KFR45" s="631"/>
      <c r="KFS45" s="631"/>
      <c r="KFT45" s="631"/>
      <c r="KFU45" s="631"/>
      <c r="KFV45" s="631"/>
      <c r="KFW45" s="631"/>
      <c r="KFX45" s="631"/>
      <c r="KFY45" s="631"/>
      <c r="KFZ45" s="631"/>
      <c r="KGA45" s="631"/>
      <c r="KGB45" s="631"/>
      <c r="KGC45" s="631"/>
      <c r="KGD45" s="631"/>
      <c r="KGE45" s="631"/>
      <c r="KGF45" s="631"/>
      <c r="KGG45" s="631"/>
      <c r="KGH45" s="631"/>
      <c r="KGI45" s="631"/>
      <c r="KGJ45" s="631"/>
      <c r="KGK45" s="631"/>
      <c r="KGL45" s="631"/>
      <c r="KGM45" s="631"/>
      <c r="KGN45" s="631"/>
      <c r="KGO45" s="631"/>
      <c r="KGP45" s="631"/>
      <c r="KGQ45" s="631"/>
      <c r="KGR45" s="631"/>
      <c r="KGS45" s="631"/>
      <c r="KGT45" s="631"/>
      <c r="KGU45" s="631"/>
      <c r="KGV45" s="631"/>
      <c r="KGW45" s="631"/>
      <c r="KGX45" s="631"/>
      <c r="KGY45" s="631"/>
      <c r="KGZ45" s="631"/>
      <c r="KHA45" s="631"/>
      <c r="KHB45" s="631"/>
      <c r="KHC45" s="631"/>
      <c r="KHD45" s="631"/>
      <c r="KHE45" s="631"/>
      <c r="KHF45" s="631"/>
      <c r="KHG45" s="631"/>
      <c r="KHH45" s="631"/>
      <c r="KHI45" s="631"/>
      <c r="KHJ45" s="631"/>
      <c r="KHK45" s="631"/>
      <c r="KHL45" s="631"/>
      <c r="KHM45" s="631"/>
      <c r="KHN45" s="631"/>
      <c r="KHO45" s="631"/>
      <c r="KHP45" s="631"/>
      <c r="KHQ45" s="631"/>
      <c r="KHR45" s="631"/>
      <c r="KHS45" s="631"/>
      <c r="KHT45" s="631"/>
      <c r="KHU45" s="631"/>
      <c r="KHV45" s="631"/>
      <c r="KHW45" s="631"/>
      <c r="KHX45" s="631"/>
      <c r="KHY45" s="631"/>
      <c r="KHZ45" s="631"/>
      <c r="KIA45" s="631"/>
      <c r="KIB45" s="631"/>
      <c r="KIC45" s="631"/>
      <c r="KID45" s="631"/>
      <c r="KIE45" s="631"/>
      <c r="KIF45" s="631"/>
      <c r="KIG45" s="631"/>
      <c r="KIH45" s="631"/>
      <c r="KII45" s="631"/>
      <c r="KIJ45" s="631"/>
      <c r="KIK45" s="631"/>
      <c r="KIL45" s="631"/>
      <c r="KIM45" s="631"/>
      <c r="KIN45" s="631"/>
      <c r="KIO45" s="631"/>
      <c r="KIP45" s="631"/>
      <c r="KIQ45" s="631"/>
      <c r="KIR45" s="631"/>
      <c r="KIS45" s="631"/>
      <c r="KIT45" s="631"/>
      <c r="KIU45" s="631"/>
      <c r="KIV45" s="631"/>
      <c r="KIW45" s="631"/>
      <c r="KIX45" s="631"/>
      <c r="KIY45" s="631"/>
      <c r="KIZ45" s="631"/>
      <c r="KJA45" s="631"/>
      <c r="KJB45" s="631"/>
      <c r="KJC45" s="631"/>
      <c r="KJD45" s="631"/>
      <c r="KJE45" s="631"/>
      <c r="KJF45" s="631"/>
      <c r="KJG45" s="631"/>
      <c r="KJH45" s="631"/>
      <c r="KJI45" s="631"/>
      <c r="KJJ45" s="631"/>
      <c r="KJK45" s="631"/>
      <c r="KJL45" s="631"/>
      <c r="KJM45" s="631"/>
      <c r="KJN45" s="631"/>
      <c r="KJO45" s="631"/>
      <c r="KJP45" s="631"/>
      <c r="KJQ45" s="631"/>
      <c r="KJR45" s="631"/>
      <c r="KJS45" s="631"/>
      <c r="KJT45" s="631"/>
      <c r="KJU45" s="631"/>
      <c r="KJV45" s="631"/>
      <c r="KJW45" s="631"/>
      <c r="KJX45" s="631"/>
      <c r="KJY45" s="631"/>
      <c r="KJZ45" s="631"/>
      <c r="KKA45" s="631"/>
      <c r="KKB45" s="631"/>
      <c r="KKC45" s="631"/>
      <c r="KKD45" s="631"/>
      <c r="KKE45" s="631"/>
      <c r="KKF45" s="631"/>
      <c r="KKG45" s="631"/>
      <c r="KKH45" s="631"/>
      <c r="KKI45" s="631"/>
      <c r="KKJ45" s="631"/>
      <c r="KKK45" s="631"/>
      <c r="KKL45" s="631"/>
      <c r="KKM45" s="631"/>
      <c r="KKN45" s="631"/>
      <c r="KKO45" s="631"/>
      <c r="KKP45" s="631"/>
      <c r="KKQ45" s="631"/>
      <c r="KKR45" s="631"/>
      <c r="KKS45" s="631"/>
      <c r="KKT45" s="631"/>
      <c r="KKU45" s="631"/>
      <c r="KKV45" s="631"/>
      <c r="KKW45" s="631"/>
      <c r="KKX45" s="631"/>
      <c r="KKY45" s="631"/>
      <c r="KKZ45" s="631"/>
      <c r="KLA45" s="631"/>
      <c r="KLB45" s="631"/>
      <c r="KLC45" s="631"/>
      <c r="KLD45" s="631"/>
      <c r="KLE45" s="631"/>
      <c r="KLF45" s="631"/>
      <c r="KLG45" s="631"/>
      <c r="KLH45" s="631"/>
      <c r="KLI45" s="631"/>
      <c r="KLJ45" s="631"/>
      <c r="KLK45" s="631"/>
      <c r="KLL45" s="631"/>
      <c r="KLM45" s="631"/>
      <c r="KLN45" s="631"/>
      <c r="KLO45" s="631"/>
      <c r="KLP45" s="631"/>
      <c r="KLQ45" s="631"/>
      <c r="KLR45" s="631"/>
      <c r="KLS45" s="631"/>
      <c r="KLT45" s="631"/>
      <c r="KLU45" s="631"/>
      <c r="KLV45" s="631"/>
      <c r="KLW45" s="631"/>
      <c r="KLX45" s="631"/>
      <c r="KLY45" s="631"/>
      <c r="KLZ45" s="631"/>
      <c r="KMA45" s="631"/>
      <c r="KMB45" s="631"/>
      <c r="KMC45" s="631"/>
      <c r="KMD45" s="631"/>
      <c r="KME45" s="631"/>
      <c r="KMF45" s="631"/>
      <c r="KMG45" s="631"/>
      <c r="KMH45" s="631"/>
      <c r="KMI45" s="631"/>
      <c r="KMJ45" s="631"/>
      <c r="KMK45" s="631"/>
      <c r="KML45" s="631"/>
      <c r="KMM45" s="631"/>
      <c r="KMN45" s="631"/>
      <c r="KMO45" s="631"/>
      <c r="KMP45" s="631"/>
      <c r="KMQ45" s="631"/>
      <c r="KMR45" s="631"/>
      <c r="KMS45" s="631"/>
      <c r="KMT45" s="631"/>
      <c r="KMU45" s="631"/>
      <c r="KMV45" s="631"/>
      <c r="KMW45" s="631"/>
      <c r="KMX45" s="631"/>
      <c r="KMY45" s="631"/>
      <c r="KMZ45" s="631"/>
      <c r="KNA45" s="631"/>
      <c r="KNB45" s="631"/>
      <c r="KNC45" s="631"/>
      <c r="KND45" s="631"/>
      <c r="KNE45" s="631"/>
      <c r="KNF45" s="631"/>
      <c r="KNG45" s="631"/>
      <c r="KNH45" s="631"/>
      <c r="KNI45" s="631"/>
      <c r="KNJ45" s="631"/>
      <c r="KNK45" s="631"/>
      <c r="KNL45" s="631"/>
      <c r="KNM45" s="631"/>
      <c r="KNN45" s="631"/>
      <c r="KNO45" s="631"/>
      <c r="KNP45" s="631"/>
      <c r="KNQ45" s="631"/>
      <c r="KNR45" s="631"/>
      <c r="KNS45" s="631"/>
      <c r="KNT45" s="631"/>
      <c r="KNU45" s="631"/>
      <c r="KNV45" s="631"/>
      <c r="KNW45" s="631"/>
      <c r="KNX45" s="631"/>
      <c r="KNY45" s="631"/>
      <c r="KNZ45" s="631"/>
      <c r="KOA45" s="631"/>
      <c r="KOB45" s="631"/>
      <c r="KOC45" s="631"/>
      <c r="KOD45" s="631"/>
      <c r="KOE45" s="631"/>
      <c r="KOF45" s="631"/>
      <c r="KOG45" s="631"/>
      <c r="KOH45" s="631"/>
      <c r="KOI45" s="631"/>
      <c r="KOJ45" s="631"/>
      <c r="KOK45" s="631"/>
      <c r="KOL45" s="631"/>
      <c r="KOM45" s="631"/>
      <c r="KON45" s="631"/>
      <c r="KOO45" s="631"/>
      <c r="KOP45" s="631"/>
      <c r="KOQ45" s="631"/>
      <c r="KOR45" s="631"/>
      <c r="KOS45" s="631"/>
      <c r="KOT45" s="631"/>
      <c r="KOU45" s="631"/>
      <c r="KOV45" s="631"/>
      <c r="KOW45" s="631"/>
      <c r="KOX45" s="631"/>
      <c r="KOY45" s="631"/>
      <c r="KOZ45" s="631"/>
      <c r="KPA45" s="631"/>
      <c r="KPB45" s="631"/>
      <c r="KPC45" s="631"/>
      <c r="KPD45" s="631"/>
      <c r="KPE45" s="631"/>
      <c r="KPF45" s="631"/>
      <c r="KPG45" s="631"/>
      <c r="KPH45" s="631"/>
      <c r="KPI45" s="631"/>
      <c r="KPJ45" s="631"/>
      <c r="KPK45" s="631"/>
      <c r="KPL45" s="631"/>
      <c r="KPM45" s="631"/>
      <c r="KPN45" s="631"/>
      <c r="KPO45" s="631"/>
      <c r="KPP45" s="631"/>
      <c r="KPQ45" s="631"/>
      <c r="KPR45" s="631"/>
      <c r="KPS45" s="631"/>
      <c r="KPT45" s="631"/>
      <c r="KPU45" s="631"/>
      <c r="KPV45" s="631"/>
      <c r="KPW45" s="631"/>
      <c r="KPX45" s="631"/>
      <c r="KPY45" s="631"/>
      <c r="KPZ45" s="631"/>
      <c r="KQA45" s="631"/>
      <c r="KQB45" s="631"/>
      <c r="KQC45" s="631"/>
      <c r="KQD45" s="631"/>
      <c r="KQE45" s="631"/>
      <c r="KQF45" s="631"/>
      <c r="KQG45" s="631"/>
      <c r="KQH45" s="631"/>
      <c r="KQI45" s="631"/>
      <c r="KQJ45" s="631"/>
      <c r="KQK45" s="631"/>
      <c r="KQL45" s="631"/>
      <c r="KQM45" s="631"/>
      <c r="KQN45" s="631"/>
      <c r="KQO45" s="631"/>
      <c r="KQP45" s="631"/>
      <c r="KQQ45" s="631"/>
      <c r="KQR45" s="631"/>
      <c r="KQS45" s="631"/>
      <c r="KQT45" s="631"/>
      <c r="KQU45" s="631"/>
      <c r="KQV45" s="631"/>
      <c r="KQW45" s="631"/>
      <c r="KQX45" s="631"/>
      <c r="KQY45" s="631"/>
      <c r="KQZ45" s="631"/>
      <c r="KRA45" s="631"/>
      <c r="KRB45" s="631"/>
      <c r="KRC45" s="631"/>
      <c r="KRD45" s="631"/>
      <c r="KRE45" s="631"/>
      <c r="KRF45" s="631"/>
      <c r="KRG45" s="631"/>
      <c r="KRH45" s="631"/>
      <c r="KRI45" s="631"/>
      <c r="KRJ45" s="631"/>
      <c r="KRK45" s="631"/>
      <c r="KRL45" s="631"/>
      <c r="KRM45" s="631"/>
      <c r="KRN45" s="631"/>
      <c r="KRO45" s="631"/>
      <c r="KRP45" s="631"/>
      <c r="KRQ45" s="631"/>
      <c r="KRR45" s="631"/>
      <c r="KRS45" s="631"/>
      <c r="KRT45" s="631"/>
      <c r="KRU45" s="631"/>
      <c r="KRV45" s="631"/>
      <c r="KRW45" s="631"/>
      <c r="KRX45" s="631"/>
      <c r="KRY45" s="631"/>
      <c r="KRZ45" s="631"/>
      <c r="KSA45" s="631"/>
      <c r="KSB45" s="631"/>
      <c r="KSC45" s="631"/>
      <c r="KSD45" s="631"/>
      <c r="KSE45" s="631"/>
      <c r="KSF45" s="631"/>
      <c r="KSG45" s="631"/>
      <c r="KSH45" s="631"/>
      <c r="KSI45" s="631"/>
      <c r="KSJ45" s="631"/>
      <c r="KSK45" s="631"/>
      <c r="KSL45" s="631"/>
      <c r="KSM45" s="631"/>
      <c r="KSN45" s="631"/>
      <c r="KSO45" s="631"/>
      <c r="KSP45" s="631"/>
      <c r="KSQ45" s="631"/>
      <c r="KSR45" s="631"/>
      <c r="KSS45" s="631"/>
      <c r="KST45" s="631"/>
      <c r="KSU45" s="631"/>
      <c r="KSV45" s="631"/>
      <c r="KSW45" s="631"/>
      <c r="KSX45" s="631"/>
      <c r="KSY45" s="631"/>
      <c r="KSZ45" s="631"/>
      <c r="KTA45" s="631"/>
      <c r="KTB45" s="631"/>
      <c r="KTC45" s="631"/>
      <c r="KTD45" s="631"/>
      <c r="KTE45" s="631"/>
      <c r="KTF45" s="631"/>
      <c r="KTG45" s="631"/>
      <c r="KTH45" s="631"/>
      <c r="KTI45" s="631"/>
      <c r="KTJ45" s="631"/>
      <c r="KTK45" s="631"/>
      <c r="KTL45" s="631"/>
      <c r="KTM45" s="631"/>
      <c r="KTN45" s="631"/>
      <c r="KTO45" s="631"/>
      <c r="KTP45" s="631"/>
      <c r="KTQ45" s="631"/>
      <c r="KTR45" s="631"/>
      <c r="KTS45" s="631"/>
      <c r="KTT45" s="631"/>
      <c r="KTU45" s="631"/>
      <c r="KTV45" s="631"/>
      <c r="KTW45" s="631"/>
      <c r="KTX45" s="631"/>
      <c r="KTY45" s="631"/>
      <c r="KTZ45" s="631"/>
      <c r="KUA45" s="631"/>
      <c r="KUB45" s="631"/>
      <c r="KUC45" s="631"/>
      <c r="KUD45" s="631"/>
      <c r="KUE45" s="631"/>
      <c r="KUF45" s="631"/>
      <c r="KUG45" s="631"/>
      <c r="KUH45" s="631"/>
      <c r="KUI45" s="631"/>
      <c r="KUJ45" s="631"/>
      <c r="KUK45" s="631"/>
      <c r="KUL45" s="631"/>
      <c r="KUM45" s="631"/>
      <c r="KUN45" s="631"/>
      <c r="KUO45" s="631"/>
      <c r="KUP45" s="631"/>
      <c r="KUQ45" s="631"/>
      <c r="KUR45" s="631"/>
      <c r="KUS45" s="631"/>
      <c r="KUT45" s="631"/>
      <c r="KUU45" s="631"/>
      <c r="KUV45" s="631"/>
      <c r="KUW45" s="631"/>
      <c r="KUX45" s="631"/>
      <c r="KUY45" s="631"/>
      <c r="KUZ45" s="631"/>
      <c r="KVA45" s="631"/>
      <c r="KVB45" s="631"/>
      <c r="KVC45" s="631"/>
      <c r="KVD45" s="631"/>
      <c r="KVE45" s="631"/>
      <c r="KVF45" s="631"/>
      <c r="KVG45" s="631"/>
      <c r="KVH45" s="631"/>
      <c r="KVI45" s="631"/>
      <c r="KVJ45" s="631"/>
      <c r="KVK45" s="631"/>
      <c r="KVL45" s="631"/>
      <c r="KVM45" s="631"/>
      <c r="KVN45" s="631"/>
      <c r="KVO45" s="631"/>
      <c r="KVP45" s="631"/>
      <c r="KVQ45" s="631"/>
      <c r="KVR45" s="631"/>
      <c r="KVS45" s="631"/>
      <c r="KVT45" s="631"/>
      <c r="KVU45" s="631"/>
      <c r="KVV45" s="631"/>
      <c r="KVW45" s="631"/>
      <c r="KVX45" s="631"/>
      <c r="KVY45" s="631"/>
      <c r="KVZ45" s="631"/>
      <c r="KWA45" s="631"/>
      <c r="KWB45" s="631"/>
      <c r="KWC45" s="631"/>
      <c r="KWD45" s="631"/>
      <c r="KWE45" s="631"/>
      <c r="KWF45" s="631"/>
      <c r="KWG45" s="631"/>
      <c r="KWH45" s="631"/>
      <c r="KWI45" s="631"/>
      <c r="KWJ45" s="631"/>
      <c r="KWK45" s="631"/>
      <c r="KWL45" s="631"/>
      <c r="KWM45" s="631"/>
      <c r="KWN45" s="631"/>
      <c r="KWO45" s="631"/>
      <c r="KWP45" s="631"/>
      <c r="KWQ45" s="631"/>
      <c r="KWR45" s="631"/>
      <c r="KWS45" s="631"/>
      <c r="KWT45" s="631"/>
      <c r="KWU45" s="631"/>
      <c r="KWV45" s="631"/>
      <c r="KWW45" s="631"/>
      <c r="KWX45" s="631"/>
      <c r="KWY45" s="631"/>
      <c r="KWZ45" s="631"/>
      <c r="KXA45" s="631"/>
      <c r="KXB45" s="631"/>
      <c r="KXC45" s="631"/>
      <c r="KXD45" s="631"/>
      <c r="KXE45" s="631"/>
      <c r="KXF45" s="631"/>
      <c r="KXG45" s="631"/>
      <c r="KXH45" s="631"/>
      <c r="KXI45" s="631"/>
      <c r="KXJ45" s="631"/>
      <c r="KXK45" s="631"/>
      <c r="KXL45" s="631"/>
      <c r="KXM45" s="631"/>
      <c r="KXN45" s="631"/>
      <c r="KXO45" s="631"/>
      <c r="KXP45" s="631"/>
      <c r="KXQ45" s="631"/>
      <c r="KXR45" s="631"/>
      <c r="KXS45" s="631"/>
      <c r="KXT45" s="631"/>
      <c r="KXU45" s="631"/>
      <c r="KXV45" s="631"/>
      <c r="KXW45" s="631"/>
      <c r="KXX45" s="631"/>
      <c r="KXY45" s="631"/>
      <c r="KXZ45" s="631"/>
      <c r="KYA45" s="631"/>
      <c r="KYB45" s="631"/>
      <c r="KYC45" s="631"/>
      <c r="KYD45" s="631"/>
      <c r="KYE45" s="631"/>
      <c r="KYF45" s="631"/>
      <c r="KYG45" s="631"/>
      <c r="KYH45" s="631"/>
      <c r="KYI45" s="631"/>
      <c r="KYJ45" s="631"/>
      <c r="KYK45" s="631"/>
      <c r="KYL45" s="631"/>
      <c r="KYM45" s="631"/>
      <c r="KYN45" s="631"/>
      <c r="KYO45" s="631"/>
      <c r="KYP45" s="631"/>
      <c r="KYQ45" s="631"/>
      <c r="KYR45" s="631"/>
      <c r="KYS45" s="631"/>
      <c r="KYT45" s="631"/>
      <c r="KYU45" s="631"/>
      <c r="KYV45" s="631"/>
      <c r="KYW45" s="631"/>
      <c r="KYX45" s="631"/>
      <c r="KYY45" s="631"/>
      <c r="KYZ45" s="631"/>
      <c r="KZA45" s="631"/>
      <c r="KZB45" s="631"/>
      <c r="KZC45" s="631"/>
      <c r="KZD45" s="631"/>
      <c r="KZE45" s="631"/>
      <c r="KZF45" s="631"/>
      <c r="KZG45" s="631"/>
      <c r="KZH45" s="631"/>
      <c r="KZI45" s="631"/>
      <c r="KZJ45" s="631"/>
      <c r="KZK45" s="631"/>
      <c r="KZL45" s="631"/>
      <c r="KZM45" s="631"/>
      <c r="KZN45" s="631"/>
      <c r="KZO45" s="631"/>
      <c r="KZP45" s="631"/>
      <c r="KZQ45" s="631"/>
      <c r="KZR45" s="631"/>
      <c r="KZS45" s="631"/>
      <c r="KZT45" s="631"/>
      <c r="KZU45" s="631"/>
      <c r="KZV45" s="631"/>
      <c r="KZW45" s="631"/>
      <c r="KZX45" s="631"/>
      <c r="KZY45" s="631"/>
      <c r="KZZ45" s="631"/>
      <c r="LAA45" s="631"/>
      <c r="LAB45" s="631"/>
      <c r="LAC45" s="631"/>
      <c r="LAD45" s="631"/>
      <c r="LAE45" s="631"/>
      <c r="LAF45" s="631"/>
      <c r="LAG45" s="631"/>
      <c r="LAH45" s="631"/>
      <c r="LAI45" s="631"/>
      <c r="LAJ45" s="631"/>
      <c r="LAK45" s="631"/>
      <c r="LAL45" s="631"/>
      <c r="LAM45" s="631"/>
      <c r="LAN45" s="631"/>
      <c r="LAO45" s="631"/>
      <c r="LAP45" s="631"/>
      <c r="LAQ45" s="631"/>
      <c r="LAR45" s="631"/>
      <c r="LAS45" s="631"/>
      <c r="LAT45" s="631"/>
      <c r="LAU45" s="631"/>
      <c r="LAV45" s="631"/>
      <c r="LAW45" s="631"/>
      <c r="LAX45" s="631"/>
      <c r="LAY45" s="631"/>
      <c r="LAZ45" s="631"/>
      <c r="LBA45" s="631"/>
      <c r="LBB45" s="631"/>
      <c r="LBC45" s="631"/>
      <c r="LBD45" s="631"/>
      <c r="LBE45" s="631"/>
      <c r="LBF45" s="631"/>
      <c r="LBG45" s="631"/>
      <c r="LBH45" s="631"/>
      <c r="LBI45" s="631"/>
      <c r="LBJ45" s="631"/>
      <c r="LBK45" s="631"/>
      <c r="LBL45" s="631"/>
      <c r="LBM45" s="631"/>
      <c r="LBN45" s="631"/>
      <c r="LBO45" s="631"/>
      <c r="LBP45" s="631"/>
      <c r="LBQ45" s="631"/>
      <c r="LBR45" s="631"/>
      <c r="LBS45" s="631"/>
      <c r="LBT45" s="631"/>
      <c r="LBU45" s="631"/>
      <c r="LBV45" s="631"/>
      <c r="LBW45" s="631"/>
      <c r="LBX45" s="631"/>
      <c r="LBY45" s="631"/>
      <c r="LBZ45" s="631"/>
      <c r="LCA45" s="631"/>
      <c r="LCB45" s="631"/>
      <c r="LCC45" s="631"/>
      <c r="LCD45" s="631"/>
      <c r="LCE45" s="631"/>
      <c r="LCF45" s="631"/>
      <c r="LCG45" s="631"/>
      <c r="LCH45" s="631"/>
      <c r="LCI45" s="631"/>
      <c r="LCJ45" s="631"/>
      <c r="LCK45" s="631"/>
      <c r="LCL45" s="631"/>
      <c r="LCM45" s="631"/>
      <c r="LCN45" s="631"/>
      <c r="LCO45" s="631"/>
      <c r="LCP45" s="631"/>
      <c r="LCQ45" s="631"/>
      <c r="LCR45" s="631"/>
      <c r="LCS45" s="631"/>
      <c r="LCT45" s="631"/>
      <c r="LCU45" s="631"/>
      <c r="LCV45" s="631"/>
      <c r="LCW45" s="631"/>
      <c r="LCX45" s="631"/>
      <c r="LCY45" s="631"/>
      <c r="LCZ45" s="631"/>
      <c r="LDA45" s="631"/>
      <c r="LDB45" s="631"/>
      <c r="LDC45" s="631"/>
      <c r="LDD45" s="631"/>
      <c r="LDE45" s="631"/>
      <c r="LDF45" s="631"/>
      <c r="LDG45" s="631"/>
      <c r="LDH45" s="631"/>
      <c r="LDI45" s="631"/>
      <c r="LDJ45" s="631"/>
      <c r="LDK45" s="631"/>
      <c r="LDL45" s="631"/>
      <c r="LDM45" s="631"/>
      <c r="LDN45" s="631"/>
      <c r="LDO45" s="631"/>
      <c r="LDP45" s="631"/>
      <c r="LDQ45" s="631"/>
      <c r="LDR45" s="631"/>
      <c r="LDS45" s="631"/>
      <c r="LDT45" s="631"/>
      <c r="LDU45" s="631"/>
      <c r="LDV45" s="631"/>
      <c r="LDW45" s="631"/>
      <c r="LDX45" s="631"/>
      <c r="LDY45" s="631"/>
      <c r="LDZ45" s="631"/>
      <c r="LEA45" s="631"/>
      <c r="LEB45" s="631"/>
      <c r="LEC45" s="631"/>
      <c r="LED45" s="631"/>
      <c r="LEE45" s="631"/>
      <c r="LEF45" s="631"/>
      <c r="LEG45" s="631"/>
      <c r="LEH45" s="631"/>
      <c r="LEI45" s="631"/>
      <c r="LEJ45" s="631"/>
      <c r="LEK45" s="631"/>
      <c r="LEL45" s="631"/>
      <c r="LEM45" s="631"/>
      <c r="LEN45" s="631"/>
      <c r="LEO45" s="631"/>
      <c r="LEP45" s="631"/>
      <c r="LEQ45" s="631"/>
      <c r="LER45" s="631"/>
      <c r="LES45" s="631"/>
      <c r="LET45" s="631"/>
      <c r="LEU45" s="631"/>
      <c r="LEV45" s="631"/>
      <c r="LEW45" s="631"/>
      <c r="LEX45" s="631"/>
      <c r="LEY45" s="631"/>
      <c r="LEZ45" s="631"/>
      <c r="LFA45" s="631"/>
      <c r="LFB45" s="631"/>
      <c r="LFC45" s="631"/>
      <c r="LFD45" s="631"/>
      <c r="LFE45" s="631"/>
      <c r="LFF45" s="631"/>
      <c r="LFG45" s="631"/>
      <c r="LFH45" s="631"/>
      <c r="LFI45" s="631"/>
      <c r="LFJ45" s="631"/>
      <c r="LFK45" s="631"/>
      <c r="LFL45" s="631"/>
      <c r="LFM45" s="631"/>
      <c r="LFN45" s="631"/>
      <c r="LFO45" s="631"/>
      <c r="LFP45" s="631"/>
      <c r="LFQ45" s="631"/>
      <c r="LFR45" s="631"/>
      <c r="LFS45" s="631"/>
      <c r="LFT45" s="631"/>
      <c r="LFU45" s="631"/>
      <c r="LFV45" s="631"/>
      <c r="LFW45" s="631"/>
      <c r="LFX45" s="631"/>
      <c r="LFY45" s="631"/>
      <c r="LFZ45" s="631"/>
      <c r="LGA45" s="631"/>
      <c r="LGB45" s="631"/>
      <c r="LGC45" s="631"/>
      <c r="LGD45" s="631"/>
      <c r="LGE45" s="631"/>
      <c r="LGF45" s="631"/>
      <c r="LGG45" s="631"/>
      <c r="LGH45" s="631"/>
      <c r="LGI45" s="631"/>
      <c r="LGJ45" s="631"/>
      <c r="LGK45" s="631"/>
      <c r="LGL45" s="631"/>
      <c r="LGM45" s="631"/>
      <c r="LGN45" s="631"/>
      <c r="LGO45" s="631"/>
      <c r="LGP45" s="631"/>
      <c r="LGQ45" s="631"/>
      <c r="LGR45" s="631"/>
      <c r="LGS45" s="631"/>
      <c r="LGT45" s="631"/>
      <c r="LGU45" s="631"/>
      <c r="LGV45" s="631"/>
      <c r="LGW45" s="631"/>
      <c r="LGX45" s="631"/>
      <c r="LGY45" s="631"/>
      <c r="LGZ45" s="631"/>
      <c r="LHA45" s="631"/>
      <c r="LHB45" s="631"/>
      <c r="LHC45" s="631"/>
      <c r="LHD45" s="631"/>
      <c r="LHE45" s="631"/>
      <c r="LHF45" s="631"/>
      <c r="LHG45" s="631"/>
      <c r="LHH45" s="631"/>
      <c r="LHI45" s="631"/>
      <c r="LHJ45" s="631"/>
      <c r="LHK45" s="631"/>
      <c r="LHL45" s="631"/>
      <c r="LHM45" s="631"/>
      <c r="LHN45" s="631"/>
      <c r="LHO45" s="631"/>
      <c r="LHP45" s="631"/>
      <c r="LHQ45" s="631"/>
      <c r="LHR45" s="631"/>
      <c r="LHS45" s="631"/>
      <c r="LHT45" s="631"/>
      <c r="LHU45" s="631"/>
      <c r="LHV45" s="631"/>
      <c r="LHW45" s="631"/>
      <c r="LHX45" s="631"/>
      <c r="LHY45" s="631"/>
      <c r="LHZ45" s="631"/>
      <c r="LIA45" s="631"/>
      <c r="LIB45" s="631"/>
      <c r="LIC45" s="631"/>
      <c r="LID45" s="631"/>
      <c r="LIE45" s="631"/>
      <c r="LIF45" s="631"/>
      <c r="LIG45" s="631"/>
      <c r="LIH45" s="631"/>
      <c r="LII45" s="631"/>
      <c r="LIJ45" s="631"/>
      <c r="LIK45" s="631"/>
      <c r="LIL45" s="631"/>
      <c r="LIM45" s="631"/>
      <c r="LIN45" s="631"/>
      <c r="LIO45" s="631"/>
      <c r="LIP45" s="631"/>
      <c r="LIQ45" s="631"/>
      <c r="LIR45" s="631"/>
      <c r="LIS45" s="631"/>
      <c r="LIT45" s="631"/>
      <c r="LIU45" s="631"/>
      <c r="LIV45" s="631"/>
      <c r="LIW45" s="631"/>
      <c r="LIX45" s="631"/>
      <c r="LIY45" s="631"/>
      <c r="LIZ45" s="631"/>
      <c r="LJA45" s="631"/>
      <c r="LJB45" s="631"/>
      <c r="LJC45" s="631"/>
      <c r="LJD45" s="631"/>
      <c r="LJE45" s="631"/>
      <c r="LJF45" s="631"/>
      <c r="LJG45" s="631"/>
      <c r="LJH45" s="631"/>
      <c r="LJI45" s="631"/>
      <c r="LJJ45" s="631"/>
      <c r="LJK45" s="631"/>
      <c r="LJL45" s="631"/>
      <c r="LJM45" s="631"/>
      <c r="LJN45" s="631"/>
      <c r="LJO45" s="631"/>
      <c r="LJP45" s="631"/>
      <c r="LJQ45" s="631"/>
      <c r="LJR45" s="631"/>
      <c r="LJS45" s="631"/>
      <c r="LJT45" s="631"/>
      <c r="LJU45" s="631"/>
      <c r="LJV45" s="631"/>
      <c r="LJW45" s="631"/>
      <c r="LJX45" s="631"/>
      <c r="LJY45" s="631"/>
      <c r="LJZ45" s="631"/>
      <c r="LKA45" s="631"/>
      <c r="LKB45" s="631"/>
      <c r="LKC45" s="631"/>
      <c r="LKD45" s="631"/>
      <c r="LKE45" s="631"/>
      <c r="LKF45" s="631"/>
      <c r="LKG45" s="631"/>
      <c r="LKH45" s="631"/>
      <c r="LKI45" s="631"/>
      <c r="LKJ45" s="631"/>
      <c r="LKK45" s="631"/>
      <c r="LKL45" s="631"/>
      <c r="LKM45" s="631"/>
      <c r="LKN45" s="631"/>
      <c r="LKO45" s="631"/>
      <c r="LKP45" s="631"/>
      <c r="LKQ45" s="631"/>
      <c r="LKR45" s="631"/>
      <c r="LKS45" s="631"/>
      <c r="LKT45" s="631"/>
      <c r="LKU45" s="631"/>
      <c r="LKV45" s="631"/>
      <c r="LKW45" s="631"/>
      <c r="LKX45" s="631"/>
      <c r="LKY45" s="631"/>
      <c r="LKZ45" s="631"/>
      <c r="LLA45" s="631"/>
      <c r="LLB45" s="631"/>
      <c r="LLC45" s="631"/>
      <c r="LLD45" s="631"/>
      <c r="LLE45" s="631"/>
      <c r="LLF45" s="631"/>
      <c r="LLG45" s="631"/>
      <c r="LLH45" s="631"/>
      <c r="LLI45" s="631"/>
      <c r="LLJ45" s="631"/>
      <c r="LLK45" s="631"/>
      <c r="LLL45" s="631"/>
      <c r="LLM45" s="631"/>
      <c r="LLN45" s="631"/>
      <c r="LLO45" s="631"/>
      <c r="LLP45" s="631"/>
      <c r="LLQ45" s="631"/>
      <c r="LLR45" s="631"/>
      <c r="LLS45" s="631"/>
      <c r="LLT45" s="631"/>
      <c r="LLU45" s="631"/>
      <c r="LLV45" s="631"/>
      <c r="LLW45" s="631"/>
      <c r="LLX45" s="631"/>
      <c r="LLY45" s="631"/>
      <c r="LLZ45" s="631"/>
      <c r="LMA45" s="631"/>
      <c r="LMB45" s="631"/>
      <c r="LMC45" s="631"/>
      <c r="LMD45" s="631"/>
      <c r="LME45" s="631"/>
      <c r="LMF45" s="631"/>
      <c r="LMG45" s="631"/>
      <c r="LMH45" s="631"/>
      <c r="LMI45" s="631"/>
      <c r="LMJ45" s="631"/>
      <c r="LMK45" s="631"/>
      <c r="LML45" s="631"/>
      <c r="LMM45" s="631"/>
      <c r="LMN45" s="631"/>
      <c r="LMO45" s="631"/>
      <c r="LMP45" s="631"/>
      <c r="LMQ45" s="631"/>
      <c r="LMR45" s="631"/>
      <c r="LMS45" s="631"/>
      <c r="LMT45" s="631"/>
      <c r="LMU45" s="631"/>
      <c r="LMV45" s="631"/>
      <c r="LMW45" s="631"/>
      <c r="LMX45" s="631"/>
      <c r="LMY45" s="631"/>
      <c r="LMZ45" s="631"/>
      <c r="LNA45" s="631"/>
      <c r="LNB45" s="631"/>
      <c r="LNC45" s="631"/>
      <c r="LND45" s="631"/>
      <c r="LNE45" s="631"/>
      <c r="LNF45" s="631"/>
      <c r="LNG45" s="631"/>
      <c r="LNH45" s="631"/>
      <c r="LNI45" s="631"/>
      <c r="LNJ45" s="631"/>
      <c r="LNK45" s="631"/>
      <c r="LNL45" s="631"/>
      <c r="LNM45" s="631"/>
      <c r="LNN45" s="631"/>
      <c r="LNO45" s="631"/>
      <c r="LNP45" s="631"/>
      <c r="LNQ45" s="631"/>
      <c r="LNR45" s="631"/>
      <c r="LNS45" s="631"/>
      <c r="LNT45" s="631"/>
      <c r="LNU45" s="631"/>
      <c r="LNV45" s="631"/>
      <c r="LNW45" s="631"/>
      <c r="LNX45" s="631"/>
      <c r="LNY45" s="631"/>
      <c r="LNZ45" s="631"/>
      <c r="LOA45" s="631"/>
      <c r="LOB45" s="631"/>
      <c r="LOC45" s="631"/>
      <c r="LOD45" s="631"/>
      <c r="LOE45" s="631"/>
      <c r="LOF45" s="631"/>
      <c r="LOG45" s="631"/>
      <c r="LOH45" s="631"/>
      <c r="LOI45" s="631"/>
      <c r="LOJ45" s="631"/>
      <c r="LOK45" s="631"/>
      <c r="LOL45" s="631"/>
      <c r="LOM45" s="631"/>
      <c r="LON45" s="631"/>
      <c r="LOO45" s="631"/>
      <c r="LOP45" s="631"/>
      <c r="LOQ45" s="631"/>
      <c r="LOR45" s="631"/>
      <c r="LOS45" s="631"/>
      <c r="LOT45" s="631"/>
      <c r="LOU45" s="631"/>
      <c r="LOV45" s="631"/>
      <c r="LOW45" s="631"/>
      <c r="LOX45" s="631"/>
      <c r="LOY45" s="631"/>
      <c r="LOZ45" s="631"/>
      <c r="LPA45" s="631"/>
      <c r="LPB45" s="631"/>
      <c r="LPC45" s="631"/>
      <c r="LPD45" s="631"/>
      <c r="LPE45" s="631"/>
      <c r="LPF45" s="631"/>
      <c r="LPG45" s="631"/>
      <c r="LPH45" s="631"/>
      <c r="LPI45" s="631"/>
      <c r="LPJ45" s="631"/>
      <c r="LPK45" s="631"/>
      <c r="LPL45" s="631"/>
      <c r="LPM45" s="631"/>
      <c r="LPN45" s="631"/>
      <c r="LPO45" s="631"/>
      <c r="LPP45" s="631"/>
      <c r="LPQ45" s="631"/>
      <c r="LPR45" s="631"/>
      <c r="LPS45" s="631"/>
      <c r="LPT45" s="631"/>
      <c r="LPU45" s="631"/>
      <c r="LPV45" s="631"/>
      <c r="LPW45" s="631"/>
      <c r="LPX45" s="631"/>
      <c r="LPY45" s="631"/>
      <c r="LPZ45" s="631"/>
      <c r="LQA45" s="631"/>
      <c r="LQB45" s="631"/>
      <c r="LQC45" s="631"/>
      <c r="LQD45" s="631"/>
      <c r="LQE45" s="631"/>
      <c r="LQF45" s="631"/>
      <c r="LQG45" s="631"/>
      <c r="LQH45" s="631"/>
      <c r="LQI45" s="631"/>
      <c r="LQJ45" s="631"/>
      <c r="LQK45" s="631"/>
      <c r="LQL45" s="631"/>
      <c r="LQM45" s="631"/>
      <c r="LQN45" s="631"/>
      <c r="LQO45" s="631"/>
      <c r="LQP45" s="631"/>
      <c r="LQQ45" s="631"/>
      <c r="LQR45" s="631"/>
      <c r="LQS45" s="631"/>
      <c r="LQT45" s="631"/>
      <c r="LQU45" s="631"/>
      <c r="LQV45" s="631"/>
      <c r="LQW45" s="631"/>
      <c r="LQX45" s="631"/>
      <c r="LQY45" s="631"/>
      <c r="LQZ45" s="631"/>
      <c r="LRA45" s="631"/>
      <c r="LRB45" s="631"/>
      <c r="LRC45" s="631"/>
      <c r="LRD45" s="631"/>
      <c r="LRE45" s="631"/>
      <c r="LRF45" s="631"/>
      <c r="LRG45" s="631"/>
      <c r="LRH45" s="631"/>
      <c r="LRI45" s="631"/>
      <c r="LRJ45" s="631"/>
      <c r="LRK45" s="631"/>
      <c r="LRL45" s="631"/>
      <c r="LRM45" s="631"/>
      <c r="LRN45" s="631"/>
      <c r="LRO45" s="631"/>
      <c r="LRP45" s="631"/>
      <c r="LRQ45" s="631"/>
      <c r="LRR45" s="631"/>
      <c r="LRS45" s="631"/>
      <c r="LRT45" s="631"/>
      <c r="LRU45" s="631"/>
      <c r="LRV45" s="631"/>
      <c r="LRW45" s="631"/>
      <c r="LRX45" s="631"/>
      <c r="LRY45" s="631"/>
      <c r="LRZ45" s="631"/>
      <c r="LSA45" s="631"/>
      <c r="LSB45" s="631"/>
      <c r="LSC45" s="631"/>
      <c r="LSD45" s="631"/>
      <c r="LSE45" s="631"/>
      <c r="LSF45" s="631"/>
      <c r="LSG45" s="631"/>
      <c r="LSH45" s="631"/>
      <c r="LSI45" s="631"/>
      <c r="LSJ45" s="631"/>
      <c r="LSK45" s="631"/>
      <c r="LSL45" s="631"/>
      <c r="LSM45" s="631"/>
      <c r="LSN45" s="631"/>
      <c r="LSO45" s="631"/>
      <c r="LSP45" s="631"/>
      <c r="LSQ45" s="631"/>
      <c r="LSR45" s="631"/>
      <c r="LSS45" s="631"/>
      <c r="LST45" s="631"/>
      <c r="LSU45" s="631"/>
      <c r="LSV45" s="631"/>
      <c r="LSW45" s="631"/>
      <c r="LSX45" s="631"/>
      <c r="LSY45" s="631"/>
      <c r="LSZ45" s="631"/>
      <c r="LTA45" s="631"/>
      <c r="LTB45" s="631"/>
      <c r="LTC45" s="631"/>
      <c r="LTD45" s="631"/>
      <c r="LTE45" s="631"/>
      <c r="LTF45" s="631"/>
      <c r="LTG45" s="631"/>
      <c r="LTH45" s="631"/>
      <c r="LTI45" s="631"/>
      <c r="LTJ45" s="631"/>
      <c r="LTK45" s="631"/>
      <c r="LTL45" s="631"/>
      <c r="LTM45" s="631"/>
      <c r="LTN45" s="631"/>
      <c r="LTO45" s="631"/>
      <c r="LTP45" s="631"/>
      <c r="LTQ45" s="631"/>
      <c r="LTR45" s="631"/>
      <c r="LTS45" s="631"/>
      <c r="LTT45" s="631"/>
      <c r="LTU45" s="631"/>
      <c r="LTV45" s="631"/>
      <c r="LTW45" s="631"/>
      <c r="LTX45" s="631"/>
      <c r="LTY45" s="631"/>
      <c r="LTZ45" s="631"/>
      <c r="LUA45" s="631"/>
      <c r="LUB45" s="631"/>
      <c r="LUC45" s="631"/>
      <c r="LUD45" s="631"/>
      <c r="LUE45" s="631"/>
      <c r="LUF45" s="631"/>
      <c r="LUG45" s="631"/>
      <c r="LUH45" s="631"/>
      <c r="LUI45" s="631"/>
      <c r="LUJ45" s="631"/>
      <c r="LUK45" s="631"/>
      <c r="LUL45" s="631"/>
      <c r="LUM45" s="631"/>
      <c r="LUN45" s="631"/>
      <c r="LUO45" s="631"/>
      <c r="LUP45" s="631"/>
      <c r="LUQ45" s="631"/>
      <c r="LUR45" s="631"/>
      <c r="LUS45" s="631"/>
      <c r="LUT45" s="631"/>
      <c r="LUU45" s="631"/>
      <c r="LUV45" s="631"/>
      <c r="LUW45" s="631"/>
      <c r="LUX45" s="631"/>
      <c r="LUY45" s="631"/>
      <c r="LUZ45" s="631"/>
      <c r="LVA45" s="631"/>
      <c r="LVB45" s="631"/>
      <c r="LVC45" s="631"/>
      <c r="LVD45" s="631"/>
      <c r="LVE45" s="631"/>
      <c r="LVF45" s="631"/>
      <c r="LVG45" s="631"/>
      <c r="LVH45" s="631"/>
      <c r="LVI45" s="631"/>
      <c r="LVJ45" s="631"/>
      <c r="LVK45" s="631"/>
      <c r="LVL45" s="631"/>
      <c r="LVM45" s="631"/>
      <c r="LVN45" s="631"/>
      <c r="LVO45" s="631"/>
      <c r="LVP45" s="631"/>
      <c r="LVQ45" s="631"/>
      <c r="LVR45" s="631"/>
      <c r="LVS45" s="631"/>
      <c r="LVT45" s="631"/>
      <c r="LVU45" s="631"/>
      <c r="LVV45" s="631"/>
      <c r="LVW45" s="631"/>
      <c r="LVX45" s="631"/>
      <c r="LVY45" s="631"/>
      <c r="LVZ45" s="631"/>
      <c r="LWA45" s="631"/>
      <c r="LWB45" s="631"/>
      <c r="LWC45" s="631"/>
      <c r="LWD45" s="631"/>
      <c r="LWE45" s="631"/>
      <c r="LWF45" s="631"/>
      <c r="LWG45" s="631"/>
      <c r="LWH45" s="631"/>
      <c r="LWI45" s="631"/>
      <c r="LWJ45" s="631"/>
      <c r="LWK45" s="631"/>
      <c r="LWL45" s="631"/>
      <c r="LWM45" s="631"/>
      <c r="LWN45" s="631"/>
      <c r="LWO45" s="631"/>
      <c r="LWP45" s="631"/>
      <c r="LWQ45" s="631"/>
      <c r="LWR45" s="631"/>
      <c r="LWS45" s="631"/>
      <c r="LWT45" s="631"/>
      <c r="LWU45" s="631"/>
      <c r="LWV45" s="631"/>
      <c r="LWW45" s="631"/>
      <c r="LWX45" s="631"/>
      <c r="LWY45" s="631"/>
      <c r="LWZ45" s="631"/>
      <c r="LXA45" s="631"/>
      <c r="LXB45" s="631"/>
      <c r="LXC45" s="631"/>
      <c r="LXD45" s="631"/>
      <c r="LXE45" s="631"/>
      <c r="LXF45" s="631"/>
      <c r="LXG45" s="631"/>
      <c r="LXH45" s="631"/>
      <c r="LXI45" s="631"/>
      <c r="LXJ45" s="631"/>
      <c r="LXK45" s="631"/>
      <c r="LXL45" s="631"/>
      <c r="LXM45" s="631"/>
      <c r="LXN45" s="631"/>
      <c r="LXO45" s="631"/>
      <c r="LXP45" s="631"/>
      <c r="LXQ45" s="631"/>
      <c r="LXR45" s="631"/>
      <c r="LXS45" s="631"/>
      <c r="LXT45" s="631"/>
      <c r="LXU45" s="631"/>
      <c r="LXV45" s="631"/>
      <c r="LXW45" s="631"/>
      <c r="LXX45" s="631"/>
      <c r="LXY45" s="631"/>
      <c r="LXZ45" s="631"/>
      <c r="LYA45" s="631"/>
      <c r="LYB45" s="631"/>
      <c r="LYC45" s="631"/>
      <c r="LYD45" s="631"/>
      <c r="LYE45" s="631"/>
      <c r="LYF45" s="631"/>
      <c r="LYG45" s="631"/>
      <c r="LYH45" s="631"/>
      <c r="LYI45" s="631"/>
      <c r="LYJ45" s="631"/>
      <c r="LYK45" s="631"/>
      <c r="LYL45" s="631"/>
      <c r="LYM45" s="631"/>
      <c r="LYN45" s="631"/>
      <c r="LYO45" s="631"/>
      <c r="LYP45" s="631"/>
      <c r="LYQ45" s="631"/>
      <c r="LYR45" s="631"/>
      <c r="LYS45" s="631"/>
      <c r="LYT45" s="631"/>
      <c r="LYU45" s="631"/>
      <c r="LYV45" s="631"/>
      <c r="LYW45" s="631"/>
      <c r="LYX45" s="631"/>
      <c r="LYY45" s="631"/>
      <c r="LYZ45" s="631"/>
      <c r="LZA45" s="631"/>
      <c r="LZB45" s="631"/>
      <c r="LZC45" s="631"/>
      <c r="LZD45" s="631"/>
      <c r="LZE45" s="631"/>
      <c r="LZF45" s="631"/>
      <c r="LZG45" s="631"/>
      <c r="LZH45" s="631"/>
      <c r="LZI45" s="631"/>
      <c r="LZJ45" s="631"/>
      <c r="LZK45" s="631"/>
      <c r="LZL45" s="631"/>
      <c r="LZM45" s="631"/>
      <c r="LZN45" s="631"/>
      <c r="LZO45" s="631"/>
      <c r="LZP45" s="631"/>
      <c r="LZQ45" s="631"/>
      <c r="LZR45" s="631"/>
      <c r="LZS45" s="631"/>
      <c r="LZT45" s="631"/>
      <c r="LZU45" s="631"/>
      <c r="LZV45" s="631"/>
      <c r="LZW45" s="631"/>
      <c r="LZX45" s="631"/>
      <c r="LZY45" s="631"/>
      <c r="LZZ45" s="631"/>
      <c r="MAA45" s="631"/>
      <c r="MAB45" s="631"/>
      <c r="MAC45" s="631"/>
      <c r="MAD45" s="631"/>
      <c r="MAE45" s="631"/>
      <c r="MAF45" s="631"/>
      <c r="MAG45" s="631"/>
      <c r="MAH45" s="631"/>
      <c r="MAI45" s="631"/>
      <c r="MAJ45" s="631"/>
      <c r="MAK45" s="631"/>
      <c r="MAL45" s="631"/>
      <c r="MAM45" s="631"/>
      <c r="MAN45" s="631"/>
      <c r="MAO45" s="631"/>
      <c r="MAP45" s="631"/>
      <c r="MAQ45" s="631"/>
      <c r="MAR45" s="631"/>
      <c r="MAS45" s="631"/>
      <c r="MAT45" s="631"/>
      <c r="MAU45" s="631"/>
      <c r="MAV45" s="631"/>
      <c r="MAW45" s="631"/>
      <c r="MAX45" s="631"/>
      <c r="MAY45" s="631"/>
      <c r="MAZ45" s="631"/>
      <c r="MBA45" s="631"/>
      <c r="MBB45" s="631"/>
      <c r="MBC45" s="631"/>
      <c r="MBD45" s="631"/>
      <c r="MBE45" s="631"/>
      <c r="MBF45" s="631"/>
      <c r="MBG45" s="631"/>
      <c r="MBH45" s="631"/>
      <c r="MBI45" s="631"/>
      <c r="MBJ45" s="631"/>
      <c r="MBK45" s="631"/>
      <c r="MBL45" s="631"/>
      <c r="MBM45" s="631"/>
      <c r="MBN45" s="631"/>
      <c r="MBO45" s="631"/>
      <c r="MBP45" s="631"/>
      <c r="MBQ45" s="631"/>
      <c r="MBR45" s="631"/>
      <c r="MBS45" s="631"/>
      <c r="MBT45" s="631"/>
      <c r="MBU45" s="631"/>
      <c r="MBV45" s="631"/>
      <c r="MBW45" s="631"/>
      <c r="MBX45" s="631"/>
      <c r="MBY45" s="631"/>
      <c r="MBZ45" s="631"/>
      <c r="MCA45" s="631"/>
      <c r="MCB45" s="631"/>
      <c r="MCC45" s="631"/>
      <c r="MCD45" s="631"/>
      <c r="MCE45" s="631"/>
      <c r="MCF45" s="631"/>
      <c r="MCG45" s="631"/>
      <c r="MCH45" s="631"/>
      <c r="MCI45" s="631"/>
      <c r="MCJ45" s="631"/>
      <c r="MCK45" s="631"/>
      <c r="MCL45" s="631"/>
      <c r="MCM45" s="631"/>
      <c r="MCN45" s="631"/>
      <c r="MCO45" s="631"/>
      <c r="MCP45" s="631"/>
      <c r="MCQ45" s="631"/>
      <c r="MCR45" s="631"/>
      <c r="MCS45" s="631"/>
      <c r="MCT45" s="631"/>
      <c r="MCU45" s="631"/>
      <c r="MCV45" s="631"/>
      <c r="MCW45" s="631"/>
      <c r="MCX45" s="631"/>
      <c r="MCY45" s="631"/>
      <c r="MCZ45" s="631"/>
      <c r="MDA45" s="631"/>
      <c r="MDB45" s="631"/>
      <c r="MDC45" s="631"/>
      <c r="MDD45" s="631"/>
      <c r="MDE45" s="631"/>
      <c r="MDF45" s="631"/>
      <c r="MDG45" s="631"/>
      <c r="MDH45" s="631"/>
      <c r="MDI45" s="631"/>
      <c r="MDJ45" s="631"/>
      <c r="MDK45" s="631"/>
      <c r="MDL45" s="631"/>
      <c r="MDM45" s="631"/>
      <c r="MDN45" s="631"/>
      <c r="MDO45" s="631"/>
      <c r="MDP45" s="631"/>
      <c r="MDQ45" s="631"/>
      <c r="MDR45" s="631"/>
      <c r="MDS45" s="631"/>
      <c r="MDT45" s="631"/>
      <c r="MDU45" s="631"/>
      <c r="MDV45" s="631"/>
      <c r="MDW45" s="631"/>
      <c r="MDX45" s="631"/>
      <c r="MDY45" s="631"/>
      <c r="MDZ45" s="631"/>
      <c r="MEA45" s="631"/>
      <c r="MEB45" s="631"/>
      <c r="MEC45" s="631"/>
      <c r="MED45" s="631"/>
      <c r="MEE45" s="631"/>
      <c r="MEF45" s="631"/>
      <c r="MEG45" s="631"/>
      <c r="MEH45" s="631"/>
      <c r="MEI45" s="631"/>
      <c r="MEJ45" s="631"/>
      <c r="MEK45" s="631"/>
      <c r="MEL45" s="631"/>
      <c r="MEM45" s="631"/>
      <c r="MEN45" s="631"/>
      <c r="MEO45" s="631"/>
      <c r="MEP45" s="631"/>
      <c r="MEQ45" s="631"/>
      <c r="MER45" s="631"/>
      <c r="MES45" s="631"/>
      <c r="MET45" s="631"/>
      <c r="MEU45" s="631"/>
      <c r="MEV45" s="631"/>
      <c r="MEW45" s="631"/>
      <c r="MEX45" s="631"/>
      <c r="MEY45" s="631"/>
      <c r="MEZ45" s="631"/>
      <c r="MFA45" s="631"/>
      <c r="MFB45" s="631"/>
      <c r="MFC45" s="631"/>
      <c r="MFD45" s="631"/>
      <c r="MFE45" s="631"/>
      <c r="MFF45" s="631"/>
      <c r="MFG45" s="631"/>
      <c r="MFH45" s="631"/>
      <c r="MFI45" s="631"/>
      <c r="MFJ45" s="631"/>
      <c r="MFK45" s="631"/>
      <c r="MFL45" s="631"/>
      <c r="MFM45" s="631"/>
      <c r="MFN45" s="631"/>
      <c r="MFO45" s="631"/>
      <c r="MFP45" s="631"/>
      <c r="MFQ45" s="631"/>
      <c r="MFR45" s="631"/>
      <c r="MFS45" s="631"/>
      <c r="MFT45" s="631"/>
      <c r="MFU45" s="631"/>
      <c r="MFV45" s="631"/>
      <c r="MFW45" s="631"/>
      <c r="MFX45" s="631"/>
      <c r="MFY45" s="631"/>
      <c r="MFZ45" s="631"/>
      <c r="MGA45" s="631"/>
      <c r="MGB45" s="631"/>
      <c r="MGC45" s="631"/>
      <c r="MGD45" s="631"/>
      <c r="MGE45" s="631"/>
      <c r="MGF45" s="631"/>
      <c r="MGG45" s="631"/>
      <c r="MGH45" s="631"/>
      <c r="MGI45" s="631"/>
      <c r="MGJ45" s="631"/>
      <c r="MGK45" s="631"/>
      <c r="MGL45" s="631"/>
      <c r="MGM45" s="631"/>
      <c r="MGN45" s="631"/>
      <c r="MGO45" s="631"/>
      <c r="MGP45" s="631"/>
      <c r="MGQ45" s="631"/>
      <c r="MGR45" s="631"/>
      <c r="MGS45" s="631"/>
      <c r="MGT45" s="631"/>
      <c r="MGU45" s="631"/>
      <c r="MGV45" s="631"/>
      <c r="MGW45" s="631"/>
      <c r="MGX45" s="631"/>
      <c r="MGY45" s="631"/>
      <c r="MGZ45" s="631"/>
      <c r="MHA45" s="631"/>
      <c r="MHB45" s="631"/>
      <c r="MHC45" s="631"/>
      <c r="MHD45" s="631"/>
      <c r="MHE45" s="631"/>
      <c r="MHF45" s="631"/>
      <c r="MHG45" s="631"/>
      <c r="MHH45" s="631"/>
      <c r="MHI45" s="631"/>
      <c r="MHJ45" s="631"/>
      <c r="MHK45" s="631"/>
      <c r="MHL45" s="631"/>
      <c r="MHM45" s="631"/>
      <c r="MHN45" s="631"/>
      <c r="MHO45" s="631"/>
      <c r="MHP45" s="631"/>
      <c r="MHQ45" s="631"/>
      <c r="MHR45" s="631"/>
      <c r="MHS45" s="631"/>
      <c r="MHT45" s="631"/>
      <c r="MHU45" s="631"/>
      <c r="MHV45" s="631"/>
      <c r="MHW45" s="631"/>
      <c r="MHX45" s="631"/>
      <c r="MHY45" s="631"/>
      <c r="MHZ45" s="631"/>
      <c r="MIA45" s="631"/>
      <c r="MIB45" s="631"/>
      <c r="MIC45" s="631"/>
      <c r="MID45" s="631"/>
      <c r="MIE45" s="631"/>
      <c r="MIF45" s="631"/>
      <c r="MIG45" s="631"/>
      <c r="MIH45" s="631"/>
      <c r="MII45" s="631"/>
      <c r="MIJ45" s="631"/>
      <c r="MIK45" s="631"/>
      <c r="MIL45" s="631"/>
      <c r="MIM45" s="631"/>
      <c r="MIN45" s="631"/>
      <c r="MIO45" s="631"/>
      <c r="MIP45" s="631"/>
      <c r="MIQ45" s="631"/>
      <c r="MIR45" s="631"/>
      <c r="MIS45" s="631"/>
      <c r="MIT45" s="631"/>
      <c r="MIU45" s="631"/>
      <c r="MIV45" s="631"/>
      <c r="MIW45" s="631"/>
      <c r="MIX45" s="631"/>
      <c r="MIY45" s="631"/>
      <c r="MIZ45" s="631"/>
      <c r="MJA45" s="631"/>
      <c r="MJB45" s="631"/>
      <c r="MJC45" s="631"/>
      <c r="MJD45" s="631"/>
      <c r="MJE45" s="631"/>
      <c r="MJF45" s="631"/>
      <c r="MJG45" s="631"/>
      <c r="MJH45" s="631"/>
      <c r="MJI45" s="631"/>
      <c r="MJJ45" s="631"/>
      <c r="MJK45" s="631"/>
      <c r="MJL45" s="631"/>
      <c r="MJM45" s="631"/>
      <c r="MJN45" s="631"/>
      <c r="MJO45" s="631"/>
      <c r="MJP45" s="631"/>
      <c r="MJQ45" s="631"/>
      <c r="MJR45" s="631"/>
      <c r="MJS45" s="631"/>
      <c r="MJT45" s="631"/>
      <c r="MJU45" s="631"/>
      <c r="MJV45" s="631"/>
      <c r="MJW45" s="631"/>
      <c r="MJX45" s="631"/>
      <c r="MJY45" s="631"/>
      <c r="MJZ45" s="631"/>
      <c r="MKA45" s="631"/>
      <c r="MKB45" s="631"/>
      <c r="MKC45" s="631"/>
      <c r="MKD45" s="631"/>
      <c r="MKE45" s="631"/>
      <c r="MKF45" s="631"/>
      <c r="MKG45" s="631"/>
      <c r="MKH45" s="631"/>
      <c r="MKI45" s="631"/>
      <c r="MKJ45" s="631"/>
      <c r="MKK45" s="631"/>
      <c r="MKL45" s="631"/>
      <c r="MKM45" s="631"/>
      <c r="MKN45" s="631"/>
      <c r="MKO45" s="631"/>
      <c r="MKP45" s="631"/>
      <c r="MKQ45" s="631"/>
      <c r="MKR45" s="631"/>
      <c r="MKS45" s="631"/>
      <c r="MKT45" s="631"/>
      <c r="MKU45" s="631"/>
      <c r="MKV45" s="631"/>
      <c r="MKW45" s="631"/>
      <c r="MKX45" s="631"/>
      <c r="MKY45" s="631"/>
      <c r="MKZ45" s="631"/>
      <c r="MLA45" s="631"/>
      <c r="MLB45" s="631"/>
      <c r="MLC45" s="631"/>
      <c r="MLD45" s="631"/>
      <c r="MLE45" s="631"/>
      <c r="MLF45" s="631"/>
      <c r="MLG45" s="631"/>
      <c r="MLH45" s="631"/>
      <c r="MLI45" s="631"/>
      <c r="MLJ45" s="631"/>
      <c r="MLK45" s="631"/>
      <c r="MLL45" s="631"/>
      <c r="MLM45" s="631"/>
      <c r="MLN45" s="631"/>
      <c r="MLO45" s="631"/>
      <c r="MLP45" s="631"/>
      <c r="MLQ45" s="631"/>
      <c r="MLR45" s="631"/>
      <c r="MLS45" s="631"/>
      <c r="MLT45" s="631"/>
      <c r="MLU45" s="631"/>
      <c r="MLV45" s="631"/>
      <c r="MLW45" s="631"/>
      <c r="MLX45" s="631"/>
      <c r="MLY45" s="631"/>
      <c r="MLZ45" s="631"/>
      <c r="MMA45" s="631"/>
      <c r="MMB45" s="631"/>
      <c r="MMC45" s="631"/>
      <c r="MMD45" s="631"/>
      <c r="MME45" s="631"/>
      <c r="MMF45" s="631"/>
      <c r="MMG45" s="631"/>
      <c r="MMH45" s="631"/>
      <c r="MMI45" s="631"/>
      <c r="MMJ45" s="631"/>
      <c r="MMK45" s="631"/>
      <c r="MML45" s="631"/>
      <c r="MMM45" s="631"/>
      <c r="MMN45" s="631"/>
      <c r="MMO45" s="631"/>
      <c r="MMP45" s="631"/>
      <c r="MMQ45" s="631"/>
      <c r="MMR45" s="631"/>
      <c r="MMS45" s="631"/>
      <c r="MMT45" s="631"/>
      <c r="MMU45" s="631"/>
      <c r="MMV45" s="631"/>
      <c r="MMW45" s="631"/>
      <c r="MMX45" s="631"/>
      <c r="MMY45" s="631"/>
      <c r="MMZ45" s="631"/>
      <c r="MNA45" s="631"/>
      <c r="MNB45" s="631"/>
      <c r="MNC45" s="631"/>
      <c r="MND45" s="631"/>
      <c r="MNE45" s="631"/>
      <c r="MNF45" s="631"/>
      <c r="MNG45" s="631"/>
      <c r="MNH45" s="631"/>
      <c r="MNI45" s="631"/>
      <c r="MNJ45" s="631"/>
      <c r="MNK45" s="631"/>
      <c r="MNL45" s="631"/>
      <c r="MNM45" s="631"/>
      <c r="MNN45" s="631"/>
      <c r="MNO45" s="631"/>
      <c r="MNP45" s="631"/>
      <c r="MNQ45" s="631"/>
      <c r="MNR45" s="631"/>
      <c r="MNS45" s="631"/>
      <c r="MNT45" s="631"/>
      <c r="MNU45" s="631"/>
      <c r="MNV45" s="631"/>
      <c r="MNW45" s="631"/>
      <c r="MNX45" s="631"/>
      <c r="MNY45" s="631"/>
      <c r="MNZ45" s="631"/>
      <c r="MOA45" s="631"/>
      <c r="MOB45" s="631"/>
      <c r="MOC45" s="631"/>
      <c r="MOD45" s="631"/>
      <c r="MOE45" s="631"/>
      <c r="MOF45" s="631"/>
      <c r="MOG45" s="631"/>
      <c r="MOH45" s="631"/>
      <c r="MOI45" s="631"/>
      <c r="MOJ45" s="631"/>
      <c r="MOK45" s="631"/>
      <c r="MOL45" s="631"/>
      <c r="MOM45" s="631"/>
      <c r="MON45" s="631"/>
      <c r="MOO45" s="631"/>
      <c r="MOP45" s="631"/>
      <c r="MOQ45" s="631"/>
      <c r="MOR45" s="631"/>
      <c r="MOS45" s="631"/>
      <c r="MOT45" s="631"/>
      <c r="MOU45" s="631"/>
      <c r="MOV45" s="631"/>
      <c r="MOW45" s="631"/>
      <c r="MOX45" s="631"/>
      <c r="MOY45" s="631"/>
      <c r="MOZ45" s="631"/>
      <c r="MPA45" s="631"/>
      <c r="MPB45" s="631"/>
      <c r="MPC45" s="631"/>
      <c r="MPD45" s="631"/>
      <c r="MPE45" s="631"/>
      <c r="MPF45" s="631"/>
      <c r="MPG45" s="631"/>
      <c r="MPH45" s="631"/>
      <c r="MPI45" s="631"/>
      <c r="MPJ45" s="631"/>
      <c r="MPK45" s="631"/>
      <c r="MPL45" s="631"/>
      <c r="MPM45" s="631"/>
      <c r="MPN45" s="631"/>
      <c r="MPO45" s="631"/>
      <c r="MPP45" s="631"/>
      <c r="MPQ45" s="631"/>
      <c r="MPR45" s="631"/>
      <c r="MPS45" s="631"/>
      <c r="MPT45" s="631"/>
      <c r="MPU45" s="631"/>
      <c r="MPV45" s="631"/>
      <c r="MPW45" s="631"/>
      <c r="MPX45" s="631"/>
      <c r="MPY45" s="631"/>
      <c r="MPZ45" s="631"/>
      <c r="MQA45" s="631"/>
      <c r="MQB45" s="631"/>
      <c r="MQC45" s="631"/>
      <c r="MQD45" s="631"/>
      <c r="MQE45" s="631"/>
      <c r="MQF45" s="631"/>
      <c r="MQG45" s="631"/>
      <c r="MQH45" s="631"/>
      <c r="MQI45" s="631"/>
      <c r="MQJ45" s="631"/>
      <c r="MQK45" s="631"/>
      <c r="MQL45" s="631"/>
      <c r="MQM45" s="631"/>
      <c r="MQN45" s="631"/>
      <c r="MQO45" s="631"/>
      <c r="MQP45" s="631"/>
      <c r="MQQ45" s="631"/>
      <c r="MQR45" s="631"/>
      <c r="MQS45" s="631"/>
      <c r="MQT45" s="631"/>
      <c r="MQU45" s="631"/>
      <c r="MQV45" s="631"/>
      <c r="MQW45" s="631"/>
      <c r="MQX45" s="631"/>
      <c r="MQY45" s="631"/>
      <c r="MQZ45" s="631"/>
      <c r="MRA45" s="631"/>
      <c r="MRB45" s="631"/>
      <c r="MRC45" s="631"/>
      <c r="MRD45" s="631"/>
      <c r="MRE45" s="631"/>
      <c r="MRF45" s="631"/>
      <c r="MRG45" s="631"/>
      <c r="MRH45" s="631"/>
      <c r="MRI45" s="631"/>
      <c r="MRJ45" s="631"/>
      <c r="MRK45" s="631"/>
      <c r="MRL45" s="631"/>
      <c r="MRM45" s="631"/>
      <c r="MRN45" s="631"/>
      <c r="MRO45" s="631"/>
      <c r="MRP45" s="631"/>
      <c r="MRQ45" s="631"/>
      <c r="MRR45" s="631"/>
      <c r="MRS45" s="631"/>
      <c r="MRT45" s="631"/>
      <c r="MRU45" s="631"/>
      <c r="MRV45" s="631"/>
      <c r="MRW45" s="631"/>
      <c r="MRX45" s="631"/>
      <c r="MRY45" s="631"/>
      <c r="MRZ45" s="631"/>
      <c r="MSA45" s="631"/>
      <c r="MSB45" s="631"/>
      <c r="MSC45" s="631"/>
      <c r="MSD45" s="631"/>
      <c r="MSE45" s="631"/>
      <c r="MSF45" s="631"/>
      <c r="MSG45" s="631"/>
      <c r="MSH45" s="631"/>
      <c r="MSI45" s="631"/>
      <c r="MSJ45" s="631"/>
      <c r="MSK45" s="631"/>
      <c r="MSL45" s="631"/>
      <c r="MSM45" s="631"/>
      <c r="MSN45" s="631"/>
      <c r="MSO45" s="631"/>
      <c r="MSP45" s="631"/>
      <c r="MSQ45" s="631"/>
      <c r="MSR45" s="631"/>
      <c r="MSS45" s="631"/>
      <c r="MST45" s="631"/>
      <c r="MSU45" s="631"/>
      <c r="MSV45" s="631"/>
      <c r="MSW45" s="631"/>
      <c r="MSX45" s="631"/>
      <c r="MSY45" s="631"/>
      <c r="MSZ45" s="631"/>
      <c r="MTA45" s="631"/>
      <c r="MTB45" s="631"/>
      <c r="MTC45" s="631"/>
      <c r="MTD45" s="631"/>
      <c r="MTE45" s="631"/>
      <c r="MTF45" s="631"/>
      <c r="MTG45" s="631"/>
      <c r="MTH45" s="631"/>
      <c r="MTI45" s="631"/>
      <c r="MTJ45" s="631"/>
      <c r="MTK45" s="631"/>
      <c r="MTL45" s="631"/>
      <c r="MTM45" s="631"/>
      <c r="MTN45" s="631"/>
      <c r="MTO45" s="631"/>
      <c r="MTP45" s="631"/>
      <c r="MTQ45" s="631"/>
      <c r="MTR45" s="631"/>
      <c r="MTS45" s="631"/>
      <c r="MTT45" s="631"/>
      <c r="MTU45" s="631"/>
      <c r="MTV45" s="631"/>
      <c r="MTW45" s="631"/>
      <c r="MTX45" s="631"/>
      <c r="MTY45" s="631"/>
      <c r="MTZ45" s="631"/>
      <c r="MUA45" s="631"/>
      <c r="MUB45" s="631"/>
      <c r="MUC45" s="631"/>
      <c r="MUD45" s="631"/>
      <c r="MUE45" s="631"/>
      <c r="MUF45" s="631"/>
      <c r="MUG45" s="631"/>
      <c r="MUH45" s="631"/>
      <c r="MUI45" s="631"/>
      <c r="MUJ45" s="631"/>
      <c r="MUK45" s="631"/>
      <c r="MUL45" s="631"/>
      <c r="MUM45" s="631"/>
      <c r="MUN45" s="631"/>
      <c r="MUO45" s="631"/>
      <c r="MUP45" s="631"/>
      <c r="MUQ45" s="631"/>
      <c r="MUR45" s="631"/>
      <c r="MUS45" s="631"/>
      <c r="MUT45" s="631"/>
      <c r="MUU45" s="631"/>
      <c r="MUV45" s="631"/>
      <c r="MUW45" s="631"/>
      <c r="MUX45" s="631"/>
      <c r="MUY45" s="631"/>
      <c r="MUZ45" s="631"/>
      <c r="MVA45" s="631"/>
      <c r="MVB45" s="631"/>
      <c r="MVC45" s="631"/>
      <c r="MVD45" s="631"/>
      <c r="MVE45" s="631"/>
      <c r="MVF45" s="631"/>
      <c r="MVG45" s="631"/>
      <c r="MVH45" s="631"/>
      <c r="MVI45" s="631"/>
      <c r="MVJ45" s="631"/>
      <c r="MVK45" s="631"/>
      <c r="MVL45" s="631"/>
      <c r="MVM45" s="631"/>
      <c r="MVN45" s="631"/>
      <c r="MVO45" s="631"/>
      <c r="MVP45" s="631"/>
      <c r="MVQ45" s="631"/>
      <c r="MVR45" s="631"/>
      <c r="MVS45" s="631"/>
      <c r="MVT45" s="631"/>
      <c r="MVU45" s="631"/>
      <c r="MVV45" s="631"/>
      <c r="MVW45" s="631"/>
      <c r="MVX45" s="631"/>
      <c r="MVY45" s="631"/>
      <c r="MVZ45" s="631"/>
      <c r="MWA45" s="631"/>
      <c r="MWB45" s="631"/>
      <c r="MWC45" s="631"/>
      <c r="MWD45" s="631"/>
      <c r="MWE45" s="631"/>
      <c r="MWF45" s="631"/>
      <c r="MWG45" s="631"/>
      <c r="MWH45" s="631"/>
      <c r="MWI45" s="631"/>
      <c r="MWJ45" s="631"/>
      <c r="MWK45" s="631"/>
      <c r="MWL45" s="631"/>
      <c r="MWM45" s="631"/>
      <c r="MWN45" s="631"/>
      <c r="MWO45" s="631"/>
      <c r="MWP45" s="631"/>
      <c r="MWQ45" s="631"/>
      <c r="MWR45" s="631"/>
      <c r="MWS45" s="631"/>
      <c r="MWT45" s="631"/>
      <c r="MWU45" s="631"/>
      <c r="MWV45" s="631"/>
      <c r="MWW45" s="631"/>
      <c r="MWX45" s="631"/>
      <c r="MWY45" s="631"/>
      <c r="MWZ45" s="631"/>
      <c r="MXA45" s="631"/>
      <c r="MXB45" s="631"/>
      <c r="MXC45" s="631"/>
      <c r="MXD45" s="631"/>
      <c r="MXE45" s="631"/>
      <c r="MXF45" s="631"/>
      <c r="MXG45" s="631"/>
      <c r="MXH45" s="631"/>
      <c r="MXI45" s="631"/>
      <c r="MXJ45" s="631"/>
      <c r="MXK45" s="631"/>
      <c r="MXL45" s="631"/>
      <c r="MXM45" s="631"/>
      <c r="MXN45" s="631"/>
      <c r="MXO45" s="631"/>
      <c r="MXP45" s="631"/>
      <c r="MXQ45" s="631"/>
      <c r="MXR45" s="631"/>
      <c r="MXS45" s="631"/>
      <c r="MXT45" s="631"/>
      <c r="MXU45" s="631"/>
      <c r="MXV45" s="631"/>
      <c r="MXW45" s="631"/>
      <c r="MXX45" s="631"/>
      <c r="MXY45" s="631"/>
      <c r="MXZ45" s="631"/>
      <c r="MYA45" s="631"/>
      <c r="MYB45" s="631"/>
      <c r="MYC45" s="631"/>
      <c r="MYD45" s="631"/>
      <c r="MYE45" s="631"/>
      <c r="MYF45" s="631"/>
      <c r="MYG45" s="631"/>
      <c r="MYH45" s="631"/>
      <c r="MYI45" s="631"/>
      <c r="MYJ45" s="631"/>
      <c r="MYK45" s="631"/>
      <c r="MYL45" s="631"/>
      <c r="MYM45" s="631"/>
      <c r="MYN45" s="631"/>
      <c r="MYO45" s="631"/>
      <c r="MYP45" s="631"/>
      <c r="MYQ45" s="631"/>
      <c r="MYR45" s="631"/>
      <c r="MYS45" s="631"/>
      <c r="MYT45" s="631"/>
      <c r="MYU45" s="631"/>
      <c r="MYV45" s="631"/>
      <c r="MYW45" s="631"/>
      <c r="MYX45" s="631"/>
      <c r="MYY45" s="631"/>
      <c r="MYZ45" s="631"/>
      <c r="MZA45" s="631"/>
      <c r="MZB45" s="631"/>
      <c r="MZC45" s="631"/>
      <c r="MZD45" s="631"/>
      <c r="MZE45" s="631"/>
      <c r="MZF45" s="631"/>
      <c r="MZG45" s="631"/>
      <c r="MZH45" s="631"/>
      <c r="MZI45" s="631"/>
      <c r="MZJ45" s="631"/>
      <c r="MZK45" s="631"/>
      <c r="MZL45" s="631"/>
      <c r="MZM45" s="631"/>
      <c r="MZN45" s="631"/>
      <c r="MZO45" s="631"/>
      <c r="MZP45" s="631"/>
      <c r="MZQ45" s="631"/>
      <c r="MZR45" s="631"/>
      <c r="MZS45" s="631"/>
      <c r="MZT45" s="631"/>
      <c r="MZU45" s="631"/>
      <c r="MZV45" s="631"/>
      <c r="MZW45" s="631"/>
      <c r="MZX45" s="631"/>
      <c r="MZY45" s="631"/>
      <c r="MZZ45" s="631"/>
      <c r="NAA45" s="631"/>
      <c r="NAB45" s="631"/>
      <c r="NAC45" s="631"/>
      <c r="NAD45" s="631"/>
      <c r="NAE45" s="631"/>
      <c r="NAF45" s="631"/>
      <c r="NAG45" s="631"/>
      <c r="NAH45" s="631"/>
      <c r="NAI45" s="631"/>
      <c r="NAJ45" s="631"/>
      <c r="NAK45" s="631"/>
      <c r="NAL45" s="631"/>
      <c r="NAM45" s="631"/>
      <c r="NAN45" s="631"/>
      <c r="NAO45" s="631"/>
      <c r="NAP45" s="631"/>
      <c r="NAQ45" s="631"/>
      <c r="NAR45" s="631"/>
      <c r="NAS45" s="631"/>
      <c r="NAT45" s="631"/>
      <c r="NAU45" s="631"/>
      <c r="NAV45" s="631"/>
      <c r="NAW45" s="631"/>
      <c r="NAX45" s="631"/>
      <c r="NAY45" s="631"/>
      <c r="NAZ45" s="631"/>
      <c r="NBA45" s="631"/>
      <c r="NBB45" s="631"/>
      <c r="NBC45" s="631"/>
      <c r="NBD45" s="631"/>
      <c r="NBE45" s="631"/>
      <c r="NBF45" s="631"/>
      <c r="NBG45" s="631"/>
      <c r="NBH45" s="631"/>
      <c r="NBI45" s="631"/>
      <c r="NBJ45" s="631"/>
      <c r="NBK45" s="631"/>
      <c r="NBL45" s="631"/>
      <c r="NBM45" s="631"/>
      <c r="NBN45" s="631"/>
      <c r="NBO45" s="631"/>
      <c r="NBP45" s="631"/>
      <c r="NBQ45" s="631"/>
      <c r="NBR45" s="631"/>
      <c r="NBS45" s="631"/>
      <c r="NBT45" s="631"/>
      <c r="NBU45" s="631"/>
      <c r="NBV45" s="631"/>
      <c r="NBW45" s="631"/>
      <c r="NBX45" s="631"/>
      <c r="NBY45" s="631"/>
      <c r="NBZ45" s="631"/>
      <c r="NCA45" s="631"/>
      <c r="NCB45" s="631"/>
      <c r="NCC45" s="631"/>
      <c r="NCD45" s="631"/>
      <c r="NCE45" s="631"/>
      <c r="NCF45" s="631"/>
      <c r="NCG45" s="631"/>
      <c r="NCH45" s="631"/>
      <c r="NCI45" s="631"/>
      <c r="NCJ45" s="631"/>
      <c r="NCK45" s="631"/>
      <c r="NCL45" s="631"/>
      <c r="NCM45" s="631"/>
      <c r="NCN45" s="631"/>
      <c r="NCO45" s="631"/>
      <c r="NCP45" s="631"/>
      <c r="NCQ45" s="631"/>
      <c r="NCR45" s="631"/>
      <c r="NCS45" s="631"/>
      <c r="NCT45" s="631"/>
      <c r="NCU45" s="631"/>
      <c r="NCV45" s="631"/>
      <c r="NCW45" s="631"/>
      <c r="NCX45" s="631"/>
      <c r="NCY45" s="631"/>
      <c r="NCZ45" s="631"/>
      <c r="NDA45" s="631"/>
      <c r="NDB45" s="631"/>
      <c r="NDC45" s="631"/>
      <c r="NDD45" s="631"/>
      <c r="NDE45" s="631"/>
      <c r="NDF45" s="631"/>
      <c r="NDG45" s="631"/>
      <c r="NDH45" s="631"/>
      <c r="NDI45" s="631"/>
      <c r="NDJ45" s="631"/>
      <c r="NDK45" s="631"/>
      <c r="NDL45" s="631"/>
      <c r="NDM45" s="631"/>
      <c r="NDN45" s="631"/>
      <c r="NDO45" s="631"/>
      <c r="NDP45" s="631"/>
      <c r="NDQ45" s="631"/>
      <c r="NDR45" s="631"/>
      <c r="NDS45" s="631"/>
      <c r="NDT45" s="631"/>
      <c r="NDU45" s="631"/>
      <c r="NDV45" s="631"/>
      <c r="NDW45" s="631"/>
      <c r="NDX45" s="631"/>
      <c r="NDY45" s="631"/>
      <c r="NDZ45" s="631"/>
      <c r="NEA45" s="631"/>
      <c r="NEB45" s="631"/>
      <c r="NEC45" s="631"/>
      <c r="NED45" s="631"/>
      <c r="NEE45" s="631"/>
      <c r="NEF45" s="631"/>
      <c r="NEG45" s="631"/>
      <c r="NEH45" s="631"/>
      <c r="NEI45" s="631"/>
      <c r="NEJ45" s="631"/>
      <c r="NEK45" s="631"/>
      <c r="NEL45" s="631"/>
      <c r="NEM45" s="631"/>
      <c r="NEN45" s="631"/>
      <c r="NEO45" s="631"/>
      <c r="NEP45" s="631"/>
      <c r="NEQ45" s="631"/>
      <c r="NER45" s="631"/>
      <c r="NES45" s="631"/>
      <c r="NET45" s="631"/>
      <c r="NEU45" s="631"/>
      <c r="NEV45" s="631"/>
      <c r="NEW45" s="631"/>
      <c r="NEX45" s="631"/>
      <c r="NEY45" s="631"/>
      <c r="NEZ45" s="631"/>
      <c r="NFA45" s="631"/>
      <c r="NFB45" s="631"/>
      <c r="NFC45" s="631"/>
      <c r="NFD45" s="631"/>
      <c r="NFE45" s="631"/>
      <c r="NFF45" s="631"/>
      <c r="NFG45" s="631"/>
      <c r="NFH45" s="631"/>
      <c r="NFI45" s="631"/>
      <c r="NFJ45" s="631"/>
      <c r="NFK45" s="631"/>
      <c r="NFL45" s="631"/>
      <c r="NFM45" s="631"/>
      <c r="NFN45" s="631"/>
      <c r="NFO45" s="631"/>
      <c r="NFP45" s="631"/>
      <c r="NFQ45" s="631"/>
      <c r="NFR45" s="631"/>
      <c r="NFS45" s="631"/>
      <c r="NFT45" s="631"/>
      <c r="NFU45" s="631"/>
      <c r="NFV45" s="631"/>
      <c r="NFW45" s="631"/>
      <c r="NFX45" s="631"/>
      <c r="NFY45" s="631"/>
      <c r="NFZ45" s="631"/>
      <c r="NGA45" s="631"/>
      <c r="NGB45" s="631"/>
      <c r="NGC45" s="631"/>
      <c r="NGD45" s="631"/>
      <c r="NGE45" s="631"/>
      <c r="NGF45" s="631"/>
      <c r="NGG45" s="631"/>
      <c r="NGH45" s="631"/>
      <c r="NGI45" s="631"/>
      <c r="NGJ45" s="631"/>
      <c r="NGK45" s="631"/>
      <c r="NGL45" s="631"/>
      <c r="NGM45" s="631"/>
      <c r="NGN45" s="631"/>
      <c r="NGO45" s="631"/>
      <c r="NGP45" s="631"/>
      <c r="NGQ45" s="631"/>
      <c r="NGR45" s="631"/>
      <c r="NGS45" s="631"/>
      <c r="NGT45" s="631"/>
      <c r="NGU45" s="631"/>
      <c r="NGV45" s="631"/>
      <c r="NGW45" s="631"/>
      <c r="NGX45" s="631"/>
      <c r="NGY45" s="631"/>
      <c r="NGZ45" s="631"/>
      <c r="NHA45" s="631"/>
      <c r="NHB45" s="631"/>
      <c r="NHC45" s="631"/>
      <c r="NHD45" s="631"/>
      <c r="NHE45" s="631"/>
      <c r="NHF45" s="631"/>
      <c r="NHG45" s="631"/>
      <c r="NHH45" s="631"/>
      <c r="NHI45" s="631"/>
      <c r="NHJ45" s="631"/>
      <c r="NHK45" s="631"/>
      <c r="NHL45" s="631"/>
      <c r="NHM45" s="631"/>
      <c r="NHN45" s="631"/>
      <c r="NHO45" s="631"/>
      <c r="NHP45" s="631"/>
      <c r="NHQ45" s="631"/>
      <c r="NHR45" s="631"/>
      <c r="NHS45" s="631"/>
      <c r="NHT45" s="631"/>
      <c r="NHU45" s="631"/>
      <c r="NHV45" s="631"/>
      <c r="NHW45" s="631"/>
      <c r="NHX45" s="631"/>
      <c r="NHY45" s="631"/>
      <c r="NHZ45" s="631"/>
      <c r="NIA45" s="631"/>
      <c r="NIB45" s="631"/>
      <c r="NIC45" s="631"/>
      <c r="NID45" s="631"/>
      <c r="NIE45" s="631"/>
      <c r="NIF45" s="631"/>
      <c r="NIG45" s="631"/>
      <c r="NIH45" s="631"/>
      <c r="NII45" s="631"/>
      <c r="NIJ45" s="631"/>
      <c r="NIK45" s="631"/>
      <c r="NIL45" s="631"/>
      <c r="NIM45" s="631"/>
      <c r="NIN45" s="631"/>
      <c r="NIO45" s="631"/>
      <c r="NIP45" s="631"/>
      <c r="NIQ45" s="631"/>
      <c r="NIR45" s="631"/>
      <c r="NIS45" s="631"/>
      <c r="NIT45" s="631"/>
      <c r="NIU45" s="631"/>
      <c r="NIV45" s="631"/>
      <c r="NIW45" s="631"/>
      <c r="NIX45" s="631"/>
      <c r="NIY45" s="631"/>
      <c r="NIZ45" s="631"/>
      <c r="NJA45" s="631"/>
      <c r="NJB45" s="631"/>
      <c r="NJC45" s="631"/>
      <c r="NJD45" s="631"/>
      <c r="NJE45" s="631"/>
      <c r="NJF45" s="631"/>
      <c r="NJG45" s="631"/>
      <c r="NJH45" s="631"/>
      <c r="NJI45" s="631"/>
      <c r="NJJ45" s="631"/>
      <c r="NJK45" s="631"/>
      <c r="NJL45" s="631"/>
      <c r="NJM45" s="631"/>
      <c r="NJN45" s="631"/>
      <c r="NJO45" s="631"/>
      <c r="NJP45" s="631"/>
      <c r="NJQ45" s="631"/>
      <c r="NJR45" s="631"/>
      <c r="NJS45" s="631"/>
      <c r="NJT45" s="631"/>
      <c r="NJU45" s="631"/>
      <c r="NJV45" s="631"/>
      <c r="NJW45" s="631"/>
      <c r="NJX45" s="631"/>
      <c r="NJY45" s="631"/>
      <c r="NJZ45" s="631"/>
      <c r="NKA45" s="631"/>
      <c r="NKB45" s="631"/>
      <c r="NKC45" s="631"/>
      <c r="NKD45" s="631"/>
      <c r="NKE45" s="631"/>
      <c r="NKF45" s="631"/>
      <c r="NKG45" s="631"/>
      <c r="NKH45" s="631"/>
      <c r="NKI45" s="631"/>
      <c r="NKJ45" s="631"/>
      <c r="NKK45" s="631"/>
      <c r="NKL45" s="631"/>
      <c r="NKM45" s="631"/>
      <c r="NKN45" s="631"/>
      <c r="NKO45" s="631"/>
      <c r="NKP45" s="631"/>
      <c r="NKQ45" s="631"/>
      <c r="NKR45" s="631"/>
      <c r="NKS45" s="631"/>
      <c r="NKT45" s="631"/>
      <c r="NKU45" s="631"/>
      <c r="NKV45" s="631"/>
      <c r="NKW45" s="631"/>
      <c r="NKX45" s="631"/>
      <c r="NKY45" s="631"/>
      <c r="NKZ45" s="631"/>
      <c r="NLA45" s="631"/>
      <c r="NLB45" s="631"/>
      <c r="NLC45" s="631"/>
      <c r="NLD45" s="631"/>
      <c r="NLE45" s="631"/>
      <c r="NLF45" s="631"/>
      <c r="NLG45" s="631"/>
      <c r="NLH45" s="631"/>
      <c r="NLI45" s="631"/>
      <c r="NLJ45" s="631"/>
      <c r="NLK45" s="631"/>
      <c r="NLL45" s="631"/>
      <c r="NLM45" s="631"/>
      <c r="NLN45" s="631"/>
      <c r="NLO45" s="631"/>
      <c r="NLP45" s="631"/>
      <c r="NLQ45" s="631"/>
      <c r="NLR45" s="631"/>
      <c r="NLS45" s="631"/>
      <c r="NLT45" s="631"/>
      <c r="NLU45" s="631"/>
      <c r="NLV45" s="631"/>
      <c r="NLW45" s="631"/>
      <c r="NLX45" s="631"/>
      <c r="NLY45" s="631"/>
      <c r="NLZ45" s="631"/>
      <c r="NMA45" s="631"/>
      <c r="NMB45" s="631"/>
      <c r="NMC45" s="631"/>
      <c r="NMD45" s="631"/>
      <c r="NME45" s="631"/>
      <c r="NMF45" s="631"/>
      <c r="NMG45" s="631"/>
      <c r="NMH45" s="631"/>
      <c r="NMI45" s="631"/>
      <c r="NMJ45" s="631"/>
      <c r="NMK45" s="631"/>
      <c r="NML45" s="631"/>
      <c r="NMM45" s="631"/>
      <c r="NMN45" s="631"/>
      <c r="NMO45" s="631"/>
      <c r="NMP45" s="631"/>
      <c r="NMQ45" s="631"/>
      <c r="NMR45" s="631"/>
      <c r="NMS45" s="631"/>
      <c r="NMT45" s="631"/>
      <c r="NMU45" s="631"/>
      <c r="NMV45" s="631"/>
      <c r="NMW45" s="631"/>
      <c r="NMX45" s="631"/>
      <c r="NMY45" s="631"/>
      <c r="NMZ45" s="631"/>
      <c r="NNA45" s="631"/>
      <c r="NNB45" s="631"/>
      <c r="NNC45" s="631"/>
      <c r="NND45" s="631"/>
      <c r="NNE45" s="631"/>
      <c r="NNF45" s="631"/>
      <c r="NNG45" s="631"/>
      <c r="NNH45" s="631"/>
      <c r="NNI45" s="631"/>
      <c r="NNJ45" s="631"/>
      <c r="NNK45" s="631"/>
      <c r="NNL45" s="631"/>
      <c r="NNM45" s="631"/>
      <c r="NNN45" s="631"/>
      <c r="NNO45" s="631"/>
      <c r="NNP45" s="631"/>
      <c r="NNQ45" s="631"/>
      <c r="NNR45" s="631"/>
      <c r="NNS45" s="631"/>
      <c r="NNT45" s="631"/>
      <c r="NNU45" s="631"/>
      <c r="NNV45" s="631"/>
      <c r="NNW45" s="631"/>
      <c r="NNX45" s="631"/>
      <c r="NNY45" s="631"/>
      <c r="NNZ45" s="631"/>
      <c r="NOA45" s="631"/>
      <c r="NOB45" s="631"/>
      <c r="NOC45" s="631"/>
      <c r="NOD45" s="631"/>
      <c r="NOE45" s="631"/>
      <c r="NOF45" s="631"/>
      <c r="NOG45" s="631"/>
      <c r="NOH45" s="631"/>
      <c r="NOI45" s="631"/>
      <c r="NOJ45" s="631"/>
      <c r="NOK45" s="631"/>
      <c r="NOL45" s="631"/>
      <c r="NOM45" s="631"/>
      <c r="NON45" s="631"/>
      <c r="NOO45" s="631"/>
      <c r="NOP45" s="631"/>
      <c r="NOQ45" s="631"/>
      <c r="NOR45" s="631"/>
      <c r="NOS45" s="631"/>
      <c r="NOT45" s="631"/>
      <c r="NOU45" s="631"/>
      <c r="NOV45" s="631"/>
      <c r="NOW45" s="631"/>
      <c r="NOX45" s="631"/>
      <c r="NOY45" s="631"/>
      <c r="NOZ45" s="631"/>
      <c r="NPA45" s="631"/>
      <c r="NPB45" s="631"/>
      <c r="NPC45" s="631"/>
      <c r="NPD45" s="631"/>
      <c r="NPE45" s="631"/>
      <c r="NPF45" s="631"/>
      <c r="NPG45" s="631"/>
      <c r="NPH45" s="631"/>
      <c r="NPI45" s="631"/>
      <c r="NPJ45" s="631"/>
      <c r="NPK45" s="631"/>
      <c r="NPL45" s="631"/>
      <c r="NPM45" s="631"/>
      <c r="NPN45" s="631"/>
      <c r="NPO45" s="631"/>
      <c r="NPP45" s="631"/>
      <c r="NPQ45" s="631"/>
      <c r="NPR45" s="631"/>
      <c r="NPS45" s="631"/>
      <c r="NPT45" s="631"/>
      <c r="NPU45" s="631"/>
      <c r="NPV45" s="631"/>
      <c r="NPW45" s="631"/>
      <c r="NPX45" s="631"/>
      <c r="NPY45" s="631"/>
      <c r="NPZ45" s="631"/>
      <c r="NQA45" s="631"/>
      <c r="NQB45" s="631"/>
      <c r="NQC45" s="631"/>
      <c r="NQD45" s="631"/>
      <c r="NQE45" s="631"/>
      <c r="NQF45" s="631"/>
      <c r="NQG45" s="631"/>
      <c r="NQH45" s="631"/>
      <c r="NQI45" s="631"/>
      <c r="NQJ45" s="631"/>
      <c r="NQK45" s="631"/>
      <c r="NQL45" s="631"/>
      <c r="NQM45" s="631"/>
      <c r="NQN45" s="631"/>
      <c r="NQO45" s="631"/>
      <c r="NQP45" s="631"/>
      <c r="NQQ45" s="631"/>
      <c r="NQR45" s="631"/>
      <c r="NQS45" s="631"/>
      <c r="NQT45" s="631"/>
      <c r="NQU45" s="631"/>
      <c r="NQV45" s="631"/>
      <c r="NQW45" s="631"/>
      <c r="NQX45" s="631"/>
      <c r="NQY45" s="631"/>
      <c r="NQZ45" s="631"/>
      <c r="NRA45" s="631"/>
      <c r="NRB45" s="631"/>
      <c r="NRC45" s="631"/>
      <c r="NRD45" s="631"/>
      <c r="NRE45" s="631"/>
      <c r="NRF45" s="631"/>
      <c r="NRG45" s="631"/>
      <c r="NRH45" s="631"/>
      <c r="NRI45" s="631"/>
      <c r="NRJ45" s="631"/>
      <c r="NRK45" s="631"/>
      <c r="NRL45" s="631"/>
      <c r="NRM45" s="631"/>
      <c r="NRN45" s="631"/>
      <c r="NRO45" s="631"/>
      <c r="NRP45" s="631"/>
      <c r="NRQ45" s="631"/>
      <c r="NRR45" s="631"/>
      <c r="NRS45" s="631"/>
      <c r="NRT45" s="631"/>
      <c r="NRU45" s="631"/>
      <c r="NRV45" s="631"/>
      <c r="NRW45" s="631"/>
      <c r="NRX45" s="631"/>
      <c r="NRY45" s="631"/>
      <c r="NRZ45" s="631"/>
      <c r="NSA45" s="631"/>
      <c r="NSB45" s="631"/>
      <c r="NSC45" s="631"/>
      <c r="NSD45" s="631"/>
      <c r="NSE45" s="631"/>
      <c r="NSF45" s="631"/>
      <c r="NSG45" s="631"/>
      <c r="NSH45" s="631"/>
      <c r="NSI45" s="631"/>
      <c r="NSJ45" s="631"/>
      <c r="NSK45" s="631"/>
      <c r="NSL45" s="631"/>
      <c r="NSM45" s="631"/>
      <c r="NSN45" s="631"/>
      <c r="NSO45" s="631"/>
      <c r="NSP45" s="631"/>
      <c r="NSQ45" s="631"/>
      <c r="NSR45" s="631"/>
      <c r="NSS45" s="631"/>
      <c r="NST45" s="631"/>
      <c r="NSU45" s="631"/>
      <c r="NSV45" s="631"/>
      <c r="NSW45" s="631"/>
      <c r="NSX45" s="631"/>
      <c r="NSY45" s="631"/>
      <c r="NSZ45" s="631"/>
      <c r="NTA45" s="631"/>
      <c r="NTB45" s="631"/>
      <c r="NTC45" s="631"/>
      <c r="NTD45" s="631"/>
      <c r="NTE45" s="631"/>
      <c r="NTF45" s="631"/>
      <c r="NTG45" s="631"/>
      <c r="NTH45" s="631"/>
      <c r="NTI45" s="631"/>
      <c r="NTJ45" s="631"/>
      <c r="NTK45" s="631"/>
      <c r="NTL45" s="631"/>
      <c r="NTM45" s="631"/>
      <c r="NTN45" s="631"/>
      <c r="NTO45" s="631"/>
      <c r="NTP45" s="631"/>
      <c r="NTQ45" s="631"/>
      <c r="NTR45" s="631"/>
      <c r="NTS45" s="631"/>
      <c r="NTT45" s="631"/>
      <c r="NTU45" s="631"/>
      <c r="NTV45" s="631"/>
      <c r="NTW45" s="631"/>
      <c r="NTX45" s="631"/>
      <c r="NTY45" s="631"/>
      <c r="NTZ45" s="631"/>
      <c r="NUA45" s="631"/>
      <c r="NUB45" s="631"/>
      <c r="NUC45" s="631"/>
      <c r="NUD45" s="631"/>
      <c r="NUE45" s="631"/>
      <c r="NUF45" s="631"/>
      <c r="NUG45" s="631"/>
      <c r="NUH45" s="631"/>
      <c r="NUI45" s="631"/>
      <c r="NUJ45" s="631"/>
      <c r="NUK45" s="631"/>
      <c r="NUL45" s="631"/>
      <c r="NUM45" s="631"/>
      <c r="NUN45" s="631"/>
      <c r="NUO45" s="631"/>
      <c r="NUP45" s="631"/>
      <c r="NUQ45" s="631"/>
      <c r="NUR45" s="631"/>
      <c r="NUS45" s="631"/>
      <c r="NUT45" s="631"/>
      <c r="NUU45" s="631"/>
      <c r="NUV45" s="631"/>
      <c r="NUW45" s="631"/>
      <c r="NUX45" s="631"/>
      <c r="NUY45" s="631"/>
      <c r="NUZ45" s="631"/>
      <c r="NVA45" s="631"/>
      <c r="NVB45" s="631"/>
      <c r="NVC45" s="631"/>
      <c r="NVD45" s="631"/>
      <c r="NVE45" s="631"/>
      <c r="NVF45" s="631"/>
      <c r="NVG45" s="631"/>
      <c r="NVH45" s="631"/>
      <c r="NVI45" s="631"/>
      <c r="NVJ45" s="631"/>
      <c r="NVK45" s="631"/>
      <c r="NVL45" s="631"/>
      <c r="NVM45" s="631"/>
      <c r="NVN45" s="631"/>
      <c r="NVO45" s="631"/>
      <c r="NVP45" s="631"/>
      <c r="NVQ45" s="631"/>
      <c r="NVR45" s="631"/>
      <c r="NVS45" s="631"/>
      <c r="NVT45" s="631"/>
      <c r="NVU45" s="631"/>
      <c r="NVV45" s="631"/>
      <c r="NVW45" s="631"/>
      <c r="NVX45" s="631"/>
      <c r="NVY45" s="631"/>
      <c r="NVZ45" s="631"/>
      <c r="NWA45" s="631"/>
      <c r="NWB45" s="631"/>
      <c r="NWC45" s="631"/>
      <c r="NWD45" s="631"/>
      <c r="NWE45" s="631"/>
      <c r="NWF45" s="631"/>
      <c r="NWG45" s="631"/>
      <c r="NWH45" s="631"/>
      <c r="NWI45" s="631"/>
      <c r="NWJ45" s="631"/>
      <c r="NWK45" s="631"/>
      <c r="NWL45" s="631"/>
      <c r="NWM45" s="631"/>
      <c r="NWN45" s="631"/>
      <c r="NWO45" s="631"/>
      <c r="NWP45" s="631"/>
      <c r="NWQ45" s="631"/>
      <c r="NWR45" s="631"/>
      <c r="NWS45" s="631"/>
      <c r="NWT45" s="631"/>
      <c r="NWU45" s="631"/>
      <c r="NWV45" s="631"/>
      <c r="NWW45" s="631"/>
      <c r="NWX45" s="631"/>
      <c r="NWY45" s="631"/>
      <c r="NWZ45" s="631"/>
      <c r="NXA45" s="631"/>
      <c r="NXB45" s="631"/>
      <c r="NXC45" s="631"/>
      <c r="NXD45" s="631"/>
      <c r="NXE45" s="631"/>
      <c r="NXF45" s="631"/>
      <c r="NXG45" s="631"/>
      <c r="NXH45" s="631"/>
      <c r="NXI45" s="631"/>
      <c r="NXJ45" s="631"/>
      <c r="NXK45" s="631"/>
      <c r="NXL45" s="631"/>
      <c r="NXM45" s="631"/>
      <c r="NXN45" s="631"/>
      <c r="NXO45" s="631"/>
      <c r="NXP45" s="631"/>
      <c r="NXQ45" s="631"/>
      <c r="NXR45" s="631"/>
      <c r="NXS45" s="631"/>
      <c r="NXT45" s="631"/>
      <c r="NXU45" s="631"/>
      <c r="NXV45" s="631"/>
      <c r="NXW45" s="631"/>
      <c r="NXX45" s="631"/>
      <c r="NXY45" s="631"/>
      <c r="NXZ45" s="631"/>
      <c r="NYA45" s="631"/>
      <c r="NYB45" s="631"/>
      <c r="NYC45" s="631"/>
      <c r="NYD45" s="631"/>
      <c r="NYE45" s="631"/>
      <c r="NYF45" s="631"/>
      <c r="NYG45" s="631"/>
      <c r="NYH45" s="631"/>
      <c r="NYI45" s="631"/>
      <c r="NYJ45" s="631"/>
      <c r="NYK45" s="631"/>
      <c r="NYL45" s="631"/>
      <c r="NYM45" s="631"/>
      <c r="NYN45" s="631"/>
      <c r="NYO45" s="631"/>
      <c r="NYP45" s="631"/>
      <c r="NYQ45" s="631"/>
      <c r="NYR45" s="631"/>
      <c r="NYS45" s="631"/>
      <c r="NYT45" s="631"/>
      <c r="NYU45" s="631"/>
      <c r="NYV45" s="631"/>
      <c r="NYW45" s="631"/>
      <c r="NYX45" s="631"/>
      <c r="NYY45" s="631"/>
      <c r="NYZ45" s="631"/>
      <c r="NZA45" s="631"/>
      <c r="NZB45" s="631"/>
      <c r="NZC45" s="631"/>
      <c r="NZD45" s="631"/>
      <c r="NZE45" s="631"/>
      <c r="NZF45" s="631"/>
      <c r="NZG45" s="631"/>
      <c r="NZH45" s="631"/>
      <c r="NZI45" s="631"/>
      <c r="NZJ45" s="631"/>
      <c r="NZK45" s="631"/>
      <c r="NZL45" s="631"/>
      <c r="NZM45" s="631"/>
      <c r="NZN45" s="631"/>
      <c r="NZO45" s="631"/>
      <c r="NZP45" s="631"/>
      <c r="NZQ45" s="631"/>
      <c r="NZR45" s="631"/>
      <c r="NZS45" s="631"/>
      <c r="NZT45" s="631"/>
      <c r="NZU45" s="631"/>
      <c r="NZV45" s="631"/>
      <c r="NZW45" s="631"/>
      <c r="NZX45" s="631"/>
      <c r="NZY45" s="631"/>
      <c r="NZZ45" s="631"/>
      <c r="OAA45" s="631"/>
      <c r="OAB45" s="631"/>
      <c r="OAC45" s="631"/>
      <c r="OAD45" s="631"/>
      <c r="OAE45" s="631"/>
      <c r="OAF45" s="631"/>
      <c r="OAG45" s="631"/>
      <c r="OAH45" s="631"/>
      <c r="OAI45" s="631"/>
      <c r="OAJ45" s="631"/>
      <c r="OAK45" s="631"/>
      <c r="OAL45" s="631"/>
      <c r="OAM45" s="631"/>
      <c r="OAN45" s="631"/>
      <c r="OAO45" s="631"/>
      <c r="OAP45" s="631"/>
      <c r="OAQ45" s="631"/>
      <c r="OAR45" s="631"/>
      <c r="OAS45" s="631"/>
      <c r="OAT45" s="631"/>
      <c r="OAU45" s="631"/>
      <c r="OAV45" s="631"/>
      <c r="OAW45" s="631"/>
      <c r="OAX45" s="631"/>
      <c r="OAY45" s="631"/>
      <c r="OAZ45" s="631"/>
      <c r="OBA45" s="631"/>
      <c r="OBB45" s="631"/>
      <c r="OBC45" s="631"/>
      <c r="OBD45" s="631"/>
      <c r="OBE45" s="631"/>
      <c r="OBF45" s="631"/>
      <c r="OBG45" s="631"/>
      <c r="OBH45" s="631"/>
      <c r="OBI45" s="631"/>
      <c r="OBJ45" s="631"/>
      <c r="OBK45" s="631"/>
      <c r="OBL45" s="631"/>
      <c r="OBM45" s="631"/>
      <c r="OBN45" s="631"/>
      <c r="OBO45" s="631"/>
      <c r="OBP45" s="631"/>
      <c r="OBQ45" s="631"/>
      <c r="OBR45" s="631"/>
      <c r="OBS45" s="631"/>
      <c r="OBT45" s="631"/>
      <c r="OBU45" s="631"/>
      <c r="OBV45" s="631"/>
      <c r="OBW45" s="631"/>
      <c r="OBX45" s="631"/>
      <c r="OBY45" s="631"/>
      <c r="OBZ45" s="631"/>
      <c r="OCA45" s="631"/>
      <c r="OCB45" s="631"/>
      <c r="OCC45" s="631"/>
      <c r="OCD45" s="631"/>
      <c r="OCE45" s="631"/>
      <c r="OCF45" s="631"/>
      <c r="OCG45" s="631"/>
      <c r="OCH45" s="631"/>
      <c r="OCI45" s="631"/>
      <c r="OCJ45" s="631"/>
      <c r="OCK45" s="631"/>
      <c r="OCL45" s="631"/>
      <c r="OCM45" s="631"/>
      <c r="OCN45" s="631"/>
      <c r="OCO45" s="631"/>
      <c r="OCP45" s="631"/>
      <c r="OCQ45" s="631"/>
      <c r="OCR45" s="631"/>
      <c r="OCS45" s="631"/>
      <c r="OCT45" s="631"/>
      <c r="OCU45" s="631"/>
      <c r="OCV45" s="631"/>
      <c r="OCW45" s="631"/>
      <c r="OCX45" s="631"/>
      <c r="OCY45" s="631"/>
      <c r="OCZ45" s="631"/>
      <c r="ODA45" s="631"/>
      <c r="ODB45" s="631"/>
      <c r="ODC45" s="631"/>
      <c r="ODD45" s="631"/>
      <c r="ODE45" s="631"/>
      <c r="ODF45" s="631"/>
      <c r="ODG45" s="631"/>
      <c r="ODH45" s="631"/>
      <c r="ODI45" s="631"/>
      <c r="ODJ45" s="631"/>
      <c r="ODK45" s="631"/>
      <c r="ODL45" s="631"/>
      <c r="ODM45" s="631"/>
      <c r="ODN45" s="631"/>
      <c r="ODO45" s="631"/>
      <c r="ODP45" s="631"/>
      <c r="ODQ45" s="631"/>
      <c r="ODR45" s="631"/>
      <c r="ODS45" s="631"/>
      <c r="ODT45" s="631"/>
      <c r="ODU45" s="631"/>
      <c r="ODV45" s="631"/>
      <c r="ODW45" s="631"/>
      <c r="ODX45" s="631"/>
      <c r="ODY45" s="631"/>
      <c r="ODZ45" s="631"/>
      <c r="OEA45" s="631"/>
      <c r="OEB45" s="631"/>
      <c r="OEC45" s="631"/>
      <c r="OED45" s="631"/>
      <c r="OEE45" s="631"/>
      <c r="OEF45" s="631"/>
      <c r="OEG45" s="631"/>
      <c r="OEH45" s="631"/>
      <c r="OEI45" s="631"/>
      <c r="OEJ45" s="631"/>
      <c r="OEK45" s="631"/>
      <c r="OEL45" s="631"/>
      <c r="OEM45" s="631"/>
      <c r="OEN45" s="631"/>
      <c r="OEO45" s="631"/>
      <c r="OEP45" s="631"/>
      <c r="OEQ45" s="631"/>
      <c r="OER45" s="631"/>
      <c r="OES45" s="631"/>
      <c r="OET45" s="631"/>
      <c r="OEU45" s="631"/>
      <c r="OEV45" s="631"/>
      <c r="OEW45" s="631"/>
      <c r="OEX45" s="631"/>
      <c r="OEY45" s="631"/>
      <c r="OEZ45" s="631"/>
      <c r="OFA45" s="631"/>
      <c r="OFB45" s="631"/>
      <c r="OFC45" s="631"/>
      <c r="OFD45" s="631"/>
      <c r="OFE45" s="631"/>
      <c r="OFF45" s="631"/>
      <c r="OFG45" s="631"/>
      <c r="OFH45" s="631"/>
      <c r="OFI45" s="631"/>
      <c r="OFJ45" s="631"/>
      <c r="OFK45" s="631"/>
      <c r="OFL45" s="631"/>
      <c r="OFM45" s="631"/>
      <c r="OFN45" s="631"/>
      <c r="OFO45" s="631"/>
      <c r="OFP45" s="631"/>
      <c r="OFQ45" s="631"/>
      <c r="OFR45" s="631"/>
      <c r="OFS45" s="631"/>
      <c r="OFT45" s="631"/>
      <c r="OFU45" s="631"/>
      <c r="OFV45" s="631"/>
      <c r="OFW45" s="631"/>
      <c r="OFX45" s="631"/>
      <c r="OFY45" s="631"/>
      <c r="OFZ45" s="631"/>
      <c r="OGA45" s="631"/>
      <c r="OGB45" s="631"/>
      <c r="OGC45" s="631"/>
      <c r="OGD45" s="631"/>
      <c r="OGE45" s="631"/>
      <c r="OGF45" s="631"/>
      <c r="OGG45" s="631"/>
      <c r="OGH45" s="631"/>
      <c r="OGI45" s="631"/>
      <c r="OGJ45" s="631"/>
      <c r="OGK45" s="631"/>
      <c r="OGL45" s="631"/>
      <c r="OGM45" s="631"/>
      <c r="OGN45" s="631"/>
      <c r="OGO45" s="631"/>
      <c r="OGP45" s="631"/>
      <c r="OGQ45" s="631"/>
      <c r="OGR45" s="631"/>
      <c r="OGS45" s="631"/>
      <c r="OGT45" s="631"/>
      <c r="OGU45" s="631"/>
      <c r="OGV45" s="631"/>
      <c r="OGW45" s="631"/>
      <c r="OGX45" s="631"/>
      <c r="OGY45" s="631"/>
      <c r="OGZ45" s="631"/>
      <c r="OHA45" s="631"/>
      <c r="OHB45" s="631"/>
      <c r="OHC45" s="631"/>
      <c r="OHD45" s="631"/>
      <c r="OHE45" s="631"/>
      <c r="OHF45" s="631"/>
      <c r="OHG45" s="631"/>
      <c r="OHH45" s="631"/>
      <c r="OHI45" s="631"/>
      <c r="OHJ45" s="631"/>
      <c r="OHK45" s="631"/>
      <c r="OHL45" s="631"/>
      <c r="OHM45" s="631"/>
      <c r="OHN45" s="631"/>
      <c r="OHO45" s="631"/>
      <c r="OHP45" s="631"/>
      <c r="OHQ45" s="631"/>
      <c r="OHR45" s="631"/>
      <c r="OHS45" s="631"/>
      <c r="OHT45" s="631"/>
      <c r="OHU45" s="631"/>
      <c r="OHV45" s="631"/>
      <c r="OHW45" s="631"/>
      <c r="OHX45" s="631"/>
      <c r="OHY45" s="631"/>
      <c r="OHZ45" s="631"/>
      <c r="OIA45" s="631"/>
      <c r="OIB45" s="631"/>
      <c r="OIC45" s="631"/>
      <c r="OID45" s="631"/>
      <c r="OIE45" s="631"/>
      <c r="OIF45" s="631"/>
      <c r="OIG45" s="631"/>
      <c r="OIH45" s="631"/>
      <c r="OII45" s="631"/>
      <c r="OIJ45" s="631"/>
      <c r="OIK45" s="631"/>
      <c r="OIL45" s="631"/>
      <c r="OIM45" s="631"/>
      <c r="OIN45" s="631"/>
      <c r="OIO45" s="631"/>
      <c r="OIP45" s="631"/>
      <c r="OIQ45" s="631"/>
      <c r="OIR45" s="631"/>
      <c r="OIS45" s="631"/>
      <c r="OIT45" s="631"/>
      <c r="OIU45" s="631"/>
      <c r="OIV45" s="631"/>
      <c r="OIW45" s="631"/>
      <c r="OIX45" s="631"/>
      <c r="OIY45" s="631"/>
      <c r="OIZ45" s="631"/>
      <c r="OJA45" s="631"/>
      <c r="OJB45" s="631"/>
      <c r="OJC45" s="631"/>
      <c r="OJD45" s="631"/>
      <c r="OJE45" s="631"/>
      <c r="OJF45" s="631"/>
      <c r="OJG45" s="631"/>
      <c r="OJH45" s="631"/>
      <c r="OJI45" s="631"/>
      <c r="OJJ45" s="631"/>
      <c r="OJK45" s="631"/>
      <c r="OJL45" s="631"/>
      <c r="OJM45" s="631"/>
      <c r="OJN45" s="631"/>
      <c r="OJO45" s="631"/>
      <c r="OJP45" s="631"/>
      <c r="OJQ45" s="631"/>
      <c r="OJR45" s="631"/>
      <c r="OJS45" s="631"/>
      <c r="OJT45" s="631"/>
      <c r="OJU45" s="631"/>
      <c r="OJV45" s="631"/>
      <c r="OJW45" s="631"/>
      <c r="OJX45" s="631"/>
      <c r="OJY45" s="631"/>
      <c r="OJZ45" s="631"/>
      <c r="OKA45" s="631"/>
      <c r="OKB45" s="631"/>
      <c r="OKC45" s="631"/>
      <c r="OKD45" s="631"/>
      <c r="OKE45" s="631"/>
      <c r="OKF45" s="631"/>
      <c r="OKG45" s="631"/>
      <c r="OKH45" s="631"/>
      <c r="OKI45" s="631"/>
      <c r="OKJ45" s="631"/>
      <c r="OKK45" s="631"/>
      <c r="OKL45" s="631"/>
      <c r="OKM45" s="631"/>
      <c r="OKN45" s="631"/>
      <c r="OKO45" s="631"/>
      <c r="OKP45" s="631"/>
      <c r="OKQ45" s="631"/>
      <c r="OKR45" s="631"/>
      <c r="OKS45" s="631"/>
      <c r="OKT45" s="631"/>
      <c r="OKU45" s="631"/>
      <c r="OKV45" s="631"/>
      <c r="OKW45" s="631"/>
      <c r="OKX45" s="631"/>
      <c r="OKY45" s="631"/>
      <c r="OKZ45" s="631"/>
      <c r="OLA45" s="631"/>
      <c r="OLB45" s="631"/>
      <c r="OLC45" s="631"/>
      <c r="OLD45" s="631"/>
      <c r="OLE45" s="631"/>
      <c r="OLF45" s="631"/>
      <c r="OLG45" s="631"/>
      <c r="OLH45" s="631"/>
      <c r="OLI45" s="631"/>
      <c r="OLJ45" s="631"/>
      <c r="OLK45" s="631"/>
      <c r="OLL45" s="631"/>
      <c r="OLM45" s="631"/>
      <c r="OLN45" s="631"/>
      <c r="OLO45" s="631"/>
      <c r="OLP45" s="631"/>
      <c r="OLQ45" s="631"/>
      <c r="OLR45" s="631"/>
      <c r="OLS45" s="631"/>
      <c r="OLT45" s="631"/>
      <c r="OLU45" s="631"/>
      <c r="OLV45" s="631"/>
      <c r="OLW45" s="631"/>
      <c r="OLX45" s="631"/>
      <c r="OLY45" s="631"/>
      <c r="OLZ45" s="631"/>
      <c r="OMA45" s="631"/>
      <c r="OMB45" s="631"/>
      <c r="OMC45" s="631"/>
      <c r="OMD45" s="631"/>
      <c r="OME45" s="631"/>
      <c r="OMF45" s="631"/>
      <c r="OMG45" s="631"/>
      <c r="OMH45" s="631"/>
      <c r="OMI45" s="631"/>
      <c r="OMJ45" s="631"/>
      <c r="OMK45" s="631"/>
      <c r="OML45" s="631"/>
      <c r="OMM45" s="631"/>
      <c r="OMN45" s="631"/>
      <c r="OMO45" s="631"/>
      <c r="OMP45" s="631"/>
      <c r="OMQ45" s="631"/>
      <c r="OMR45" s="631"/>
      <c r="OMS45" s="631"/>
      <c r="OMT45" s="631"/>
      <c r="OMU45" s="631"/>
      <c r="OMV45" s="631"/>
      <c r="OMW45" s="631"/>
      <c r="OMX45" s="631"/>
      <c r="OMY45" s="631"/>
      <c r="OMZ45" s="631"/>
      <c r="ONA45" s="631"/>
      <c r="ONB45" s="631"/>
      <c r="ONC45" s="631"/>
      <c r="OND45" s="631"/>
      <c r="ONE45" s="631"/>
      <c r="ONF45" s="631"/>
      <c r="ONG45" s="631"/>
      <c r="ONH45" s="631"/>
      <c r="ONI45" s="631"/>
      <c r="ONJ45" s="631"/>
      <c r="ONK45" s="631"/>
      <c r="ONL45" s="631"/>
      <c r="ONM45" s="631"/>
      <c r="ONN45" s="631"/>
      <c r="ONO45" s="631"/>
      <c r="ONP45" s="631"/>
      <c r="ONQ45" s="631"/>
      <c r="ONR45" s="631"/>
      <c r="ONS45" s="631"/>
      <c r="ONT45" s="631"/>
      <c r="ONU45" s="631"/>
      <c r="ONV45" s="631"/>
      <c r="ONW45" s="631"/>
      <c r="ONX45" s="631"/>
      <c r="ONY45" s="631"/>
      <c r="ONZ45" s="631"/>
      <c r="OOA45" s="631"/>
      <c r="OOB45" s="631"/>
      <c r="OOC45" s="631"/>
      <c r="OOD45" s="631"/>
      <c r="OOE45" s="631"/>
      <c r="OOF45" s="631"/>
      <c r="OOG45" s="631"/>
      <c r="OOH45" s="631"/>
      <c r="OOI45" s="631"/>
      <c r="OOJ45" s="631"/>
      <c r="OOK45" s="631"/>
      <c r="OOL45" s="631"/>
      <c r="OOM45" s="631"/>
      <c r="OON45" s="631"/>
      <c r="OOO45" s="631"/>
      <c r="OOP45" s="631"/>
      <c r="OOQ45" s="631"/>
      <c r="OOR45" s="631"/>
      <c r="OOS45" s="631"/>
      <c r="OOT45" s="631"/>
      <c r="OOU45" s="631"/>
      <c r="OOV45" s="631"/>
      <c r="OOW45" s="631"/>
      <c r="OOX45" s="631"/>
      <c r="OOY45" s="631"/>
      <c r="OOZ45" s="631"/>
      <c r="OPA45" s="631"/>
      <c r="OPB45" s="631"/>
      <c r="OPC45" s="631"/>
      <c r="OPD45" s="631"/>
      <c r="OPE45" s="631"/>
      <c r="OPF45" s="631"/>
      <c r="OPG45" s="631"/>
      <c r="OPH45" s="631"/>
      <c r="OPI45" s="631"/>
      <c r="OPJ45" s="631"/>
      <c r="OPK45" s="631"/>
      <c r="OPL45" s="631"/>
      <c r="OPM45" s="631"/>
      <c r="OPN45" s="631"/>
      <c r="OPO45" s="631"/>
      <c r="OPP45" s="631"/>
      <c r="OPQ45" s="631"/>
      <c r="OPR45" s="631"/>
      <c r="OPS45" s="631"/>
      <c r="OPT45" s="631"/>
      <c r="OPU45" s="631"/>
      <c r="OPV45" s="631"/>
      <c r="OPW45" s="631"/>
      <c r="OPX45" s="631"/>
      <c r="OPY45" s="631"/>
      <c r="OPZ45" s="631"/>
      <c r="OQA45" s="631"/>
      <c r="OQB45" s="631"/>
      <c r="OQC45" s="631"/>
      <c r="OQD45" s="631"/>
      <c r="OQE45" s="631"/>
      <c r="OQF45" s="631"/>
      <c r="OQG45" s="631"/>
      <c r="OQH45" s="631"/>
      <c r="OQI45" s="631"/>
      <c r="OQJ45" s="631"/>
      <c r="OQK45" s="631"/>
      <c r="OQL45" s="631"/>
      <c r="OQM45" s="631"/>
      <c r="OQN45" s="631"/>
      <c r="OQO45" s="631"/>
      <c r="OQP45" s="631"/>
      <c r="OQQ45" s="631"/>
      <c r="OQR45" s="631"/>
      <c r="OQS45" s="631"/>
      <c r="OQT45" s="631"/>
      <c r="OQU45" s="631"/>
      <c r="OQV45" s="631"/>
      <c r="OQW45" s="631"/>
      <c r="OQX45" s="631"/>
      <c r="OQY45" s="631"/>
      <c r="OQZ45" s="631"/>
      <c r="ORA45" s="631"/>
      <c r="ORB45" s="631"/>
      <c r="ORC45" s="631"/>
      <c r="ORD45" s="631"/>
      <c r="ORE45" s="631"/>
      <c r="ORF45" s="631"/>
      <c r="ORG45" s="631"/>
      <c r="ORH45" s="631"/>
      <c r="ORI45" s="631"/>
      <c r="ORJ45" s="631"/>
      <c r="ORK45" s="631"/>
      <c r="ORL45" s="631"/>
      <c r="ORM45" s="631"/>
      <c r="ORN45" s="631"/>
      <c r="ORO45" s="631"/>
      <c r="ORP45" s="631"/>
      <c r="ORQ45" s="631"/>
      <c r="ORR45" s="631"/>
      <c r="ORS45" s="631"/>
      <c r="ORT45" s="631"/>
      <c r="ORU45" s="631"/>
      <c r="ORV45" s="631"/>
      <c r="ORW45" s="631"/>
      <c r="ORX45" s="631"/>
      <c r="ORY45" s="631"/>
      <c r="ORZ45" s="631"/>
      <c r="OSA45" s="631"/>
      <c r="OSB45" s="631"/>
      <c r="OSC45" s="631"/>
      <c r="OSD45" s="631"/>
      <c r="OSE45" s="631"/>
      <c r="OSF45" s="631"/>
      <c r="OSG45" s="631"/>
      <c r="OSH45" s="631"/>
      <c r="OSI45" s="631"/>
      <c r="OSJ45" s="631"/>
      <c r="OSK45" s="631"/>
      <c r="OSL45" s="631"/>
      <c r="OSM45" s="631"/>
      <c r="OSN45" s="631"/>
      <c r="OSO45" s="631"/>
      <c r="OSP45" s="631"/>
      <c r="OSQ45" s="631"/>
      <c r="OSR45" s="631"/>
      <c r="OSS45" s="631"/>
      <c r="OST45" s="631"/>
      <c r="OSU45" s="631"/>
      <c r="OSV45" s="631"/>
      <c r="OSW45" s="631"/>
      <c r="OSX45" s="631"/>
      <c r="OSY45" s="631"/>
      <c r="OSZ45" s="631"/>
      <c r="OTA45" s="631"/>
      <c r="OTB45" s="631"/>
      <c r="OTC45" s="631"/>
      <c r="OTD45" s="631"/>
      <c r="OTE45" s="631"/>
      <c r="OTF45" s="631"/>
      <c r="OTG45" s="631"/>
      <c r="OTH45" s="631"/>
      <c r="OTI45" s="631"/>
      <c r="OTJ45" s="631"/>
      <c r="OTK45" s="631"/>
      <c r="OTL45" s="631"/>
      <c r="OTM45" s="631"/>
      <c r="OTN45" s="631"/>
      <c r="OTO45" s="631"/>
      <c r="OTP45" s="631"/>
      <c r="OTQ45" s="631"/>
      <c r="OTR45" s="631"/>
      <c r="OTS45" s="631"/>
      <c r="OTT45" s="631"/>
      <c r="OTU45" s="631"/>
      <c r="OTV45" s="631"/>
      <c r="OTW45" s="631"/>
      <c r="OTX45" s="631"/>
      <c r="OTY45" s="631"/>
      <c r="OTZ45" s="631"/>
      <c r="OUA45" s="631"/>
      <c r="OUB45" s="631"/>
      <c r="OUC45" s="631"/>
      <c r="OUD45" s="631"/>
      <c r="OUE45" s="631"/>
      <c r="OUF45" s="631"/>
      <c r="OUG45" s="631"/>
      <c r="OUH45" s="631"/>
      <c r="OUI45" s="631"/>
      <c r="OUJ45" s="631"/>
      <c r="OUK45" s="631"/>
      <c r="OUL45" s="631"/>
      <c r="OUM45" s="631"/>
      <c r="OUN45" s="631"/>
      <c r="OUO45" s="631"/>
      <c r="OUP45" s="631"/>
      <c r="OUQ45" s="631"/>
      <c r="OUR45" s="631"/>
      <c r="OUS45" s="631"/>
      <c r="OUT45" s="631"/>
      <c r="OUU45" s="631"/>
      <c r="OUV45" s="631"/>
      <c r="OUW45" s="631"/>
      <c r="OUX45" s="631"/>
      <c r="OUY45" s="631"/>
      <c r="OUZ45" s="631"/>
      <c r="OVA45" s="631"/>
      <c r="OVB45" s="631"/>
      <c r="OVC45" s="631"/>
      <c r="OVD45" s="631"/>
      <c r="OVE45" s="631"/>
      <c r="OVF45" s="631"/>
      <c r="OVG45" s="631"/>
      <c r="OVH45" s="631"/>
      <c r="OVI45" s="631"/>
      <c r="OVJ45" s="631"/>
      <c r="OVK45" s="631"/>
      <c r="OVL45" s="631"/>
      <c r="OVM45" s="631"/>
      <c r="OVN45" s="631"/>
      <c r="OVO45" s="631"/>
      <c r="OVP45" s="631"/>
      <c r="OVQ45" s="631"/>
      <c r="OVR45" s="631"/>
      <c r="OVS45" s="631"/>
      <c r="OVT45" s="631"/>
      <c r="OVU45" s="631"/>
      <c r="OVV45" s="631"/>
      <c r="OVW45" s="631"/>
      <c r="OVX45" s="631"/>
      <c r="OVY45" s="631"/>
      <c r="OVZ45" s="631"/>
      <c r="OWA45" s="631"/>
      <c r="OWB45" s="631"/>
      <c r="OWC45" s="631"/>
      <c r="OWD45" s="631"/>
      <c r="OWE45" s="631"/>
      <c r="OWF45" s="631"/>
      <c r="OWG45" s="631"/>
      <c r="OWH45" s="631"/>
      <c r="OWI45" s="631"/>
      <c r="OWJ45" s="631"/>
      <c r="OWK45" s="631"/>
      <c r="OWL45" s="631"/>
      <c r="OWM45" s="631"/>
      <c r="OWN45" s="631"/>
      <c r="OWO45" s="631"/>
      <c r="OWP45" s="631"/>
      <c r="OWQ45" s="631"/>
      <c r="OWR45" s="631"/>
      <c r="OWS45" s="631"/>
      <c r="OWT45" s="631"/>
      <c r="OWU45" s="631"/>
      <c r="OWV45" s="631"/>
      <c r="OWW45" s="631"/>
      <c r="OWX45" s="631"/>
      <c r="OWY45" s="631"/>
      <c r="OWZ45" s="631"/>
      <c r="OXA45" s="631"/>
      <c r="OXB45" s="631"/>
      <c r="OXC45" s="631"/>
      <c r="OXD45" s="631"/>
      <c r="OXE45" s="631"/>
      <c r="OXF45" s="631"/>
      <c r="OXG45" s="631"/>
      <c r="OXH45" s="631"/>
      <c r="OXI45" s="631"/>
      <c r="OXJ45" s="631"/>
      <c r="OXK45" s="631"/>
      <c r="OXL45" s="631"/>
      <c r="OXM45" s="631"/>
      <c r="OXN45" s="631"/>
      <c r="OXO45" s="631"/>
      <c r="OXP45" s="631"/>
      <c r="OXQ45" s="631"/>
      <c r="OXR45" s="631"/>
      <c r="OXS45" s="631"/>
      <c r="OXT45" s="631"/>
      <c r="OXU45" s="631"/>
      <c r="OXV45" s="631"/>
      <c r="OXW45" s="631"/>
      <c r="OXX45" s="631"/>
      <c r="OXY45" s="631"/>
      <c r="OXZ45" s="631"/>
      <c r="OYA45" s="631"/>
      <c r="OYB45" s="631"/>
      <c r="OYC45" s="631"/>
      <c r="OYD45" s="631"/>
      <c r="OYE45" s="631"/>
      <c r="OYF45" s="631"/>
      <c r="OYG45" s="631"/>
      <c r="OYH45" s="631"/>
      <c r="OYI45" s="631"/>
      <c r="OYJ45" s="631"/>
      <c r="OYK45" s="631"/>
      <c r="OYL45" s="631"/>
      <c r="OYM45" s="631"/>
      <c r="OYN45" s="631"/>
      <c r="OYO45" s="631"/>
      <c r="OYP45" s="631"/>
      <c r="OYQ45" s="631"/>
      <c r="OYR45" s="631"/>
      <c r="OYS45" s="631"/>
      <c r="OYT45" s="631"/>
      <c r="OYU45" s="631"/>
      <c r="OYV45" s="631"/>
      <c r="OYW45" s="631"/>
      <c r="OYX45" s="631"/>
      <c r="OYY45" s="631"/>
      <c r="OYZ45" s="631"/>
      <c r="OZA45" s="631"/>
      <c r="OZB45" s="631"/>
      <c r="OZC45" s="631"/>
      <c r="OZD45" s="631"/>
      <c r="OZE45" s="631"/>
      <c r="OZF45" s="631"/>
      <c r="OZG45" s="631"/>
      <c r="OZH45" s="631"/>
      <c r="OZI45" s="631"/>
      <c r="OZJ45" s="631"/>
      <c r="OZK45" s="631"/>
      <c r="OZL45" s="631"/>
      <c r="OZM45" s="631"/>
      <c r="OZN45" s="631"/>
      <c r="OZO45" s="631"/>
      <c r="OZP45" s="631"/>
      <c r="OZQ45" s="631"/>
      <c r="OZR45" s="631"/>
      <c r="OZS45" s="631"/>
      <c r="OZT45" s="631"/>
      <c r="OZU45" s="631"/>
      <c r="OZV45" s="631"/>
      <c r="OZW45" s="631"/>
      <c r="OZX45" s="631"/>
      <c r="OZY45" s="631"/>
      <c r="OZZ45" s="631"/>
      <c r="PAA45" s="631"/>
      <c r="PAB45" s="631"/>
      <c r="PAC45" s="631"/>
      <c r="PAD45" s="631"/>
      <c r="PAE45" s="631"/>
      <c r="PAF45" s="631"/>
      <c r="PAG45" s="631"/>
      <c r="PAH45" s="631"/>
      <c r="PAI45" s="631"/>
      <c r="PAJ45" s="631"/>
      <c r="PAK45" s="631"/>
      <c r="PAL45" s="631"/>
      <c r="PAM45" s="631"/>
      <c r="PAN45" s="631"/>
      <c r="PAO45" s="631"/>
      <c r="PAP45" s="631"/>
      <c r="PAQ45" s="631"/>
      <c r="PAR45" s="631"/>
      <c r="PAS45" s="631"/>
      <c r="PAT45" s="631"/>
      <c r="PAU45" s="631"/>
      <c r="PAV45" s="631"/>
      <c r="PAW45" s="631"/>
      <c r="PAX45" s="631"/>
      <c r="PAY45" s="631"/>
      <c r="PAZ45" s="631"/>
      <c r="PBA45" s="631"/>
      <c r="PBB45" s="631"/>
      <c r="PBC45" s="631"/>
      <c r="PBD45" s="631"/>
      <c r="PBE45" s="631"/>
      <c r="PBF45" s="631"/>
      <c r="PBG45" s="631"/>
      <c r="PBH45" s="631"/>
      <c r="PBI45" s="631"/>
      <c r="PBJ45" s="631"/>
      <c r="PBK45" s="631"/>
      <c r="PBL45" s="631"/>
      <c r="PBM45" s="631"/>
      <c r="PBN45" s="631"/>
      <c r="PBO45" s="631"/>
      <c r="PBP45" s="631"/>
      <c r="PBQ45" s="631"/>
      <c r="PBR45" s="631"/>
      <c r="PBS45" s="631"/>
      <c r="PBT45" s="631"/>
      <c r="PBU45" s="631"/>
      <c r="PBV45" s="631"/>
      <c r="PBW45" s="631"/>
      <c r="PBX45" s="631"/>
      <c r="PBY45" s="631"/>
      <c r="PBZ45" s="631"/>
      <c r="PCA45" s="631"/>
      <c r="PCB45" s="631"/>
      <c r="PCC45" s="631"/>
      <c r="PCD45" s="631"/>
      <c r="PCE45" s="631"/>
      <c r="PCF45" s="631"/>
      <c r="PCG45" s="631"/>
      <c r="PCH45" s="631"/>
      <c r="PCI45" s="631"/>
      <c r="PCJ45" s="631"/>
      <c r="PCK45" s="631"/>
      <c r="PCL45" s="631"/>
      <c r="PCM45" s="631"/>
      <c r="PCN45" s="631"/>
      <c r="PCO45" s="631"/>
      <c r="PCP45" s="631"/>
      <c r="PCQ45" s="631"/>
      <c r="PCR45" s="631"/>
      <c r="PCS45" s="631"/>
      <c r="PCT45" s="631"/>
      <c r="PCU45" s="631"/>
      <c r="PCV45" s="631"/>
      <c r="PCW45" s="631"/>
      <c r="PCX45" s="631"/>
      <c r="PCY45" s="631"/>
      <c r="PCZ45" s="631"/>
      <c r="PDA45" s="631"/>
      <c r="PDB45" s="631"/>
      <c r="PDC45" s="631"/>
      <c r="PDD45" s="631"/>
      <c r="PDE45" s="631"/>
      <c r="PDF45" s="631"/>
      <c r="PDG45" s="631"/>
      <c r="PDH45" s="631"/>
      <c r="PDI45" s="631"/>
      <c r="PDJ45" s="631"/>
      <c r="PDK45" s="631"/>
      <c r="PDL45" s="631"/>
      <c r="PDM45" s="631"/>
      <c r="PDN45" s="631"/>
      <c r="PDO45" s="631"/>
      <c r="PDP45" s="631"/>
      <c r="PDQ45" s="631"/>
      <c r="PDR45" s="631"/>
      <c r="PDS45" s="631"/>
      <c r="PDT45" s="631"/>
      <c r="PDU45" s="631"/>
      <c r="PDV45" s="631"/>
      <c r="PDW45" s="631"/>
      <c r="PDX45" s="631"/>
      <c r="PDY45" s="631"/>
      <c r="PDZ45" s="631"/>
      <c r="PEA45" s="631"/>
      <c r="PEB45" s="631"/>
      <c r="PEC45" s="631"/>
      <c r="PED45" s="631"/>
      <c r="PEE45" s="631"/>
      <c r="PEF45" s="631"/>
      <c r="PEG45" s="631"/>
      <c r="PEH45" s="631"/>
      <c r="PEI45" s="631"/>
      <c r="PEJ45" s="631"/>
      <c r="PEK45" s="631"/>
      <c r="PEL45" s="631"/>
      <c r="PEM45" s="631"/>
      <c r="PEN45" s="631"/>
      <c r="PEO45" s="631"/>
      <c r="PEP45" s="631"/>
      <c r="PEQ45" s="631"/>
      <c r="PER45" s="631"/>
      <c r="PES45" s="631"/>
      <c r="PET45" s="631"/>
      <c r="PEU45" s="631"/>
      <c r="PEV45" s="631"/>
      <c r="PEW45" s="631"/>
      <c r="PEX45" s="631"/>
      <c r="PEY45" s="631"/>
      <c r="PEZ45" s="631"/>
      <c r="PFA45" s="631"/>
      <c r="PFB45" s="631"/>
      <c r="PFC45" s="631"/>
      <c r="PFD45" s="631"/>
      <c r="PFE45" s="631"/>
      <c r="PFF45" s="631"/>
      <c r="PFG45" s="631"/>
      <c r="PFH45" s="631"/>
      <c r="PFI45" s="631"/>
      <c r="PFJ45" s="631"/>
      <c r="PFK45" s="631"/>
      <c r="PFL45" s="631"/>
      <c r="PFM45" s="631"/>
      <c r="PFN45" s="631"/>
      <c r="PFO45" s="631"/>
      <c r="PFP45" s="631"/>
      <c r="PFQ45" s="631"/>
      <c r="PFR45" s="631"/>
      <c r="PFS45" s="631"/>
      <c r="PFT45" s="631"/>
      <c r="PFU45" s="631"/>
      <c r="PFV45" s="631"/>
      <c r="PFW45" s="631"/>
      <c r="PFX45" s="631"/>
      <c r="PFY45" s="631"/>
      <c r="PFZ45" s="631"/>
      <c r="PGA45" s="631"/>
      <c r="PGB45" s="631"/>
      <c r="PGC45" s="631"/>
      <c r="PGD45" s="631"/>
      <c r="PGE45" s="631"/>
      <c r="PGF45" s="631"/>
      <c r="PGG45" s="631"/>
      <c r="PGH45" s="631"/>
      <c r="PGI45" s="631"/>
      <c r="PGJ45" s="631"/>
      <c r="PGK45" s="631"/>
      <c r="PGL45" s="631"/>
      <c r="PGM45" s="631"/>
      <c r="PGN45" s="631"/>
      <c r="PGO45" s="631"/>
      <c r="PGP45" s="631"/>
      <c r="PGQ45" s="631"/>
      <c r="PGR45" s="631"/>
      <c r="PGS45" s="631"/>
      <c r="PGT45" s="631"/>
      <c r="PGU45" s="631"/>
      <c r="PGV45" s="631"/>
      <c r="PGW45" s="631"/>
      <c r="PGX45" s="631"/>
      <c r="PGY45" s="631"/>
      <c r="PGZ45" s="631"/>
      <c r="PHA45" s="631"/>
      <c r="PHB45" s="631"/>
      <c r="PHC45" s="631"/>
      <c r="PHD45" s="631"/>
      <c r="PHE45" s="631"/>
      <c r="PHF45" s="631"/>
      <c r="PHG45" s="631"/>
      <c r="PHH45" s="631"/>
      <c r="PHI45" s="631"/>
      <c r="PHJ45" s="631"/>
      <c r="PHK45" s="631"/>
      <c r="PHL45" s="631"/>
      <c r="PHM45" s="631"/>
      <c r="PHN45" s="631"/>
      <c r="PHO45" s="631"/>
      <c r="PHP45" s="631"/>
      <c r="PHQ45" s="631"/>
      <c r="PHR45" s="631"/>
      <c r="PHS45" s="631"/>
      <c r="PHT45" s="631"/>
      <c r="PHU45" s="631"/>
      <c r="PHV45" s="631"/>
      <c r="PHW45" s="631"/>
      <c r="PHX45" s="631"/>
      <c r="PHY45" s="631"/>
      <c r="PHZ45" s="631"/>
      <c r="PIA45" s="631"/>
      <c r="PIB45" s="631"/>
      <c r="PIC45" s="631"/>
      <c r="PID45" s="631"/>
      <c r="PIE45" s="631"/>
      <c r="PIF45" s="631"/>
      <c r="PIG45" s="631"/>
      <c r="PIH45" s="631"/>
      <c r="PII45" s="631"/>
      <c r="PIJ45" s="631"/>
      <c r="PIK45" s="631"/>
      <c r="PIL45" s="631"/>
      <c r="PIM45" s="631"/>
      <c r="PIN45" s="631"/>
      <c r="PIO45" s="631"/>
      <c r="PIP45" s="631"/>
      <c r="PIQ45" s="631"/>
      <c r="PIR45" s="631"/>
      <c r="PIS45" s="631"/>
      <c r="PIT45" s="631"/>
      <c r="PIU45" s="631"/>
      <c r="PIV45" s="631"/>
      <c r="PIW45" s="631"/>
      <c r="PIX45" s="631"/>
      <c r="PIY45" s="631"/>
      <c r="PIZ45" s="631"/>
      <c r="PJA45" s="631"/>
      <c r="PJB45" s="631"/>
      <c r="PJC45" s="631"/>
      <c r="PJD45" s="631"/>
      <c r="PJE45" s="631"/>
      <c r="PJF45" s="631"/>
      <c r="PJG45" s="631"/>
      <c r="PJH45" s="631"/>
      <c r="PJI45" s="631"/>
      <c r="PJJ45" s="631"/>
      <c r="PJK45" s="631"/>
      <c r="PJL45" s="631"/>
      <c r="PJM45" s="631"/>
      <c r="PJN45" s="631"/>
      <c r="PJO45" s="631"/>
      <c r="PJP45" s="631"/>
      <c r="PJQ45" s="631"/>
      <c r="PJR45" s="631"/>
      <c r="PJS45" s="631"/>
      <c r="PJT45" s="631"/>
      <c r="PJU45" s="631"/>
      <c r="PJV45" s="631"/>
      <c r="PJW45" s="631"/>
      <c r="PJX45" s="631"/>
      <c r="PJY45" s="631"/>
      <c r="PJZ45" s="631"/>
      <c r="PKA45" s="631"/>
      <c r="PKB45" s="631"/>
      <c r="PKC45" s="631"/>
      <c r="PKD45" s="631"/>
      <c r="PKE45" s="631"/>
      <c r="PKF45" s="631"/>
      <c r="PKG45" s="631"/>
      <c r="PKH45" s="631"/>
      <c r="PKI45" s="631"/>
      <c r="PKJ45" s="631"/>
      <c r="PKK45" s="631"/>
      <c r="PKL45" s="631"/>
      <c r="PKM45" s="631"/>
      <c r="PKN45" s="631"/>
      <c r="PKO45" s="631"/>
      <c r="PKP45" s="631"/>
      <c r="PKQ45" s="631"/>
      <c r="PKR45" s="631"/>
      <c r="PKS45" s="631"/>
      <c r="PKT45" s="631"/>
      <c r="PKU45" s="631"/>
      <c r="PKV45" s="631"/>
      <c r="PKW45" s="631"/>
      <c r="PKX45" s="631"/>
      <c r="PKY45" s="631"/>
      <c r="PKZ45" s="631"/>
      <c r="PLA45" s="631"/>
      <c r="PLB45" s="631"/>
      <c r="PLC45" s="631"/>
      <c r="PLD45" s="631"/>
      <c r="PLE45" s="631"/>
      <c r="PLF45" s="631"/>
      <c r="PLG45" s="631"/>
      <c r="PLH45" s="631"/>
      <c r="PLI45" s="631"/>
      <c r="PLJ45" s="631"/>
      <c r="PLK45" s="631"/>
      <c r="PLL45" s="631"/>
      <c r="PLM45" s="631"/>
      <c r="PLN45" s="631"/>
      <c r="PLO45" s="631"/>
      <c r="PLP45" s="631"/>
      <c r="PLQ45" s="631"/>
      <c r="PLR45" s="631"/>
      <c r="PLS45" s="631"/>
      <c r="PLT45" s="631"/>
      <c r="PLU45" s="631"/>
      <c r="PLV45" s="631"/>
      <c r="PLW45" s="631"/>
      <c r="PLX45" s="631"/>
      <c r="PLY45" s="631"/>
      <c r="PLZ45" s="631"/>
      <c r="PMA45" s="631"/>
      <c r="PMB45" s="631"/>
      <c r="PMC45" s="631"/>
      <c r="PMD45" s="631"/>
      <c r="PME45" s="631"/>
      <c r="PMF45" s="631"/>
      <c r="PMG45" s="631"/>
      <c r="PMH45" s="631"/>
      <c r="PMI45" s="631"/>
      <c r="PMJ45" s="631"/>
      <c r="PMK45" s="631"/>
      <c r="PML45" s="631"/>
      <c r="PMM45" s="631"/>
      <c r="PMN45" s="631"/>
      <c r="PMO45" s="631"/>
      <c r="PMP45" s="631"/>
      <c r="PMQ45" s="631"/>
      <c r="PMR45" s="631"/>
      <c r="PMS45" s="631"/>
      <c r="PMT45" s="631"/>
      <c r="PMU45" s="631"/>
      <c r="PMV45" s="631"/>
      <c r="PMW45" s="631"/>
      <c r="PMX45" s="631"/>
      <c r="PMY45" s="631"/>
      <c r="PMZ45" s="631"/>
      <c r="PNA45" s="631"/>
      <c r="PNB45" s="631"/>
      <c r="PNC45" s="631"/>
      <c r="PND45" s="631"/>
      <c r="PNE45" s="631"/>
      <c r="PNF45" s="631"/>
      <c r="PNG45" s="631"/>
      <c r="PNH45" s="631"/>
      <c r="PNI45" s="631"/>
      <c r="PNJ45" s="631"/>
      <c r="PNK45" s="631"/>
      <c r="PNL45" s="631"/>
      <c r="PNM45" s="631"/>
      <c r="PNN45" s="631"/>
      <c r="PNO45" s="631"/>
      <c r="PNP45" s="631"/>
      <c r="PNQ45" s="631"/>
      <c r="PNR45" s="631"/>
      <c r="PNS45" s="631"/>
      <c r="PNT45" s="631"/>
      <c r="PNU45" s="631"/>
      <c r="PNV45" s="631"/>
      <c r="PNW45" s="631"/>
      <c r="PNX45" s="631"/>
      <c r="PNY45" s="631"/>
      <c r="PNZ45" s="631"/>
      <c r="POA45" s="631"/>
      <c r="POB45" s="631"/>
      <c r="POC45" s="631"/>
      <c r="POD45" s="631"/>
      <c r="POE45" s="631"/>
      <c r="POF45" s="631"/>
      <c r="POG45" s="631"/>
      <c r="POH45" s="631"/>
      <c r="POI45" s="631"/>
      <c r="POJ45" s="631"/>
      <c r="POK45" s="631"/>
      <c r="POL45" s="631"/>
      <c r="POM45" s="631"/>
      <c r="PON45" s="631"/>
      <c r="POO45" s="631"/>
      <c r="POP45" s="631"/>
      <c r="POQ45" s="631"/>
      <c r="POR45" s="631"/>
      <c r="POS45" s="631"/>
      <c r="POT45" s="631"/>
      <c r="POU45" s="631"/>
      <c r="POV45" s="631"/>
      <c r="POW45" s="631"/>
      <c r="POX45" s="631"/>
      <c r="POY45" s="631"/>
      <c r="POZ45" s="631"/>
      <c r="PPA45" s="631"/>
      <c r="PPB45" s="631"/>
      <c r="PPC45" s="631"/>
      <c r="PPD45" s="631"/>
      <c r="PPE45" s="631"/>
      <c r="PPF45" s="631"/>
      <c r="PPG45" s="631"/>
      <c r="PPH45" s="631"/>
      <c r="PPI45" s="631"/>
      <c r="PPJ45" s="631"/>
      <c r="PPK45" s="631"/>
      <c r="PPL45" s="631"/>
      <c r="PPM45" s="631"/>
      <c r="PPN45" s="631"/>
      <c r="PPO45" s="631"/>
      <c r="PPP45" s="631"/>
      <c r="PPQ45" s="631"/>
      <c r="PPR45" s="631"/>
      <c r="PPS45" s="631"/>
      <c r="PPT45" s="631"/>
      <c r="PPU45" s="631"/>
      <c r="PPV45" s="631"/>
      <c r="PPW45" s="631"/>
      <c r="PPX45" s="631"/>
      <c r="PPY45" s="631"/>
      <c r="PPZ45" s="631"/>
      <c r="PQA45" s="631"/>
      <c r="PQB45" s="631"/>
      <c r="PQC45" s="631"/>
      <c r="PQD45" s="631"/>
      <c r="PQE45" s="631"/>
      <c r="PQF45" s="631"/>
      <c r="PQG45" s="631"/>
      <c r="PQH45" s="631"/>
      <c r="PQI45" s="631"/>
      <c r="PQJ45" s="631"/>
      <c r="PQK45" s="631"/>
      <c r="PQL45" s="631"/>
      <c r="PQM45" s="631"/>
      <c r="PQN45" s="631"/>
      <c r="PQO45" s="631"/>
      <c r="PQP45" s="631"/>
      <c r="PQQ45" s="631"/>
      <c r="PQR45" s="631"/>
      <c r="PQS45" s="631"/>
      <c r="PQT45" s="631"/>
      <c r="PQU45" s="631"/>
      <c r="PQV45" s="631"/>
      <c r="PQW45" s="631"/>
      <c r="PQX45" s="631"/>
      <c r="PQY45" s="631"/>
      <c r="PQZ45" s="631"/>
      <c r="PRA45" s="631"/>
      <c r="PRB45" s="631"/>
      <c r="PRC45" s="631"/>
      <c r="PRD45" s="631"/>
      <c r="PRE45" s="631"/>
      <c r="PRF45" s="631"/>
      <c r="PRG45" s="631"/>
      <c r="PRH45" s="631"/>
      <c r="PRI45" s="631"/>
      <c r="PRJ45" s="631"/>
      <c r="PRK45" s="631"/>
      <c r="PRL45" s="631"/>
      <c r="PRM45" s="631"/>
      <c r="PRN45" s="631"/>
      <c r="PRO45" s="631"/>
      <c r="PRP45" s="631"/>
      <c r="PRQ45" s="631"/>
      <c r="PRR45" s="631"/>
      <c r="PRS45" s="631"/>
      <c r="PRT45" s="631"/>
      <c r="PRU45" s="631"/>
      <c r="PRV45" s="631"/>
      <c r="PRW45" s="631"/>
      <c r="PRX45" s="631"/>
      <c r="PRY45" s="631"/>
      <c r="PRZ45" s="631"/>
      <c r="PSA45" s="631"/>
      <c r="PSB45" s="631"/>
      <c r="PSC45" s="631"/>
      <c r="PSD45" s="631"/>
      <c r="PSE45" s="631"/>
      <c r="PSF45" s="631"/>
      <c r="PSG45" s="631"/>
      <c r="PSH45" s="631"/>
      <c r="PSI45" s="631"/>
      <c r="PSJ45" s="631"/>
      <c r="PSK45" s="631"/>
      <c r="PSL45" s="631"/>
      <c r="PSM45" s="631"/>
      <c r="PSN45" s="631"/>
      <c r="PSO45" s="631"/>
      <c r="PSP45" s="631"/>
      <c r="PSQ45" s="631"/>
      <c r="PSR45" s="631"/>
      <c r="PSS45" s="631"/>
      <c r="PST45" s="631"/>
      <c r="PSU45" s="631"/>
      <c r="PSV45" s="631"/>
      <c r="PSW45" s="631"/>
      <c r="PSX45" s="631"/>
      <c r="PSY45" s="631"/>
      <c r="PSZ45" s="631"/>
      <c r="PTA45" s="631"/>
      <c r="PTB45" s="631"/>
      <c r="PTC45" s="631"/>
      <c r="PTD45" s="631"/>
      <c r="PTE45" s="631"/>
      <c r="PTF45" s="631"/>
      <c r="PTG45" s="631"/>
      <c r="PTH45" s="631"/>
      <c r="PTI45" s="631"/>
      <c r="PTJ45" s="631"/>
      <c r="PTK45" s="631"/>
      <c r="PTL45" s="631"/>
      <c r="PTM45" s="631"/>
      <c r="PTN45" s="631"/>
      <c r="PTO45" s="631"/>
      <c r="PTP45" s="631"/>
      <c r="PTQ45" s="631"/>
      <c r="PTR45" s="631"/>
      <c r="PTS45" s="631"/>
      <c r="PTT45" s="631"/>
      <c r="PTU45" s="631"/>
      <c r="PTV45" s="631"/>
      <c r="PTW45" s="631"/>
      <c r="PTX45" s="631"/>
      <c r="PTY45" s="631"/>
      <c r="PTZ45" s="631"/>
      <c r="PUA45" s="631"/>
      <c r="PUB45" s="631"/>
      <c r="PUC45" s="631"/>
      <c r="PUD45" s="631"/>
      <c r="PUE45" s="631"/>
      <c r="PUF45" s="631"/>
      <c r="PUG45" s="631"/>
      <c r="PUH45" s="631"/>
      <c r="PUI45" s="631"/>
      <c r="PUJ45" s="631"/>
      <c r="PUK45" s="631"/>
      <c r="PUL45" s="631"/>
      <c r="PUM45" s="631"/>
      <c r="PUN45" s="631"/>
      <c r="PUO45" s="631"/>
      <c r="PUP45" s="631"/>
      <c r="PUQ45" s="631"/>
      <c r="PUR45" s="631"/>
      <c r="PUS45" s="631"/>
      <c r="PUT45" s="631"/>
      <c r="PUU45" s="631"/>
      <c r="PUV45" s="631"/>
      <c r="PUW45" s="631"/>
      <c r="PUX45" s="631"/>
      <c r="PUY45" s="631"/>
      <c r="PUZ45" s="631"/>
      <c r="PVA45" s="631"/>
      <c r="PVB45" s="631"/>
      <c r="PVC45" s="631"/>
      <c r="PVD45" s="631"/>
      <c r="PVE45" s="631"/>
      <c r="PVF45" s="631"/>
      <c r="PVG45" s="631"/>
      <c r="PVH45" s="631"/>
      <c r="PVI45" s="631"/>
      <c r="PVJ45" s="631"/>
      <c r="PVK45" s="631"/>
      <c r="PVL45" s="631"/>
      <c r="PVM45" s="631"/>
      <c r="PVN45" s="631"/>
      <c r="PVO45" s="631"/>
      <c r="PVP45" s="631"/>
      <c r="PVQ45" s="631"/>
      <c r="PVR45" s="631"/>
      <c r="PVS45" s="631"/>
      <c r="PVT45" s="631"/>
      <c r="PVU45" s="631"/>
      <c r="PVV45" s="631"/>
      <c r="PVW45" s="631"/>
      <c r="PVX45" s="631"/>
      <c r="PVY45" s="631"/>
      <c r="PVZ45" s="631"/>
      <c r="PWA45" s="631"/>
      <c r="PWB45" s="631"/>
      <c r="PWC45" s="631"/>
      <c r="PWD45" s="631"/>
      <c r="PWE45" s="631"/>
      <c r="PWF45" s="631"/>
      <c r="PWG45" s="631"/>
      <c r="PWH45" s="631"/>
      <c r="PWI45" s="631"/>
      <c r="PWJ45" s="631"/>
      <c r="PWK45" s="631"/>
      <c r="PWL45" s="631"/>
      <c r="PWM45" s="631"/>
      <c r="PWN45" s="631"/>
      <c r="PWO45" s="631"/>
      <c r="PWP45" s="631"/>
      <c r="PWQ45" s="631"/>
      <c r="PWR45" s="631"/>
      <c r="PWS45" s="631"/>
      <c r="PWT45" s="631"/>
      <c r="PWU45" s="631"/>
      <c r="PWV45" s="631"/>
      <c r="PWW45" s="631"/>
      <c r="PWX45" s="631"/>
      <c r="PWY45" s="631"/>
      <c r="PWZ45" s="631"/>
      <c r="PXA45" s="631"/>
      <c r="PXB45" s="631"/>
      <c r="PXC45" s="631"/>
      <c r="PXD45" s="631"/>
      <c r="PXE45" s="631"/>
      <c r="PXF45" s="631"/>
      <c r="PXG45" s="631"/>
      <c r="PXH45" s="631"/>
      <c r="PXI45" s="631"/>
      <c r="PXJ45" s="631"/>
      <c r="PXK45" s="631"/>
      <c r="PXL45" s="631"/>
      <c r="PXM45" s="631"/>
      <c r="PXN45" s="631"/>
      <c r="PXO45" s="631"/>
      <c r="PXP45" s="631"/>
      <c r="PXQ45" s="631"/>
      <c r="PXR45" s="631"/>
      <c r="PXS45" s="631"/>
      <c r="PXT45" s="631"/>
      <c r="PXU45" s="631"/>
      <c r="PXV45" s="631"/>
      <c r="PXW45" s="631"/>
      <c r="PXX45" s="631"/>
      <c r="PXY45" s="631"/>
      <c r="PXZ45" s="631"/>
      <c r="PYA45" s="631"/>
      <c r="PYB45" s="631"/>
      <c r="PYC45" s="631"/>
      <c r="PYD45" s="631"/>
      <c r="PYE45" s="631"/>
      <c r="PYF45" s="631"/>
      <c r="PYG45" s="631"/>
      <c r="PYH45" s="631"/>
      <c r="PYI45" s="631"/>
      <c r="PYJ45" s="631"/>
      <c r="PYK45" s="631"/>
      <c r="PYL45" s="631"/>
      <c r="PYM45" s="631"/>
      <c r="PYN45" s="631"/>
      <c r="PYO45" s="631"/>
      <c r="PYP45" s="631"/>
      <c r="PYQ45" s="631"/>
      <c r="PYR45" s="631"/>
      <c r="PYS45" s="631"/>
      <c r="PYT45" s="631"/>
      <c r="PYU45" s="631"/>
      <c r="PYV45" s="631"/>
      <c r="PYW45" s="631"/>
      <c r="PYX45" s="631"/>
      <c r="PYY45" s="631"/>
      <c r="PYZ45" s="631"/>
      <c r="PZA45" s="631"/>
      <c r="PZB45" s="631"/>
      <c r="PZC45" s="631"/>
      <c r="PZD45" s="631"/>
      <c r="PZE45" s="631"/>
      <c r="PZF45" s="631"/>
      <c r="PZG45" s="631"/>
      <c r="PZH45" s="631"/>
      <c r="PZI45" s="631"/>
      <c r="PZJ45" s="631"/>
      <c r="PZK45" s="631"/>
      <c r="PZL45" s="631"/>
      <c r="PZM45" s="631"/>
      <c r="PZN45" s="631"/>
      <c r="PZO45" s="631"/>
      <c r="PZP45" s="631"/>
      <c r="PZQ45" s="631"/>
      <c r="PZR45" s="631"/>
      <c r="PZS45" s="631"/>
      <c r="PZT45" s="631"/>
      <c r="PZU45" s="631"/>
      <c r="PZV45" s="631"/>
      <c r="PZW45" s="631"/>
      <c r="PZX45" s="631"/>
      <c r="PZY45" s="631"/>
      <c r="PZZ45" s="631"/>
      <c r="QAA45" s="631"/>
      <c r="QAB45" s="631"/>
      <c r="QAC45" s="631"/>
      <c r="QAD45" s="631"/>
      <c r="QAE45" s="631"/>
      <c r="QAF45" s="631"/>
      <c r="QAG45" s="631"/>
      <c r="QAH45" s="631"/>
      <c r="QAI45" s="631"/>
      <c r="QAJ45" s="631"/>
      <c r="QAK45" s="631"/>
      <c r="QAL45" s="631"/>
      <c r="QAM45" s="631"/>
      <c r="QAN45" s="631"/>
      <c r="QAO45" s="631"/>
      <c r="QAP45" s="631"/>
      <c r="QAQ45" s="631"/>
      <c r="QAR45" s="631"/>
      <c r="QAS45" s="631"/>
      <c r="QAT45" s="631"/>
      <c r="QAU45" s="631"/>
      <c r="QAV45" s="631"/>
      <c r="QAW45" s="631"/>
      <c r="QAX45" s="631"/>
      <c r="QAY45" s="631"/>
      <c r="QAZ45" s="631"/>
      <c r="QBA45" s="631"/>
      <c r="QBB45" s="631"/>
      <c r="QBC45" s="631"/>
      <c r="QBD45" s="631"/>
      <c r="QBE45" s="631"/>
      <c r="QBF45" s="631"/>
      <c r="QBG45" s="631"/>
      <c r="QBH45" s="631"/>
      <c r="QBI45" s="631"/>
      <c r="QBJ45" s="631"/>
      <c r="QBK45" s="631"/>
      <c r="QBL45" s="631"/>
      <c r="QBM45" s="631"/>
      <c r="QBN45" s="631"/>
      <c r="QBO45" s="631"/>
      <c r="QBP45" s="631"/>
      <c r="QBQ45" s="631"/>
      <c r="QBR45" s="631"/>
      <c r="QBS45" s="631"/>
      <c r="QBT45" s="631"/>
      <c r="QBU45" s="631"/>
      <c r="QBV45" s="631"/>
      <c r="QBW45" s="631"/>
      <c r="QBX45" s="631"/>
      <c r="QBY45" s="631"/>
      <c r="QBZ45" s="631"/>
      <c r="QCA45" s="631"/>
      <c r="QCB45" s="631"/>
      <c r="QCC45" s="631"/>
      <c r="QCD45" s="631"/>
      <c r="QCE45" s="631"/>
      <c r="QCF45" s="631"/>
      <c r="QCG45" s="631"/>
      <c r="QCH45" s="631"/>
      <c r="QCI45" s="631"/>
      <c r="QCJ45" s="631"/>
      <c r="QCK45" s="631"/>
      <c r="QCL45" s="631"/>
      <c r="QCM45" s="631"/>
      <c r="QCN45" s="631"/>
      <c r="QCO45" s="631"/>
      <c r="QCP45" s="631"/>
      <c r="QCQ45" s="631"/>
      <c r="QCR45" s="631"/>
      <c r="QCS45" s="631"/>
      <c r="QCT45" s="631"/>
      <c r="QCU45" s="631"/>
      <c r="QCV45" s="631"/>
      <c r="QCW45" s="631"/>
      <c r="QCX45" s="631"/>
      <c r="QCY45" s="631"/>
      <c r="QCZ45" s="631"/>
      <c r="QDA45" s="631"/>
      <c r="QDB45" s="631"/>
      <c r="QDC45" s="631"/>
      <c r="QDD45" s="631"/>
      <c r="QDE45" s="631"/>
      <c r="QDF45" s="631"/>
      <c r="QDG45" s="631"/>
      <c r="QDH45" s="631"/>
      <c r="QDI45" s="631"/>
      <c r="QDJ45" s="631"/>
      <c r="QDK45" s="631"/>
      <c r="QDL45" s="631"/>
      <c r="QDM45" s="631"/>
      <c r="QDN45" s="631"/>
      <c r="QDO45" s="631"/>
      <c r="QDP45" s="631"/>
      <c r="QDQ45" s="631"/>
      <c r="QDR45" s="631"/>
      <c r="QDS45" s="631"/>
      <c r="QDT45" s="631"/>
      <c r="QDU45" s="631"/>
      <c r="QDV45" s="631"/>
      <c r="QDW45" s="631"/>
      <c r="QDX45" s="631"/>
      <c r="QDY45" s="631"/>
      <c r="QDZ45" s="631"/>
      <c r="QEA45" s="631"/>
      <c r="QEB45" s="631"/>
      <c r="QEC45" s="631"/>
      <c r="QED45" s="631"/>
      <c r="QEE45" s="631"/>
      <c r="QEF45" s="631"/>
      <c r="QEG45" s="631"/>
      <c r="QEH45" s="631"/>
      <c r="QEI45" s="631"/>
      <c r="QEJ45" s="631"/>
      <c r="QEK45" s="631"/>
      <c r="QEL45" s="631"/>
      <c r="QEM45" s="631"/>
      <c r="QEN45" s="631"/>
      <c r="QEO45" s="631"/>
      <c r="QEP45" s="631"/>
      <c r="QEQ45" s="631"/>
      <c r="QER45" s="631"/>
      <c r="QES45" s="631"/>
      <c r="QET45" s="631"/>
      <c r="QEU45" s="631"/>
      <c r="QEV45" s="631"/>
      <c r="QEW45" s="631"/>
      <c r="QEX45" s="631"/>
      <c r="QEY45" s="631"/>
      <c r="QEZ45" s="631"/>
      <c r="QFA45" s="631"/>
      <c r="QFB45" s="631"/>
      <c r="QFC45" s="631"/>
      <c r="QFD45" s="631"/>
      <c r="QFE45" s="631"/>
      <c r="QFF45" s="631"/>
      <c r="QFG45" s="631"/>
      <c r="QFH45" s="631"/>
      <c r="QFI45" s="631"/>
      <c r="QFJ45" s="631"/>
      <c r="QFK45" s="631"/>
      <c r="QFL45" s="631"/>
      <c r="QFM45" s="631"/>
      <c r="QFN45" s="631"/>
      <c r="QFO45" s="631"/>
      <c r="QFP45" s="631"/>
      <c r="QFQ45" s="631"/>
      <c r="QFR45" s="631"/>
      <c r="QFS45" s="631"/>
      <c r="QFT45" s="631"/>
      <c r="QFU45" s="631"/>
      <c r="QFV45" s="631"/>
      <c r="QFW45" s="631"/>
      <c r="QFX45" s="631"/>
      <c r="QFY45" s="631"/>
      <c r="QFZ45" s="631"/>
      <c r="QGA45" s="631"/>
      <c r="QGB45" s="631"/>
      <c r="QGC45" s="631"/>
      <c r="QGD45" s="631"/>
      <c r="QGE45" s="631"/>
      <c r="QGF45" s="631"/>
      <c r="QGG45" s="631"/>
      <c r="QGH45" s="631"/>
      <c r="QGI45" s="631"/>
      <c r="QGJ45" s="631"/>
      <c r="QGK45" s="631"/>
      <c r="QGL45" s="631"/>
      <c r="QGM45" s="631"/>
      <c r="QGN45" s="631"/>
      <c r="QGO45" s="631"/>
      <c r="QGP45" s="631"/>
      <c r="QGQ45" s="631"/>
      <c r="QGR45" s="631"/>
      <c r="QGS45" s="631"/>
      <c r="QGT45" s="631"/>
      <c r="QGU45" s="631"/>
      <c r="QGV45" s="631"/>
      <c r="QGW45" s="631"/>
      <c r="QGX45" s="631"/>
      <c r="QGY45" s="631"/>
      <c r="QGZ45" s="631"/>
      <c r="QHA45" s="631"/>
      <c r="QHB45" s="631"/>
      <c r="QHC45" s="631"/>
      <c r="QHD45" s="631"/>
      <c r="QHE45" s="631"/>
      <c r="QHF45" s="631"/>
      <c r="QHG45" s="631"/>
      <c r="QHH45" s="631"/>
      <c r="QHI45" s="631"/>
      <c r="QHJ45" s="631"/>
      <c r="QHK45" s="631"/>
      <c r="QHL45" s="631"/>
      <c r="QHM45" s="631"/>
      <c r="QHN45" s="631"/>
      <c r="QHO45" s="631"/>
      <c r="QHP45" s="631"/>
      <c r="QHQ45" s="631"/>
      <c r="QHR45" s="631"/>
      <c r="QHS45" s="631"/>
      <c r="QHT45" s="631"/>
      <c r="QHU45" s="631"/>
      <c r="QHV45" s="631"/>
      <c r="QHW45" s="631"/>
      <c r="QHX45" s="631"/>
      <c r="QHY45" s="631"/>
      <c r="QHZ45" s="631"/>
      <c r="QIA45" s="631"/>
      <c r="QIB45" s="631"/>
      <c r="QIC45" s="631"/>
      <c r="QID45" s="631"/>
      <c r="QIE45" s="631"/>
      <c r="QIF45" s="631"/>
      <c r="QIG45" s="631"/>
      <c r="QIH45" s="631"/>
      <c r="QII45" s="631"/>
      <c r="QIJ45" s="631"/>
      <c r="QIK45" s="631"/>
      <c r="QIL45" s="631"/>
      <c r="QIM45" s="631"/>
      <c r="QIN45" s="631"/>
      <c r="QIO45" s="631"/>
      <c r="QIP45" s="631"/>
      <c r="QIQ45" s="631"/>
      <c r="QIR45" s="631"/>
      <c r="QIS45" s="631"/>
      <c r="QIT45" s="631"/>
      <c r="QIU45" s="631"/>
      <c r="QIV45" s="631"/>
      <c r="QIW45" s="631"/>
      <c r="QIX45" s="631"/>
      <c r="QIY45" s="631"/>
      <c r="QIZ45" s="631"/>
      <c r="QJA45" s="631"/>
      <c r="QJB45" s="631"/>
      <c r="QJC45" s="631"/>
      <c r="QJD45" s="631"/>
      <c r="QJE45" s="631"/>
      <c r="QJF45" s="631"/>
      <c r="QJG45" s="631"/>
      <c r="QJH45" s="631"/>
      <c r="QJI45" s="631"/>
      <c r="QJJ45" s="631"/>
      <c r="QJK45" s="631"/>
      <c r="QJL45" s="631"/>
      <c r="QJM45" s="631"/>
      <c r="QJN45" s="631"/>
      <c r="QJO45" s="631"/>
      <c r="QJP45" s="631"/>
      <c r="QJQ45" s="631"/>
      <c r="QJR45" s="631"/>
      <c r="QJS45" s="631"/>
      <c r="QJT45" s="631"/>
      <c r="QJU45" s="631"/>
      <c r="QJV45" s="631"/>
      <c r="QJW45" s="631"/>
      <c r="QJX45" s="631"/>
      <c r="QJY45" s="631"/>
      <c r="QJZ45" s="631"/>
      <c r="QKA45" s="631"/>
      <c r="QKB45" s="631"/>
      <c r="QKC45" s="631"/>
      <c r="QKD45" s="631"/>
      <c r="QKE45" s="631"/>
      <c r="QKF45" s="631"/>
      <c r="QKG45" s="631"/>
      <c r="QKH45" s="631"/>
      <c r="QKI45" s="631"/>
      <c r="QKJ45" s="631"/>
      <c r="QKK45" s="631"/>
      <c r="QKL45" s="631"/>
      <c r="QKM45" s="631"/>
      <c r="QKN45" s="631"/>
      <c r="QKO45" s="631"/>
      <c r="QKP45" s="631"/>
      <c r="QKQ45" s="631"/>
      <c r="QKR45" s="631"/>
      <c r="QKS45" s="631"/>
      <c r="QKT45" s="631"/>
      <c r="QKU45" s="631"/>
      <c r="QKV45" s="631"/>
      <c r="QKW45" s="631"/>
      <c r="QKX45" s="631"/>
      <c r="QKY45" s="631"/>
      <c r="QKZ45" s="631"/>
      <c r="QLA45" s="631"/>
      <c r="QLB45" s="631"/>
      <c r="QLC45" s="631"/>
      <c r="QLD45" s="631"/>
      <c r="QLE45" s="631"/>
      <c r="QLF45" s="631"/>
      <c r="QLG45" s="631"/>
      <c r="QLH45" s="631"/>
      <c r="QLI45" s="631"/>
      <c r="QLJ45" s="631"/>
      <c r="QLK45" s="631"/>
      <c r="QLL45" s="631"/>
      <c r="QLM45" s="631"/>
      <c r="QLN45" s="631"/>
      <c r="QLO45" s="631"/>
      <c r="QLP45" s="631"/>
      <c r="QLQ45" s="631"/>
      <c r="QLR45" s="631"/>
      <c r="QLS45" s="631"/>
      <c r="QLT45" s="631"/>
      <c r="QLU45" s="631"/>
      <c r="QLV45" s="631"/>
      <c r="QLW45" s="631"/>
      <c r="QLX45" s="631"/>
      <c r="QLY45" s="631"/>
      <c r="QLZ45" s="631"/>
      <c r="QMA45" s="631"/>
      <c r="QMB45" s="631"/>
      <c r="QMC45" s="631"/>
      <c r="QMD45" s="631"/>
      <c r="QME45" s="631"/>
      <c r="QMF45" s="631"/>
      <c r="QMG45" s="631"/>
      <c r="QMH45" s="631"/>
      <c r="QMI45" s="631"/>
      <c r="QMJ45" s="631"/>
      <c r="QMK45" s="631"/>
      <c r="QML45" s="631"/>
      <c r="QMM45" s="631"/>
      <c r="QMN45" s="631"/>
      <c r="QMO45" s="631"/>
      <c r="QMP45" s="631"/>
      <c r="QMQ45" s="631"/>
      <c r="QMR45" s="631"/>
      <c r="QMS45" s="631"/>
      <c r="QMT45" s="631"/>
      <c r="QMU45" s="631"/>
      <c r="QMV45" s="631"/>
      <c r="QMW45" s="631"/>
      <c r="QMX45" s="631"/>
      <c r="QMY45" s="631"/>
      <c r="QMZ45" s="631"/>
      <c r="QNA45" s="631"/>
      <c r="QNB45" s="631"/>
      <c r="QNC45" s="631"/>
      <c r="QND45" s="631"/>
      <c r="QNE45" s="631"/>
      <c r="QNF45" s="631"/>
      <c r="QNG45" s="631"/>
      <c r="QNH45" s="631"/>
      <c r="QNI45" s="631"/>
      <c r="QNJ45" s="631"/>
      <c r="QNK45" s="631"/>
      <c r="QNL45" s="631"/>
      <c r="QNM45" s="631"/>
      <c r="QNN45" s="631"/>
      <c r="QNO45" s="631"/>
      <c r="QNP45" s="631"/>
      <c r="QNQ45" s="631"/>
      <c r="QNR45" s="631"/>
      <c r="QNS45" s="631"/>
      <c r="QNT45" s="631"/>
      <c r="QNU45" s="631"/>
      <c r="QNV45" s="631"/>
      <c r="QNW45" s="631"/>
      <c r="QNX45" s="631"/>
      <c r="QNY45" s="631"/>
      <c r="QNZ45" s="631"/>
      <c r="QOA45" s="631"/>
      <c r="QOB45" s="631"/>
      <c r="QOC45" s="631"/>
      <c r="QOD45" s="631"/>
      <c r="QOE45" s="631"/>
      <c r="QOF45" s="631"/>
      <c r="QOG45" s="631"/>
      <c r="QOH45" s="631"/>
      <c r="QOI45" s="631"/>
      <c r="QOJ45" s="631"/>
      <c r="QOK45" s="631"/>
      <c r="QOL45" s="631"/>
      <c r="QOM45" s="631"/>
      <c r="QON45" s="631"/>
      <c r="QOO45" s="631"/>
      <c r="QOP45" s="631"/>
      <c r="QOQ45" s="631"/>
      <c r="QOR45" s="631"/>
      <c r="QOS45" s="631"/>
      <c r="QOT45" s="631"/>
      <c r="QOU45" s="631"/>
      <c r="QOV45" s="631"/>
      <c r="QOW45" s="631"/>
      <c r="QOX45" s="631"/>
      <c r="QOY45" s="631"/>
      <c r="QOZ45" s="631"/>
      <c r="QPA45" s="631"/>
      <c r="QPB45" s="631"/>
      <c r="QPC45" s="631"/>
      <c r="QPD45" s="631"/>
      <c r="QPE45" s="631"/>
      <c r="QPF45" s="631"/>
      <c r="QPG45" s="631"/>
      <c r="QPH45" s="631"/>
      <c r="QPI45" s="631"/>
      <c r="QPJ45" s="631"/>
      <c r="QPK45" s="631"/>
      <c r="QPL45" s="631"/>
      <c r="QPM45" s="631"/>
      <c r="QPN45" s="631"/>
      <c r="QPO45" s="631"/>
      <c r="QPP45" s="631"/>
      <c r="QPQ45" s="631"/>
      <c r="QPR45" s="631"/>
      <c r="QPS45" s="631"/>
      <c r="QPT45" s="631"/>
      <c r="QPU45" s="631"/>
      <c r="QPV45" s="631"/>
      <c r="QPW45" s="631"/>
      <c r="QPX45" s="631"/>
      <c r="QPY45" s="631"/>
      <c r="QPZ45" s="631"/>
      <c r="QQA45" s="631"/>
      <c r="QQB45" s="631"/>
      <c r="QQC45" s="631"/>
      <c r="QQD45" s="631"/>
      <c r="QQE45" s="631"/>
      <c r="QQF45" s="631"/>
      <c r="QQG45" s="631"/>
      <c r="QQH45" s="631"/>
      <c r="QQI45" s="631"/>
      <c r="QQJ45" s="631"/>
      <c r="QQK45" s="631"/>
      <c r="QQL45" s="631"/>
      <c r="QQM45" s="631"/>
      <c r="QQN45" s="631"/>
      <c r="QQO45" s="631"/>
      <c r="QQP45" s="631"/>
      <c r="QQQ45" s="631"/>
      <c r="QQR45" s="631"/>
      <c r="QQS45" s="631"/>
      <c r="QQT45" s="631"/>
      <c r="QQU45" s="631"/>
      <c r="QQV45" s="631"/>
      <c r="QQW45" s="631"/>
      <c r="QQX45" s="631"/>
      <c r="QQY45" s="631"/>
      <c r="QQZ45" s="631"/>
      <c r="QRA45" s="631"/>
      <c r="QRB45" s="631"/>
      <c r="QRC45" s="631"/>
      <c r="QRD45" s="631"/>
      <c r="QRE45" s="631"/>
      <c r="QRF45" s="631"/>
      <c r="QRG45" s="631"/>
      <c r="QRH45" s="631"/>
      <c r="QRI45" s="631"/>
      <c r="QRJ45" s="631"/>
      <c r="QRK45" s="631"/>
      <c r="QRL45" s="631"/>
      <c r="QRM45" s="631"/>
      <c r="QRN45" s="631"/>
      <c r="QRO45" s="631"/>
      <c r="QRP45" s="631"/>
      <c r="QRQ45" s="631"/>
      <c r="QRR45" s="631"/>
      <c r="QRS45" s="631"/>
      <c r="QRT45" s="631"/>
      <c r="QRU45" s="631"/>
      <c r="QRV45" s="631"/>
      <c r="QRW45" s="631"/>
      <c r="QRX45" s="631"/>
      <c r="QRY45" s="631"/>
      <c r="QRZ45" s="631"/>
      <c r="QSA45" s="631"/>
      <c r="QSB45" s="631"/>
      <c r="QSC45" s="631"/>
      <c r="QSD45" s="631"/>
      <c r="QSE45" s="631"/>
      <c r="QSF45" s="631"/>
      <c r="QSG45" s="631"/>
      <c r="QSH45" s="631"/>
      <c r="QSI45" s="631"/>
      <c r="QSJ45" s="631"/>
      <c r="QSK45" s="631"/>
      <c r="QSL45" s="631"/>
      <c r="QSM45" s="631"/>
      <c r="QSN45" s="631"/>
      <c r="QSO45" s="631"/>
      <c r="QSP45" s="631"/>
      <c r="QSQ45" s="631"/>
      <c r="QSR45" s="631"/>
      <c r="QSS45" s="631"/>
      <c r="QST45" s="631"/>
      <c r="QSU45" s="631"/>
      <c r="QSV45" s="631"/>
      <c r="QSW45" s="631"/>
      <c r="QSX45" s="631"/>
      <c r="QSY45" s="631"/>
      <c r="QSZ45" s="631"/>
      <c r="QTA45" s="631"/>
      <c r="QTB45" s="631"/>
      <c r="QTC45" s="631"/>
      <c r="QTD45" s="631"/>
      <c r="QTE45" s="631"/>
      <c r="QTF45" s="631"/>
      <c r="QTG45" s="631"/>
      <c r="QTH45" s="631"/>
      <c r="QTI45" s="631"/>
      <c r="QTJ45" s="631"/>
      <c r="QTK45" s="631"/>
      <c r="QTL45" s="631"/>
      <c r="QTM45" s="631"/>
      <c r="QTN45" s="631"/>
      <c r="QTO45" s="631"/>
      <c r="QTP45" s="631"/>
      <c r="QTQ45" s="631"/>
      <c r="QTR45" s="631"/>
      <c r="QTS45" s="631"/>
      <c r="QTT45" s="631"/>
      <c r="QTU45" s="631"/>
      <c r="QTV45" s="631"/>
      <c r="QTW45" s="631"/>
      <c r="QTX45" s="631"/>
      <c r="QTY45" s="631"/>
      <c r="QTZ45" s="631"/>
      <c r="QUA45" s="631"/>
      <c r="QUB45" s="631"/>
      <c r="QUC45" s="631"/>
      <c r="QUD45" s="631"/>
      <c r="QUE45" s="631"/>
      <c r="QUF45" s="631"/>
      <c r="QUG45" s="631"/>
      <c r="QUH45" s="631"/>
      <c r="QUI45" s="631"/>
      <c r="QUJ45" s="631"/>
      <c r="QUK45" s="631"/>
      <c r="QUL45" s="631"/>
      <c r="QUM45" s="631"/>
      <c r="QUN45" s="631"/>
      <c r="QUO45" s="631"/>
      <c r="QUP45" s="631"/>
      <c r="QUQ45" s="631"/>
      <c r="QUR45" s="631"/>
      <c r="QUS45" s="631"/>
      <c r="QUT45" s="631"/>
      <c r="QUU45" s="631"/>
      <c r="QUV45" s="631"/>
      <c r="QUW45" s="631"/>
      <c r="QUX45" s="631"/>
      <c r="QUY45" s="631"/>
      <c r="QUZ45" s="631"/>
      <c r="QVA45" s="631"/>
      <c r="QVB45" s="631"/>
      <c r="QVC45" s="631"/>
      <c r="QVD45" s="631"/>
      <c r="QVE45" s="631"/>
      <c r="QVF45" s="631"/>
      <c r="QVG45" s="631"/>
      <c r="QVH45" s="631"/>
      <c r="QVI45" s="631"/>
      <c r="QVJ45" s="631"/>
      <c r="QVK45" s="631"/>
      <c r="QVL45" s="631"/>
      <c r="QVM45" s="631"/>
      <c r="QVN45" s="631"/>
      <c r="QVO45" s="631"/>
      <c r="QVP45" s="631"/>
      <c r="QVQ45" s="631"/>
      <c r="QVR45" s="631"/>
      <c r="QVS45" s="631"/>
      <c r="QVT45" s="631"/>
      <c r="QVU45" s="631"/>
      <c r="QVV45" s="631"/>
      <c r="QVW45" s="631"/>
      <c r="QVX45" s="631"/>
      <c r="QVY45" s="631"/>
      <c r="QVZ45" s="631"/>
      <c r="QWA45" s="631"/>
      <c r="QWB45" s="631"/>
      <c r="QWC45" s="631"/>
      <c r="QWD45" s="631"/>
      <c r="QWE45" s="631"/>
      <c r="QWF45" s="631"/>
      <c r="QWG45" s="631"/>
      <c r="QWH45" s="631"/>
      <c r="QWI45" s="631"/>
      <c r="QWJ45" s="631"/>
      <c r="QWK45" s="631"/>
      <c r="QWL45" s="631"/>
      <c r="QWM45" s="631"/>
      <c r="QWN45" s="631"/>
      <c r="QWO45" s="631"/>
      <c r="QWP45" s="631"/>
      <c r="QWQ45" s="631"/>
      <c r="QWR45" s="631"/>
      <c r="QWS45" s="631"/>
      <c r="QWT45" s="631"/>
      <c r="QWU45" s="631"/>
      <c r="QWV45" s="631"/>
      <c r="QWW45" s="631"/>
      <c r="QWX45" s="631"/>
      <c r="QWY45" s="631"/>
      <c r="QWZ45" s="631"/>
      <c r="QXA45" s="631"/>
      <c r="QXB45" s="631"/>
      <c r="QXC45" s="631"/>
      <c r="QXD45" s="631"/>
      <c r="QXE45" s="631"/>
      <c r="QXF45" s="631"/>
      <c r="QXG45" s="631"/>
      <c r="QXH45" s="631"/>
      <c r="QXI45" s="631"/>
      <c r="QXJ45" s="631"/>
      <c r="QXK45" s="631"/>
      <c r="QXL45" s="631"/>
      <c r="QXM45" s="631"/>
      <c r="QXN45" s="631"/>
      <c r="QXO45" s="631"/>
      <c r="QXP45" s="631"/>
      <c r="QXQ45" s="631"/>
      <c r="QXR45" s="631"/>
      <c r="QXS45" s="631"/>
      <c r="QXT45" s="631"/>
      <c r="QXU45" s="631"/>
      <c r="QXV45" s="631"/>
      <c r="QXW45" s="631"/>
      <c r="QXX45" s="631"/>
      <c r="QXY45" s="631"/>
      <c r="QXZ45" s="631"/>
      <c r="QYA45" s="631"/>
      <c r="QYB45" s="631"/>
      <c r="QYC45" s="631"/>
      <c r="QYD45" s="631"/>
      <c r="QYE45" s="631"/>
      <c r="QYF45" s="631"/>
      <c r="QYG45" s="631"/>
      <c r="QYH45" s="631"/>
      <c r="QYI45" s="631"/>
      <c r="QYJ45" s="631"/>
      <c r="QYK45" s="631"/>
      <c r="QYL45" s="631"/>
      <c r="QYM45" s="631"/>
      <c r="QYN45" s="631"/>
      <c r="QYO45" s="631"/>
      <c r="QYP45" s="631"/>
      <c r="QYQ45" s="631"/>
      <c r="QYR45" s="631"/>
      <c r="QYS45" s="631"/>
      <c r="QYT45" s="631"/>
      <c r="QYU45" s="631"/>
      <c r="QYV45" s="631"/>
      <c r="QYW45" s="631"/>
      <c r="QYX45" s="631"/>
      <c r="QYY45" s="631"/>
      <c r="QYZ45" s="631"/>
      <c r="QZA45" s="631"/>
      <c r="QZB45" s="631"/>
      <c r="QZC45" s="631"/>
      <c r="QZD45" s="631"/>
      <c r="QZE45" s="631"/>
      <c r="QZF45" s="631"/>
      <c r="QZG45" s="631"/>
      <c r="QZH45" s="631"/>
      <c r="QZI45" s="631"/>
      <c r="QZJ45" s="631"/>
      <c r="QZK45" s="631"/>
      <c r="QZL45" s="631"/>
      <c r="QZM45" s="631"/>
      <c r="QZN45" s="631"/>
      <c r="QZO45" s="631"/>
      <c r="QZP45" s="631"/>
      <c r="QZQ45" s="631"/>
      <c r="QZR45" s="631"/>
      <c r="QZS45" s="631"/>
      <c r="QZT45" s="631"/>
      <c r="QZU45" s="631"/>
      <c r="QZV45" s="631"/>
      <c r="QZW45" s="631"/>
      <c r="QZX45" s="631"/>
      <c r="QZY45" s="631"/>
      <c r="QZZ45" s="631"/>
      <c r="RAA45" s="631"/>
      <c r="RAB45" s="631"/>
      <c r="RAC45" s="631"/>
      <c r="RAD45" s="631"/>
      <c r="RAE45" s="631"/>
      <c r="RAF45" s="631"/>
      <c r="RAG45" s="631"/>
      <c r="RAH45" s="631"/>
      <c r="RAI45" s="631"/>
      <c r="RAJ45" s="631"/>
      <c r="RAK45" s="631"/>
      <c r="RAL45" s="631"/>
      <c r="RAM45" s="631"/>
      <c r="RAN45" s="631"/>
      <c r="RAO45" s="631"/>
      <c r="RAP45" s="631"/>
      <c r="RAQ45" s="631"/>
      <c r="RAR45" s="631"/>
      <c r="RAS45" s="631"/>
      <c r="RAT45" s="631"/>
      <c r="RAU45" s="631"/>
      <c r="RAV45" s="631"/>
      <c r="RAW45" s="631"/>
      <c r="RAX45" s="631"/>
      <c r="RAY45" s="631"/>
      <c r="RAZ45" s="631"/>
      <c r="RBA45" s="631"/>
      <c r="RBB45" s="631"/>
      <c r="RBC45" s="631"/>
      <c r="RBD45" s="631"/>
      <c r="RBE45" s="631"/>
      <c r="RBF45" s="631"/>
      <c r="RBG45" s="631"/>
      <c r="RBH45" s="631"/>
      <c r="RBI45" s="631"/>
      <c r="RBJ45" s="631"/>
      <c r="RBK45" s="631"/>
      <c r="RBL45" s="631"/>
      <c r="RBM45" s="631"/>
      <c r="RBN45" s="631"/>
      <c r="RBO45" s="631"/>
      <c r="RBP45" s="631"/>
      <c r="RBQ45" s="631"/>
      <c r="RBR45" s="631"/>
      <c r="RBS45" s="631"/>
      <c r="RBT45" s="631"/>
      <c r="RBU45" s="631"/>
      <c r="RBV45" s="631"/>
      <c r="RBW45" s="631"/>
      <c r="RBX45" s="631"/>
      <c r="RBY45" s="631"/>
      <c r="RBZ45" s="631"/>
      <c r="RCA45" s="631"/>
      <c r="RCB45" s="631"/>
      <c r="RCC45" s="631"/>
      <c r="RCD45" s="631"/>
      <c r="RCE45" s="631"/>
      <c r="RCF45" s="631"/>
      <c r="RCG45" s="631"/>
      <c r="RCH45" s="631"/>
      <c r="RCI45" s="631"/>
      <c r="RCJ45" s="631"/>
      <c r="RCK45" s="631"/>
      <c r="RCL45" s="631"/>
      <c r="RCM45" s="631"/>
      <c r="RCN45" s="631"/>
      <c r="RCO45" s="631"/>
      <c r="RCP45" s="631"/>
      <c r="RCQ45" s="631"/>
      <c r="RCR45" s="631"/>
      <c r="RCS45" s="631"/>
      <c r="RCT45" s="631"/>
      <c r="RCU45" s="631"/>
      <c r="RCV45" s="631"/>
      <c r="RCW45" s="631"/>
      <c r="RCX45" s="631"/>
      <c r="RCY45" s="631"/>
      <c r="RCZ45" s="631"/>
      <c r="RDA45" s="631"/>
      <c r="RDB45" s="631"/>
      <c r="RDC45" s="631"/>
      <c r="RDD45" s="631"/>
      <c r="RDE45" s="631"/>
      <c r="RDF45" s="631"/>
      <c r="RDG45" s="631"/>
      <c r="RDH45" s="631"/>
      <c r="RDI45" s="631"/>
      <c r="RDJ45" s="631"/>
      <c r="RDK45" s="631"/>
      <c r="RDL45" s="631"/>
      <c r="RDM45" s="631"/>
      <c r="RDN45" s="631"/>
      <c r="RDO45" s="631"/>
      <c r="RDP45" s="631"/>
      <c r="RDQ45" s="631"/>
      <c r="RDR45" s="631"/>
      <c r="RDS45" s="631"/>
      <c r="RDT45" s="631"/>
      <c r="RDU45" s="631"/>
      <c r="RDV45" s="631"/>
      <c r="RDW45" s="631"/>
      <c r="RDX45" s="631"/>
      <c r="RDY45" s="631"/>
      <c r="RDZ45" s="631"/>
      <c r="REA45" s="631"/>
      <c r="REB45" s="631"/>
      <c r="REC45" s="631"/>
      <c r="RED45" s="631"/>
      <c r="REE45" s="631"/>
      <c r="REF45" s="631"/>
      <c r="REG45" s="631"/>
      <c r="REH45" s="631"/>
      <c r="REI45" s="631"/>
      <c r="REJ45" s="631"/>
      <c r="REK45" s="631"/>
      <c r="REL45" s="631"/>
      <c r="REM45" s="631"/>
      <c r="REN45" s="631"/>
      <c r="REO45" s="631"/>
      <c r="REP45" s="631"/>
      <c r="REQ45" s="631"/>
      <c r="RER45" s="631"/>
      <c r="RES45" s="631"/>
      <c r="RET45" s="631"/>
      <c r="REU45" s="631"/>
      <c r="REV45" s="631"/>
      <c r="REW45" s="631"/>
      <c r="REX45" s="631"/>
      <c r="REY45" s="631"/>
      <c r="REZ45" s="631"/>
      <c r="RFA45" s="631"/>
      <c r="RFB45" s="631"/>
      <c r="RFC45" s="631"/>
      <c r="RFD45" s="631"/>
      <c r="RFE45" s="631"/>
      <c r="RFF45" s="631"/>
      <c r="RFG45" s="631"/>
      <c r="RFH45" s="631"/>
      <c r="RFI45" s="631"/>
      <c r="RFJ45" s="631"/>
      <c r="RFK45" s="631"/>
      <c r="RFL45" s="631"/>
      <c r="RFM45" s="631"/>
      <c r="RFN45" s="631"/>
      <c r="RFO45" s="631"/>
      <c r="RFP45" s="631"/>
      <c r="RFQ45" s="631"/>
      <c r="RFR45" s="631"/>
      <c r="RFS45" s="631"/>
      <c r="RFT45" s="631"/>
      <c r="RFU45" s="631"/>
      <c r="RFV45" s="631"/>
      <c r="RFW45" s="631"/>
      <c r="RFX45" s="631"/>
      <c r="RFY45" s="631"/>
      <c r="RFZ45" s="631"/>
      <c r="RGA45" s="631"/>
      <c r="RGB45" s="631"/>
      <c r="RGC45" s="631"/>
      <c r="RGD45" s="631"/>
      <c r="RGE45" s="631"/>
      <c r="RGF45" s="631"/>
      <c r="RGG45" s="631"/>
      <c r="RGH45" s="631"/>
      <c r="RGI45" s="631"/>
      <c r="RGJ45" s="631"/>
      <c r="RGK45" s="631"/>
      <c r="RGL45" s="631"/>
      <c r="RGM45" s="631"/>
      <c r="RGN45" s="631"/>
      <c r="RGO45" s="631"/>
      <c r="RGP45" s="631"/>
      <c r="RGQ45" s="631"/>
      <c r="RGR45" s="631"/>
      <c r="RGS45" s="631"/>
      <c r="RGT45" s="631"/>
      <c r="RGU45" s="631"/>
      <c r="RGV45" s="631"/>
      <c r="RGW45" s="631"/>
      <c r="RGX45" s="631"/>
      <c r="RGY45" s="631"/>
      <c r="RGZ45" s="631"/>
      <c r="RHA45" s="631"/>
      <c r="RHB45" s="631"/>
      <c r="RHC45" s="631"/>
      <c r="RHD45" s="631"/>
      <c r="RHE45" s="631"/>
      <c r="RHF45" s="631"/>
      <c r="RHG45" s="631"/>
      <c r="RHH45" s="631"/>
      <c r="RHI45" s="631"/>
      <c r="RHJ45" s="631"/>
      <c r="RHK45" s="631"/>
      <c r="RHL45" s="631"/>
      <c r="RHM45" s="631"/>
      <c r="RHN45" s="631"/>
      <c r="RHO45" s="631"/>
      <c r="RHP45" s="631"/>
      <c r="RHQ45" s="631"/>
      <c r="RHR45" s="631"/>
      <c r="RHS45" s="631"/>
      <c r="RHT45" s="631"/>
      <c r="RHU45" s="631"/>
      <c r="RHV45" s="631"/>
      <c r="RHW45" s="631"/>
      <c r="RHX45" s="631"/>
      <c r="RHY45" s="631"/>
      <c r="RHZ45" s="631"/>
      <c r="RIA45" s="631"/>
      <c r="RIB45" s="631"/>
      <c r="RIC45" s="631"/>
      <c r="RID45" s="631"/>
      <c r="RIE45" s="631"/>
      <c r="RIF45" s="631"/>
      <c r="RIG45" s="631"/>
      <c r="RIH45" s="631"/>
      <c r="RII45" s="631"/>
      <c r="RIJ45" s="631"/>
      <c r="RIK45" s="631"/>
      <c r="RIL45" s="631"/>
      <c r="RIM45" s="631"/>
      <c r="RIN45" s="631"/>
      <c r="RIO45" s="631"/>
      <c r="RIP45" s="631"/>
      <c r="RIQ45" s="631"/>
      <c r="RIR45" s="631"/>
      <c r="RIS45" s="631"/>
      <c r="RIT45" s="631"/>
      <c r="RIU45" s="631"/>
      <c r="RIV45" s="631"/>
      <c r="RIW45" s="631"/>
      <c r="RIX45" s="631"/>
      <c r="RIY45" s="631"/>
      <c r="RIZ45" s="631"/>
      <c r="RJA45" s="631"/>
      <c r="RJB45" s="631"/>
      <c r="RJC45" s="631"/>
      <c r="RJD45" s="631"/>
      <c r="RJE45" s="631"/>
      <c r="RJF45" s="631"/>
      <c r="RJG45" s="631"/>
      <c r="RJH45" s="631"/>
      <c r="RJI45" s="631"/>
      <c r="RJJ45" s="631"/>
      <c r="RJK45" s="631"/>
      <c r="RJL45" s="631"/>
      <c r="RJM45" s="631"/>
      <c r="RJN45" s="631"/>
      <c r="RJO45" s="631"/>
      <c r="RJP45" s="631"/>
      <c r="RJQ45" s="631"/>
      <c r="RJR45" s="631"/>
      <c r="RJS45" s="631"/>
      <c r="RJT45" s="631"/>
      <c r="RJU45" s="631"/>
      <c r="RJV45" s="631"/>
      <c r="RJW45" s="631"/>
      <c r="RJX45" s="631"/>
      <c r="RJY45" s="631"/>
      <c r="RJZ45" s="631"/>
      <c r="RKA45" s="631"/>
      <c r="RKB45" s="631"/>
      <c r="RKC45" s="631"/>
      <c r="RKD45" s="631"/>
      <c r="RKE45" s="631"/>
      <c r="RKF45" s="631"/>
      <c r="RKG45" s="631"/>
      <c r="RKH45" s="631"/>
      <c r="RKI45" s="631"/>
      <c r="RKJ45" s="631"/>
      <c r="RKK45" s="631"/>
      <c r="RKL45" s="631"/>
      <c r="RKM45" s="631"/>
      <c r="RKN45" s="631"/>
      <c r="RKO45" s="631"/>
      <c r="RKP45" s="631"/>
      <c r="RKQ45" s="631"/>
      <c r="RKR45" s="631"/>
      <c r="RKS45" s="631"/>
      <c r="RKT45" s="631"/>
      <c r="RKU45" s="631"/>
      <c r="RKV45" s="631"/>
      <c r="RKW45" s="631"/>
      <c r="RKX45" s="631"/>
      <c r="RKY45" s="631"/>
      <c r="RKZ45" s="631"/>
      <c r="RLA45" s="631"/>
      <c r="RLB45" s="631"/>
      <c r="RLC45" s="631"/>
      <c r="RLD45" s="631"/>
      <c r="RLE45" s="631"/>
      <c r="RLF45" s="631"/>
      <c r="RLG45" s="631"/>
      <c r="RLH45" s="631"/>
      <c r="RLI45" s="631"/>
      <c r="RLJ45" s="631"/>
      <c r="RLK45" s="631"/>
      <c r="RLL45" s="631"/>
      <c r="RLM45" s="631"/>
      <c r="RLN45" s="631"/>
      <c r="RLO45" s="631"/>
      <c r="RLP45" s="631"/>
      <c r="RLQ45" s="631"/>
      <c r="RLR45" s="631"/>
      <c r="RLS45" s="631"/>
      <c r="RLT45" s="631"/>
      <c r="RLU45" s="631"/>
      <c r="RLV45" s="631"/>
      <c r="RLW45" s="631"/>
      <c r="RLX45" s="631"/>
      <c r="RLY45" s="631"/>
      <c r="RLZ45" s="631"/>
      <c r="RMA45" s="631"/>
      <c r="RMB45" s="631"/>
      <c r="RMC45" s="631"/>
      <c r="RMD45" s="631"/>
      <c r="RME45" s="631"/>
      <c r="RMF45" s="631"/>
      <c r="RMG45" s="631"/>
      <c r="RMH45" s="631"/>
      <c r="RMI45" s="631"/>
      <c r="RMJ45" s="631"/>
      <c r="RMK45" s="631"/>
      <c r="RML45" s="631"/>
      <c r="RMM45" s="631"/>
      <c r="RMN45" s="631"/>
      <c r="RMO45" s="631"/>
      <c r="RMP45" s="631"/>
      <c r="RMQ45" s="631"/>
      <c r="RMR45" s="631"/>
      <c r="RMS45" s="631"/>
      <c r="RMT45" s="631"/>
      <c r="RMU45" s="631"/>
      <c r="RMV45" s="631"/>
      <c r="RMW45" s="631"/>
      <c r="RMX45" s="631"/>
      <c r="RMY45" s="631"/>
      <c r="RMZ45" s="631"/>
      <c r="RNA45" s="631"/>
      <c r="RNB45" s="631"/>
      <c r="RNC45" s="631"/>
      <c r="RND45" s="631"/>
      <c r="RNE45" s="631"/>
      <c r="RNF45" s="631"/>
      <c r="RNG45" s="631"/>
      <c r="RNH45" s="631"/>
      <c r="RNI45" s="631"/>
      <c r="RNJ45" s="631"/>
      <c r="RNK45" s="631"/>
      <c r="RNL45" s="631"/>
      <c r="RNM45" s="631"/>
      <c r="RNN45" s="631"/>
      <c r="RNO45" s="631"/>
      <c r="RNP45" s="631"/>
      <c r="RNQ45" s="631"/>
      <c r="RNR45" s="631"/>
      <c r="RNS45" s="631"/>
      <c r="RNT45" s="631"/>
      <c r="RNU45" s="631"/>
      <c r="RNV45" s="631"/>
      <c r="RNW45" s="631"/>
      <c r="RNX45" s="631"/>
      <c r="RNY45" s="631"/>
      <c r="RNZ45" s="631"/>
      <c r="ROA45" s="631"/>
      <c r="ROB45" s="631"/>
      <c r="ROC45" s="631"/>
      <c r="ROD45" s="631"/>
      <c r="ROE45" s="631"/>
      <c r="ROF45" s="631"/>
      <c r="ROG45" s="631"/>
      <c r="ROH45" s="631"/>
      <c r="ROI45" s="631"/>
      <c r="ROJ45" s="631"/>
      <c r="ROK45" s="631"/>
      <c r="ROL45" s="631"/>
      <c r="ROM45" s="631"/>
      <c r="RON45" s="631"/>
      <c r="ROO45" s="631"/>
      <c r="ROP45" s="631"/>
      <c r="ROQ45" s="631"/>
      <c r="ROR45" s="631"/>
      <c r="ROS45" s="631"/>
      <c r="ROT45" s="631"/>
      <c r="ROU45" s="631"/>
      <c r="ROV45" s="631"/>
      <c r="ROW45" s="631"/>
      <c r="ROX45" s="631"/>
      <c r="ROY45" s="631"/>
      <c r="ROZ45" s="631"/>
      <c r="RPA45" s="631"/>
      <c r="RPB45" s="631"/>
      <c r="RPC45" s="631"/>
      <c r="RPD45" s="631"/>
      <c r="RPE45" s="631"/>
      <c r="RPF45" s="631"/>
      <c r="RPG45" s="631"/>
      <c r="RPH45" s="631"/>
      <c r="RPI45" s="631"/>
      <c r="RPJ45" s="631"/>
      <c r="RPK45" s="631"/>
      <c r="RPL45" s="631"/>
      <c r="RPM45" s="631"/>
      <c r="RPN45" s="631"/>
      <c r="RPO45" s="631"/>
      <c r="RPP45" s="631"/>
      <c r="RPQ45" s="631"/>
      <c r="RPR45" s="631"/>
      <c r="RPS45" s="631"/>
      <c r="RPT45" s="631"/>
      <c r="RPU45" s="631"/>
      <c r="RPV45" s="631"/>
      <c r="RPW45" s="631"/>
      <c r="RPX45" s="631"/>
      <c r="RPY45" s="631"/>
      <c r="RPZ45" s="631"/>
      <c r="RQA45" s="631"/>
      <c r="RQB45" s="631"/>
      <c r="RQC45" s="631"/>
      <c r="RQD45" s="631"/>
      <c r="RQE45" s="631"/>
      <c r="RQF45" s="631"/>
      <c r="RQG45" s="631"/>
      <c r="RQH45" s="631"/>
      <c r="RQI45" s="631"/>
      <c r="RQJ45" s="631"/>
      <c r="RQK45" s="631"/>
      <c r="RQL45" s="631"/>
      <c r="RQM45" s="631"/>
      <c r="RQN45" s="631"/>
      <c r="RQO45" s="631"/>
      <c r="RQP45" s="631"/>
      <c r="RQQ45" s="631"/>
      <c r="RQR45" s="631"/>
      <c r="RQS45" s="631"/>
      <c r="RQT45" s="631"/>
      <c r="RQU45" s="631"/>
      <c r="RQV45" s="631"/>
      <c r="RQW45" s="631"/>
      <c r="RQX45" s="631"/>
      <c r="RQY45" s="631"/>
      <c r="RQZ45" s="631"/>
      <c r="RRA45" s="631"/>
      <c r="RRB45" s="631"/>
      <c r="RRC45" s="631"/>
      <c r="RRD45" s="631"/>
      <c r="RRE45" s="631"/>
      <c r="RRF45" s="631"/>
      <c r="RRG45" s="631"/>
      <c r="RRH45" s="631"/>
      <c r="RRI45" s="631"/>
      <c r="RRJ45" s="631"/>
      <c r="RRK45" s="631"/>
      <c r="RRL45" s="631"/>
      <c r="RRM45" s="631"/>
      <c r="RRN45" s="631"/>
      <c r="RRO45" s="631"/>
      <c r="RRP45" s="631"/>
      <c r="RRQ45" s="631"/>
      <c r="RRR45" s="631"/>
      <c r="RRS45" s="631"/>
      <c r="RRT45" s="631"/>
      <c r="RRU45" s="631"/>
      <c r="RRV45" s="631"/>
      <c r="RRW45" s="631"/>
      <c r="RRX45" s="631"/>
      <c r="RRY45" s="631"/>
      <c r="RRZ45" s="631"/>
      <c r="RSA45" s="631"/>
      <c r="RSB45" s="631"/>
      <c r="RSC45" s="631"/>
      <c r="RSD45" s="631"/>
      <c r="RSE45" s="631"/>
      <c r="RSF45" s="631"/>
      <c r="RSG45" s="631"/>
      <c r="RSH45" s="631"/>
      <c r="RSI45" s="631"/>
      <c r="RSJ45" s="631"/>
      <c r="RSK45" s="631"/>
      <c r="RSL45" s="631"/>
      <c r="RSM45" s="631"/>
      <c r="RSN45" s="631"/>
      <c r="RSO45" s="631"/>
      <c r="RSP45" s="631"/>
      <c r="RSQ45" s="631"/>
      <c r="RSR45" s="631"/>
      <c r="RSS45" s="631"/>
      <c r="RST45" s="631"/>
      <c r="RSU45" s="631"/>
      <c r="RSV45" s="631"/>
      <c r="RSW45" s="631"/>
      <c r="RSX45" s="631"/>
      <c r="RSY45" s="631"/>
      <c r="RSZ45" s="631"/>
      <c r="RTA45" s="631"/>
      <c r="RTB45" s="631"/>
      <c r="RTC45" s="631"/>
      <c r="RTD45" s="631"/>
      <c r="RTE45" s="631"/>
      <c r="RTF45" s="631"/>
      <c r="RTG45" s="631"/>
      <c r="RTH45" s="631"/>
      <c r="RTI45" s="631"/>
      <c r="RTJ45" s="631"/>
      <c r="RTK45" s="631"/>
      <c r="RTL45" s="631"/>
      <c r="RTM45" s="631"/>
      <c r="RTN45" s="631"/>
      <c r="RTO45" s="631"/>
      <c r="RTP45" s="631"/>
      <c r="RTQ45" s="631"/>
      <c r="RTR45" s="631"/>
      <c r="RTS45" s="631"/>
      <c r="RTT45" s="631"/>
      <c r="RTU45" s="631"/>
      <c r="RTV45" s="631"/>
      <c r="RTW45" s="631"/>
      <c r="RTX45" s="631"/>
      <c r="RTY45" s="631"/>
      <c r="RTZ45" s="631"/>
      <c r="RUA45" s="631"/>
      <c r="RUB45" s="631"/>
      <c r="RUC45" s="631"/>
      <c r="RUD45" s="631"/>
      <c r="RUE45" s="631"/>
      <c r="RUF45" s="631"/>
      <c r="RUG45" s="631"/>
      <c r="RUH45" s="631"/>
      <c r="RUI45" s="631"/>
      <c r="RUJ45" s="631"/>
      <c r="RUK45" s="631"/>
      <c r="RUL45" s="631"/>
      <c r="RUM45" s="631"/>
      <c r="RUN45" s="631"/>
      <c r="RUO45" s="631"/>
      <c r="RUP45" s="631"/>
      <c r="RUQ45" s="631"/>
      <c r="RUR45" s="631"/>
      <c r="RUS45" s="631"/>
      <c r="RUT45" s="631"/>
      <c r="RUU45" s="631"/>
      <c r="RUV45" s="631"/>
      <c r="RUW45" s="631"/>
      <c r="RUX45" s="631"/>
      <c r="RUY45" s="631"/>
      <c r="RUZ45" s="631"/>
      <c r="RVA45" s="631"/>
      <c r="RVB45" s="631"/>
      <c r="RVC45" s="631"/>
      <c r="RVD45" s="631"/>
      <c r="RVE45" s="631"/>
      <c r="RVF45" s="631"/>
      <c r="RVG45" s="631"/>
      <c r="RVH45" s="631"/>
      <c r="RVI45" s="631"/>
      <c r="RVJ45" s="631"/>
      <c r="RVK45" s="631"/>
      <c r="RVL45" s="631"/>
      <c r="RVM45" s="631"/>
      <c r="RVN45" s="631"/>
      <c r="RVO45" s="631"/>
      <c r="RVP45" s="631"/>
      <c r="RVQ45" s="631"/>
      <c r="RVR45" s="631"/>
      <c r="RVS45" s="631"/>
      <c r="RVT45" s="631"/>
      <c r="RVU45" s="631"/>
      <c r="RVV45" s="631"/>
      <c r="RVW45" s="631"/>
      <c r="RVX45" s="631"/>
      <c r="RVY45" s="631"/>
      <c r="RVZ45" s="631"/>
      <c r="RWA45" s="631"/>
      <c r="RWB45" s="631"/>
      <c r="RWC45" s="631"/>
      <c r="RWD45" s="631"/>
      <c r="RWE45" s="631"/>
      <c r="RWF45" s="631"/>
      <c r="RWG45" s="631"/>
      <c r="RWH45" s="631"/>
      <c r="RWI45" s="631"/>
      <c r="RWJ45" s="631"/>
      <c r="RWK45" s="631"/>
      <c r="RWL45" s="631"/>
      <c r="RWM45" s="631"/>
      <c r="RWN45" s="631"/>
      <c r="RWO45" s="631"/>
      <c r="RWP45" s="631"/>
      <c r="RWQ45" s="631"/>
      <c r="RWR45" s="631"/>
      <c r="RWS45" s="631"/>
      <c r="RWT45" s="631"/>
      <c r="RWU45" s="631"/>
      <c r="RWV45" s="631"/>
      <c r="RWW45" s="631"/>
      <c r="RWX45" s="631"/>
      <c r="RWY45" s="631"/>
      <c r="RWZ45" s="631"/>
      <c r="RXA45" s="631"/>
      <c r="RXB45" s="631"/>
      <c r="RXC45" s="631"/>
      <c r="RXD45" s="631"/>
      <c r="RXE45" s="631"/>
      <c r="RXF45" s="631"/>
      <c r="RXG45" s="631"/>
      <c r="RXH45" s="631"/>
      <c r="RXI45" s="631"/>
      <c r="RXJ45" s="631"/>
      <c r="RXK45" s="631"/>
      <c r="RXL45" s="631"/>
      <c r="RXM45" s="631"/>
      <c r="RXN45" s="631"/>
      <c r="RXO45" s="631"/>
      <c r="RXP45" s="631"/>
      <c r="RXQ45" s="631"/>
      <c r="RXR45" s="631"/>
      <c r="RXS45" s="631"/>
      <c r="RXT45" s="631"/>
      <c r="RXU45" s="631"/>
      <c r="RXV45" s="631"/>
      <c r="RXW45" s="631"/>
      <c r="RXX45" s="631"/>
      <c r="RXY45" s="631"/>
      <c r="RXZ45" s="631"/>
      <c r="RYA45" s="631"/>
      <c r="RYB45" s="631"/>
      <c r="RYC45" s="631"/>
      <c r="RYD45" s="631"/>
      <c r="RYE45" s="631"/>
      <c r="RYF45" s="631"/>
      <c r="RYG45" s="631"/>
      <c r="RYH45" s="631"/>
      <c r="RYI45" s="631"/>
      <c r="RYJ45" s="631"/>
      <c r="RYK45" s="631"/>
      <c r="RYL45" s="631"/>
      <c r="RYM45" s="631"/>
      <c r="RYN45" s="631"/>
      <c r="RYO45" s="631"/>
      <c r="RYP45" s="631"/>
      <c r="RYQ45" s="631"/>
      <c r="RYR45" s="631"/>
      <c r="RYS45" s="631"/>
      <c r="RYT45" s="631"/>
      <c r="RYU45" s="631"/>
      <c r="RYV45" s="631"/>
      <c r="RYW45" s="631"/>
      <c r="RYX45" s="631"/>
      <c r="RYY45" s="631"/>
      <c r="RYZ45" s="631"/>
      <c r="RZA45" s="631"/>
      <c r="RZB45" s="631"/>
      <c r="RZC45" s="631"/>
      <c r="RZD45" s="631"/>
      <c r="RZE45" s="631"/>
      <c r="RZF45" s="631"/>
      <c r="RZG45" s="631"/>
      <c r="RZH45" s="631"/>
      <c r="RZI45" s="631"/>
      <c r="RZJ45" s="631"/>
      <c r="RZK45" s="631"/>
      <c r="RZL45" s="631"/>
      <c r="RZM45" s="631"/>
      <c r="RZN45" s="631"/>
      <c r="RZO45" s="631"/>
      <c r="RZP45" s="631"/>
      <c r="RZQ45" s="631"/>
      <c r="RZR45" s="631"/>
      <c r="RZS45" s="631"/>
      <c r="RZT45" s="631"/>
      <c r="RZU45" s="631"/>
      <c r="RZV45" s="631"/>
      <c r="RZW45" s="631"/>
      <c r="RZX45" s="631"/>
      <c r="RZY45" s="631"/>
      <c r="RZZ45" s="631"/>
      <c r="SAA45" s="631"/>
      <c r="SAB45" s="631"/>
      <c r="SAC45" s="631"/>
      <c r="SAD45" s="631"/>
      <c r="SAE45" s="631"/>
      <c r="SAF45" s="631"/>
      <c r="SAG45" s="631"/>
      <c r="SAH45" s="631"/>
      <c r="SAI45" s="631"/>
      <c r="SAJ45" s="631"/>
      <c r="SAK45" s="631"/>
      <c r="SAL45" s="631"/>
      <c r="SAM45" s="631"/>
      <c r="SAN45" s="631"/>
      <c r="SAO45" s="631"/>
      <c r="SAP45" s="631"/>
      <c r="SAQ45" s="631"/>
      <c r="SAR45" s="631"/>
      <c r="SAS45" s="631"/>
      <c r="SAT45" s="631"/>
      <c r="SAU45" s="631"/>
      <c r="SAV45" s="631"/>
      <c r="SAW45" s="631"/>
      <c r="SAX45" s="631"/>
      <c r="SAY45" s="631"/>
      <c r="SAZ45" s="631"/>
      <c r="SBA45" s="631"/>
      <c r="SBB45" s="631"/>
      <c r="SBC45" s="631"/>
      <c r="SBD45" s="631"/>
      <c r="SBE45" s="631"/>
      <c r="SBF45" s="631"/>
      <c r="SBG45" s="631"/>
      <c r="SBH45" s="631"/>
      <c r="SBI45" s="631"/>
      <c r="SBJ45" s="631"/>
      <c r="SBK45" s="631"/>
      <c r="SBL45" s="631"/>
      <c r="SBM45" s="631"/>
      <c r="SBN45" s="631"/>
      <c r="SBO45" s="631"/>
      <c r="SBP45" s="631"/>
      <c r="SBQ45" s="631"/>
      <c r="SBR45" s="631"/>
      <c r="SBS45" s="631"/>
      <c r="SBT45" s="631"/>
      <c r="SBU45" s="631"/>
      <c r="SBV45" s="631"/>
      <c r="SBW45" s="631"/>
      <c r="SBX45" s="631"/>
      <c r="SBY45" s="631"/>
      <c r="SBZ45" s="631"/>
      <c r="SCA45" s="631"/>
      <c r="SCB45" s="631"/>
      <c r="SCC45" s="631"/>
      <c r="SCD45" s="631"/>
      <c r="SCE45" s="631"/>
      <c r="SCF45" s="631"/>
      <c r="SCG45" s="631"/>
      <c r="SCH45" s="631"/>
      <c r="SCI45" s="631"/>
      <c r="SCJ45" s="631"/>
      <c r="SCK45" s="631"/>
      <c r="SCL45" s="631"/>
      <c r="SCM45" s="631"/>
      <c r="SCN45" s="631"/>
      <c r="SCO45" s="631"/>
      <c r="SCP45" s="631"/>
      <c r="SCQ45" s="631"/>
      <c r="SCR45" s="631"/>
      <c r="SCS45" s="631"/>
      <c r="SCT45" s="631"/>
      <c r="SCU45" s="631"/>
      <c r="SCV45" s="631"/>
      <c r="SCW45" s="631"/>
      <c r="SCX45" s="631"/>
      <c r="SCY45" s="631"/>
      <c r="SCZ45" s="631"/>
      <c r="SDA45" s="631"/>
      <c r="SDB45" s="631"/>
      <c r="SDC45" s="631"/>
      <c r="SDD45" s="631"/>
      <c r="SDE45" s="631"/>
      <c r="SDF45" s="631"/>
      <c r="SDG45" s="631"/>
      <c r="SDH45" s="631"/>
      <c r="SDI45" s="631"/>
      <c r="SDJ45" s="631"/>
      <c r="SDK45" s="631"/>
      <c r="SDL45" s="631"/>
      <c r="SDM45" s="631"/>
      <c r="SDN45" s="631"/>
      <c r="SDO45" s="631"/>
      <c r="SDP45" s="631"/>
      <c r="SDQ45" s="631"/>
      <c r="SDR45" s="631"/>
      <c r="SDS45" s="631"/>
      <c r="SDT45" s="631"/>
      <c r="SDU45" s="631"/>
      <c r="SDV45" s="631"/>
      <c r="SDW45" s="631"/>
      <c r="SDX45" s="631"/>
      <c r="SDY45" s="631"/>
      <c r="SDZ45" s="631"/>
      <c r="SEA45" s="631"/>
      <c r="SEB45" s="631"/>
      <c r="SEC45" s="631"/>
      <c r="SED45" s="631"/>
      <c r="SEE45" s="631"/>
      <c r="SEF45" s="631"/>
      <c r="SEG45" s="631"/>
      <c r="SEH45" s="631"/>
      <c r="SEI45" s="631"/>
      <c r="SEJ45" s="631"/>
      <c r="SEK45" s="631"/>
      <c r="SEL45" s="631"/>
      <c r="SEM45" s="631"/>
      <c r="SEN45" s="631"/>
      <c r="SEO45" s="631"/>
      <c r="SEP45" s="631"/>
      <c r="SEQ45" s="631"/>
      <c r="SER45" s="631"/>
      <c r="SES45" s="631"/>
      <c r="SET45" s="631"/>
      <c r="SEU45" s="631"/>
      <c r="SEV45" s="631"/>
      <c r="SEW45" s="631"/>
      <c r="SEX45" s="631"/>
      <c r="SEY45" s="631"/>
      <c r="SEZ45" s="631"/>
      <c r="SFA45" s="631"/>
      <c r="SFB45" s="631"/>
      <c r="SFC45" s="631"/>
      <c r="SFD45" s="631"/>
      <c r="SFE45" s="631"/>
      <c r="SFF45" s="631"/>
      <c r="SFG45" s="631"/>
      <c r="SFH45" s="631"/>
      <c r="SFI45" s="631"/>
      <c r="SFJ45" s="631"/>
      <c r="SFK45" s="631"/>
      <c r="SFL45" s="631"/>
      <c r="SFM45" s="631"/>
      <c r="SFN45" s="631"/>
      <c r="SFO45" s="631"/>
      <c r="SFP45" s="631"/>
      <c r="SFQ45" s="631"/>
      <c r="SFR45" s="631"/>
      <c r="SFS45" s="631"/>
      <c r="SFT45" s="631"/>
      <c r="SFU45" s="631"/>
      <c r="SFV45" s="631"/>
      <c r="SFW45" s="631"/>
      <c r="SFX45" s="631"/>
      <c r="SFY45" s="631"/>
      <c r="SFZ45" s="631"/>
      <c r="SGA45" s="631"/>
      <c r="SGB45" s="631"/>
      <c r="SGC45" s="631"/>
      <c r="SGD45" s="631"/>
      <c r="SGE45" s="631"/>
      <c r="SGF45" s="631"/>
      <c r="SGG45" s="631"/>
      <c r="SGH45" s="631"/>
      <c r="SGI45" s="631"/>
      <c r="SGJ45" s="631"/>
      <c r="SGK45" s="631"/>
      <c r="SGL45" s="631"/>
      <c r="SGM45" s="631"/>
      <c r="SGN45" s="631"/>
      <c r="SGO45" s="631"/>
      <c r="SGP45" s="631"/>
      <c r="SGQ45" s="631"/>
      <c r="SGR45" s="631"/>
      <c r="SGS45" s="631"/>
      <c r="SGT45" s="631"/>
      <c r="SGU45" s="631"/>
      <c r="SGV45" s="631"/>
      <c r="SGW45" s="631"/>
      <c r="SGX45" s="631"/>
      <c r="SGY45" s="631"/>
      <c r="SGZ45" s="631"/>
      <c r="SHA45" s="631"/>
      <c r="SHB45" s="631"/>
      <c r="SHC45" s="631"/>
      <c r="SHD45" s="631"/>
      <c r="SHE45" s="631"/>
      <c r="SHF45" s="631"/>
      <c r="SHG45" s="631"/>
      <c r="SHH45" s="631"/>
      <c r="SHI45" s="631"/>
      <c r="SHJ45" s="631"/>
      <c r="SHK45" s="631"/>
      <c r="SHL45" s="631"/>
      <c r="SHM45" s="631"/>
      <c r="SHN45" s="631"/>
      <c r="SHO45" s="631"/>
      <c r="SHP45" s="631"/>
      <c r="SHQ45" s="631"/>
      <c r="SHR45" s="631"/>
      <c r="SHS45" s="631"/>
      <c r="SHT45" s="631"/>
      <c r="SHU45" s="631"/>
      <c r="SHV45" s="631"/>
      <c r="SHW45" s="631"/>
      <c r="SHX45" s="631"/>
      <c r="SHY45" s="631"/>
      <c r="SHZ45" s="631"/>
      <c r="SIA45" s="631"/>
      <c r="SIB45" s="631"/>
      <c r="SIC45" s="631"/>
      <c r="SID45" s="631"/>
      <c r="SIE45" s="631"/>
      <c r="SIF45" s="631"/>
      <c r="SIG45" s="631"/>
      <c r="SIH45" s="631"/>
      <c r="SII45" s="631"/>
      <c r="SIJ45" s="631"/>
      <c r="SIK45" s="631"/>
      <c r="SIL45" s="631"/>
      <c r="SIM45" s="631"/>
      <c r="SIN45" s="631"/>
      <c r="SIO45" s="631"/>
      <c r="SIP45" s="631"/>
      <c r="SIQ45" s="631"/>
      <c r="SIR45" s="631"/>
      <c r="SIS45" s="631"/>
      <c r="SIT45" s="631"/>
      <c r="SIU45" s="631"/>
      <c r="SIV45" s="631"/>
      <c r="SIW45" s="631"/>
      <c r="SIX45" s="631"/>
      <c r="SIY45" s="631"/>
      <c r="SIZ45" s="631"/>
      <c r="SJA45" s="631"/>
      <c r="SJB45" s="631"/>
      <c r="SJC45" s="631"/>
      <c r="SJD45" s="631"/>
      <c r="SJE45" s="631"/>
      <c r="SJF45" s="631"/>
      <c r="SJG45" s="631"/>
      <c r="SJH45" s="631"/>
      <c r="SJI45" s="631"/>
      <c r="SJJ45" s="631"/>
      <c r="SJK45" s="631"/>
      <c r="SJL45" s="631"/>
      <c r="SJM45" s="631"/>
      <c r="SJN45" s="631"/>
      <c r="SJO45" s="631"/>
      <c r="SJP45" s="631"/>
      <c r="SJQ45" s="631"/>
      <c r="SJR45" s="631"/>
      <c r="SJS45" s="631"/>
      <c r="SJT45" s="631"/>
      <c r="SJU45" s="631"/>
      <c r="SJV45" s="631"/>
      <c r="SJW45" s="631"/>
      <c r="SJX45" s="631"/>
      <c r="SJY45" s="631"/>
      <c r="SJZ45" s="631"/>
      <c r="SKA45" s="631"/>
      <c r="SKB45" s="631"/>
      <c r="SKC45" s="631"/>
      <c r="SKD45" s="631"/>
      <c r="SKE45" s="631"/>
      <c r="SKF45" s="631"/>
      <c r="SKG45" s="631"/>
      <c r="SKH45" s="631"/>
      <c r="SKI45" s="631"/>
      <c r="SKJ45" s="631"/>
      <c r="SKK45" s="631"/>
      <c r="SKL45" s="631"/>
      <c r="SKM45" s="631"/>
      <c r="SKN45" s="631"/>
      <c r="SKO45" s="631"/>
      <c r="SKP45" s="631"/>
      <c r="SKQ45" s="631"/>
      <c r="SKR45" s="631"/>
      <c r="SKS45" s="631"/>
      <c r="SKT45" s="631"/>
      <c r="SKU45" s="631"/>
      <c r="SKV45" s="631"/>
      <c r="SKW45" s="631"/>
      <c r="SKX45" s="631"/>
      <c r="SKY45" s="631"/>
      <c r="SKZ45" s="631"/>
      <c r="SLA45" s="631"/>
      <c r="SLB45" s="631"/>
      <c r="SLC45" s="631"/>
      <c r="SLD45" s="631"/>
      <c r="SLE45" s="631"/>
      <c r="SLF45" s="631"/>
      <c r="SLG45" s="631"/>
      <c r="SLH45" s="631"/>
      <c r="SLI45" s="631"/>
      <c r="SLJ45" s="631"/>
      <c r="SLK45" s="631"/>
      <c r="SLL45" s="631"/>
      <c r="SLM45" s="631"/>
      <c r="SLN45" s="631"/>
      <c r="SLO45" s="631"/>
      <c r="SLP45" s="631"/>
      <c r="SLQ45" s="631"/>
      <c r="SLR45" s="631"/>
      <c r="SLS45" s="631"/>
      <c r="SLT45" s="631"/>
      <c r="SLU45" s="631"/>
      <c r="SLV45" s="631"/>
      <c r="SLW45" s="631"/>
      <c r="SLX45" s="631"/>
      <c r="SLY45" s="631"/>
      <c r="SLZ45" s="631"/>
      <c r="SMA45" s="631"/>
      <c r="SMB45" s="631"/>
      <c r="SMC45" s="631"/>
      <c r="SMD45" s="631"/>
      <c r="SME45" s="631"/>
      <c r="SMF45" s="631"/>
      <c r="SMG45" s="631"/>
      <c r="SMH45" s="631"/>
      <c r="SMI45" s="631"/>
      <c r="SMJ45" s="631"/>
      <c r="SMK45" s="631"/>
      <c r="SML45" s="631"/>
      <c r="SMM45" s="631"/>
      <c r="SMN45" s="631"/>
      <c r="SMO45" s="631"/>
      <c r="SMP45" s="631"/>
      <c r="SMQ45" s="631"/>
      <c r="SMR45" s="631"/>
      <c r="SMS45" s="631"/>
      <c r="SMT45" s="631"/>
      <c r="SMU45" s="631"/>
      <c r="SMV45" s="631"/>
      <c r="SMW45" s="631"/>
      <c r="SMX45" s="631"/>
      <c r="SMY45" s="631"/>
      <c r="SMZ45" s="631"/>
      <c r="SNA45" s="631"/>
      <c r="SNB45" s="631"/>
      <c r="SNC45" s="631"/>
      <c r="SND45" s="631"/>
      <c r="SNE45" s="631"/>
      <c r="SNF45" s="631"/>
      <c r="SNG45" s="631"/>
      <c r="SNH45" s="631"/>
      <c r="SNI45" s="631"/>
      <c r="SNJ45" s="631"/>
      <c r="SNK45" s="631"/>
      <c r="SNL45" s="631"/>
      <c r="SNM45" s="631"/>
      <c r="SNN45" s="631"/>
      <c r="SNO45" s="631"/>
      <c r="SNP45" s="631"/>
      <c r="SNQ45" s="631"/>
      <c r="SNR45" s="631"/>
      <c r="SNS45" s="631"/>
      <c r="SNT45" s="631"/>
      <c r="SNU45" s="631"/>
      <c r="SNV45" s="631"/>
      <c r="SNW45" s="631"/>
      <c r="SNX45" s="631"/>
      <c r="SNY45" s="631"/>
      <c r="SNZ45" s="631"/>
      <c r="SOA45" s="631"/>
      <c r="SOB45" s="631"/>
      <c r="SOC45" s="631"/>
      <c r="SOD45" s="631"/>
      <c r="SOE45" s="631"/>
      <c r="SOF45" s="631"/>
      <c r="SOG45" s="631"/>
      <c r="SOH45" s="631"/>
      <c r="SOI45" s="631"/>
      <c r="SOJ45" s="631"/>
      <c r="SOK45" s="631"/>
      <c r="SOL45" s="631"/>
      <c r="SOM45" s="631"/>
      <c r="SON45" s="631"/>
      <c r="SOO45" s="631"/>
      <c r="SOP45" s="631"/>
      <c r="SOQ45" s="631"/>
      <c r="SOR45" s="631"/>
      <c r="SOS45" s="631"/>
      <c r="SOT45" s="631"/>
      <c r="SOU45" s="631"/>
      <c r="SOV45" s="631"/>
      <c r="SOW45" s="631"/>
      <c r="SOX45" s="631"/>
      <c r="SOY45" s="631"/>
      <c r="SOZ45" s="631"/>
      <c r="SPA45" s="631"/>
      <c r="SPB45" s="631"/>
      <c r="SPC45" s="631"/>
      <c r="SPD45" s="631"/>
      <c r="SPE45" s="631"/>
      <c r="SPF45" s="631"/>
      <c r="SPG45" s="631"/>
      <c r="SPH45" s="631"/>
      <c r="SPI45" s="631"/>
      <c r="SPJ45" s="631"/>
      <c r="SPK45" s="631"/>
      <c r="SPL45" s="631"/>
      <c r="SPM45" s="631"/>
      <c r="SPN45" s="631"/>
      <c r="SPO45" s="631"/>
      <c r="SPP45" s="631"/>
      <c r="SPQ45" s="631"/>
      <c r="SPR45" s="631"/>
      <c r="SPS45" s="631"/>
      <c r="SPT45" s="631"/>
      <c r="SPU45" s="631"/>
      <c r="SPV45" s="631"/>
      <c r="SPW45" s="631"/>
      <c r="SPX45" s="631"/>
      <c r="SPY45" s="631"/>
      <c r="SPZ45" s="631"/>
      <c r="SQA45" s="631"/>
      <c r="SQB45" s="631"/>
      <c r="SQC45" s="631"/>
      <c r="SQD45" s="631"/>
      <c r="SQE45" s="631"/>
      <c r="SQF45" s="631"/>
      <c r="SQG45" s="631"/>
      <c r="SQH45" s="631"/>
      <c r="SQI45" s="631"/>
      <c r="SQJ45" s="631"/>
      <c r="SQK45" s="631"/>
      <c r="SQL45" s="631"/>
      <c r="SQM45" s="631"/>
      <c r="SQN45" s="631"/>
      <c r="SQO45" s="631"/>
      <c r="SQP45" s="631"/>
      <c r="SQQ45" s="631"/>
      <c r="SQR45" s="631"/>
      <c r="SQS45" s="631"/>
      <c r="SQT45" s="631"/>
      <c r="SQU45" s="631"/>
      <c r="SQV45" s="631"/>
      <c r="SQW45" s="631"/>
      <c r="SQX45" s="631"/>
      <c r="SQY45" s="631"/>
      <c r="SQZ45" s="631"/>
      <c r="SRA45" s="631"/>
      <c r="SRB45" s="631"/>
      <c r="SRC45" s="631"/>
      <c r="SRD45" s="631"/>
      <c r="SRE45" s="631"/>
      <c r="SRF45" s="631"/>
      <c r="SRG45" s="631"/>
      <c r="SRH45" s="631"/>
      <c r="SRI45" s="631"/>
      <c r="SRJ45" s="631"/>
      <c r="SRK45" s="631"/>
      <c r="SRL45" s="631"/>
      <c r="SRM45" s="631"/>
      <c r="SRN45" s="631"/>
      <c r="SRO45" s="631"/>
      <c r="SRP45" s="631"/>
      <c r="SRQ45" s="631"/>
      <c r="SRR45" s="631"/>
      <c r="SRS45" s="631"/>
      <c r="SRT45" s="631"/>
      <c r="SRU45" s="631"/>
      <c r="SRV45" s="631"/>
      <c r="SRW45" s="631"/>
      <c r="SRX45" s="631"/>
      <c r="SRY45" s="631"/>
      <c r="SRZ45" s="631"/>
      <c r="SSA45" s="631"/>
      <c r="SSB45" s="631"/>
      <c r="SSC45" s="631"/>
      <c r="SSD45" s="631"/>
      <c r="SSE45" s="631"/>
      <c r="SSF45" s="631"/>
      <c r="SSG45" s="631"/>
      <c r="SSH45" s="631"/>
      <c r="SSI45" s="631"/>
      <c r="SSJ45" s="631"/>
      <c r="SSK45" s="631"/>
      <c r="SSL45" s="631"/>
      <c r="SSM45" s="631"/>
      <c r="SSN45" s="631"/>
      <c r="SSO45" s="631"/>
      <c r="SSP45" s="631"/>
      <c r="SSQ45" s="631"/>
      <c r="SSR45" s="631"/>
      <c r="SSS45" s="631"/>
      <c r="SST45" s="631"/>
      <c r="SSU45" s="631"/>
      <c r="SSV45" s="631"/>
      <c r="SSW45" s="631"/>
      <c r="SSX45" s="631"/>
      <c r="SSY45" s="631"/>
      <c r="SSZ45" s="631"/>
      <c r="STA45" s="631"/>
      <c r="STB45" s="631"/>
      <c r="STC45" s="631"/>
      <c r="STD45" s="631"/>
      <c r="STE45" s="631"/>
      <c r="STF45" s="631"/>
      <c r="STG45" s="631"/>
      <c r="STH45" s="631"/>
      <c r="STI45" s="631"/>
      <c r="STJ45" s="631"/>
      <c r="STK45" s="631"/>
      <c r="STL45" s="631"/>
      <c r="STM45" s="631"/>
      <c r="STN45" s="631"/>
      <c r="STO45" s="631"/>
      <c r="STP45" s="631"/>
      <c r="STQ45" s="631"/>
      <c r="STR45" s="631"/>
      <c r="STS45" s="631"/>
      <c r="STT45" s="631"/>
      <c r="STU45" s="631"/>
      <c r="STV45" s="631"/>
      <c r="STW45" s="631"/>
      <c r="STX45" s="631"/>
      <c r="STY45" s="631"/>
      <c r="STZ45" s="631"/>
      <c r="SUA45" s="631"/>
      <c r="SUB45" s="631"/>
      <c r="SUC45" s="631"/>
      <c r="SUD45" s="631"/>
      <c r="SUE45" s="631"/>
      <c r="SUF45" s="631"/>
      <c r="SUG45" s="631"/>
      <c r="SUH45" s="631"/>
      <c r="SUI45" s="631"/>
      <c r="SUJ45" s="631"/>
      <c r="SUK45" s="631"/>
      <c r="SUL45" s="631"/>
      <c r="SUM45" s="631"/>
      <c r="SUN45" s="631"/>
      <c r="SUO45" s="631"/>
      <c r="SUP45" s="631"/>
      <c r="SUQ45" s="631"/>
      <c r="SUR45" s="631"/>
      <c r="SUS45" s="631"/>
      <c r="SUT45" s="631"/>
      <c r="SUU45" s="631"/>
      <c r="SUV45" s="631"/>
      <c r="SUW45" s="631"/>
      <c r="SUX45" s="631"/>
      <c r="SUY45" s="631"/>
      <c r="SUZ45" s="631"/>
      <c r="SVA45" s="631"/>
      <c r="SVB45" s="631"/>
      <c r="SVC45" s="631"/>
      <c r="SVD45" s="631"/>
      <c r="SVE45" s="631"/>
      <c r="SVF45" s="631"/>
      <c r="SVG45" s="631"/>
      <c r="SVH45" s="631"/>
      <c r="SVI45" s="631"/>
      <c r="SVJ45" s="631"/>
      <c r="SVK45" s="631"/>
      <c r="SVL45" s="631"/>
      <c r="SVM45" s="631"/>
      <c r="SVN45" s="631"/>
      <c r="SVO45" s="631"/>
      <c r="SVP45" s="631"/>
      <c r="SVQ45" s="631"/>
      <c r="SVR45" s="631"/>
      <c r="SVS45" s="631"/>
      <c r="SVT45" s="631"/>
      <c r="SVU45" s="631"/>
      <c r="SVV45" s="631"/>
      <c r="SVW45" s="631"/>
      <c r="SVX45" s="631"/>
      <c r="SVY45" s="631"/>
      <c r="SVZ45" s="631"/>
      <c r="SWA45" s="631"/>
      <c r="SWB45" s="631"/>
      <c r="SWC45" s="631"/>
      <c r="SWD45" s="631"/>
      <c r="SWE45" s="631"/>
      <c r="SWF45" s="631"/>
      <c r="SWG45" s="631"/>
      <c r="SWH45" s="631"/>
      <c r="SWI45" s="631"/>
      <c r="SWJ45" s="631"/>
      <c r="SWK45" s="631"/>
      <c r="SWL45" s="631"/>
      <c r="SWM45" s="631"/>
      <c r="SWN45" s="631"/>
      <c r="SWO45" s="631"/>
      <c r="SWP45" s="631"/>
      <c r="SWQ45" s="631"/>
      <c r="SWR45" s="631"/>
      <c r="SWS45" s="631"/>
      <c r="SWT45" s="631"/>
      <c r="SWU45" s="631"/>
      <c r="SWV45" s="631"/>
      <c r="SWW45" s="631"/>
      <c r="SWX45" s="631"/>
      <c r="SWY45" s="631"/>
      <c r="SWZ45" s="631"/>
      <c r="SXA45" s="631"/>
      <c r="SXB45" s="631"/>
      <c r="SXC45" s="631"/>
      <c r="SXD45" s="631"/>
      <c r="SXE45" s="631"/>
      <c r="SXF45" s="631"/>
      <c r="SXG45" s="631"/>
      <c r="SXH45" s="631"/>
      <c r="SXI45" s="631"/>
      <c r="SXJ45" s="631"/>
      <c r="SXK45" s="631"/>
      <c r="SXL45" s="631"/>
      <c r="SXM45" s="631"/>
      <c r="SXN45" s="631"/>
      <c r="SXO45" s="631"/>
      <c r="SXP45" s="631"/>
      <c r="SXQ45" s="631"/>
      <c r="SXR45" s="631"/>
      <c r="SXS45" s="631"/>
      <c r="SXT45" s="631"/>
      <c r="SXU45" s="631"/>
      <c r="SXV45" s="631"/>
      <c r="SXW45" s="631"/>
      <c r="SXX45" s="631"/>
      <c r="SXY45" s="631"/>
      <c r="SXZ45" s="631"/>
      <c r="SYA45" s="631"/>
      <c r="SYB45" s="631"/>
      <c r="SYC45" s="631"/>
      <c r="SYD45" s="631"/>
      <c r="SYE45" s="631"/>
      <c r="SYF45" s="631"/>
      <c r="SYG45" s="631"/>
      <c r="SYH45" s="631"/>
      <c r="SYI45" s="631"/>
      <c r="SYJ45" s="631"/>
      <c r="SYK45" s="631"/>
      <c r="SYL45" s="631"/>
      <c r="SYM45" s="631"/>
      <c r="SYN45" s="631"/>
      <c r="SYO45" s="631"/>
      <c r="SYP45" s="631"/>
      <c r="SYQ45" s="631"/>
      <c r="SYR45" s="631"/>
      <c r="SYS45" s="631"/>
      <c r="SYT45" s="631"/>
      <c r="SYU45" s="631"/>
      <c r="SYV45" s="631"/>
      <c r="SYW45" s="631"/>
      <c r="SYX45" s="631"/>
      <c r="SYY45" s="631"/>
      <c r="SYZ45" s="631"/>
      <c r="SZA45" s="631"/>
      <c r="SZB45" s="631"/>
      <c r="SZC45" s="631"/>
      <c r="SZD45" s="631"/>
      <c r="SZE45" s="631"/>
      <c r="SZF45" s="631"/>
      <c r="SZG45" s="631"/>
      <c r="SZH45" s="631"/>
      <c r="SZI45" s="631"/>
      <c r="SZJ45" s="631"/>
      <c r="SZK45" s="631"/>
      <c r="SZL45" s="631"/>
      <c r="SZM45" s="631"/>
      <c r="SZN45" s="631"/>
      <c r="SZO45" s="631"/>
      <c r="SZP45" s="631"/>
      <c r="SZQ45" s="631"/>
      <c r="SZR45" s="631"/>
      <c r="SZS45" s="631"/>
      <c r="SZT45" s="631"/>
      <c r="SZU45" s="631"/>
      <c r="SZV45" s="631"/>
      <c r="SZW45" s="631"/>
      <c r="SZX45" s="631"/>
      <c r="SZY45" s="631"/>
      <c r="SZZ45" s="631"/>
      <c r="TAA45" s="631"/>
      <c r="TAB45" s="631"/>
      <c r="TAC45" s="631"/>
      <c r="TAD45" s="631"/>
      <c r="TAE45" s="631"/>
      <c r="TAF45" s="631"/>
      <c r="TAG45" s="631"/>
      <c r="TAH45" s="631"/>
      <c r="TAI45" s="631"/>
      <c r="TAJ45" s="631"/>
      <c r="TAK45" s="631"/>
      <c r="TAL45" s="631"/>
      <c r="TAM45" s="631"/>
      <c r="TAN45" s="631"/>
      <c r="TAO45" s="631"/>
      <c r="TAP45" s="631"/>
      <c r="TAQ45" s="631"/>
      <c r="TAR45" s="631"/>
      <c r="TAS45" s="631"/>
      <c r="TAT45" s="631"/>
      <c r="TAU45" s="631"/>
      <c r="TAV45" s="631"/>
      <c r="TAW45" s="631"/>
      <c r="TAX45" s="631"/>
      <c r="TAY45" s="631"/>
      <c r="TAZ45" s="631"/>
      <c r="TBA45" s="631"/>
      <c r="TBB45" s="631"/>
      <c r="TBC45" s="631"/>
      <c r="TBD45" s="631"/>
      <c r="TBE45" s="631"/>
      <c r="TBF45" s="631"/>
      <c r="TBG45" s="631"/>
      <c r="TBH45" s="631"/>
      <c r="TBI45" s="631"/>
      <c r="TBJ45" s="631"/>
      <c r="TBK45" s="631"/>
      <c r="TBL45" s="631"/>
      <c r="TBM45" s="631"/>
      <c r="TBN45" s="631"/>
      <c r="TBO45" s="631"/>
      <c r="TBP45" s="631"/>
      <c r="TBQ45" s="631"/>
      <c r="TBR45" s="631"/>
      <c r="TBS45" s="631"/>
      <c r="TBT45" s="631"/>
      <c r="TBU45" s="631"/>
      <c r="TBV45" s="631"/>
      <c r="TBW45" s="631"/>
      <c r="TBX45" s="631"/>
      <c r="TBY45" s="631"/>
      <c r="TBZ45" s="631"/>
      <c r="TCA45" s="631"/>
      <c r="TCB45" s="631"/>
      <c r="TCC45" s="631"/>
      <c r="TCD45" s="631"/>
      <c r="TCE45" s="631"/>
      <c r="TCF45" s="631"/>
      <c r="TCG45" s="631"/>
      <c r="TCH45" s="631"/>
      <c r="TCI45" s="631"/>
      <c r="TCJ45" s="631"/>
      <c r="TCK45" s="631"/>
      <c r="TCL45" s="631"/>
      <c r="TCM45" s="631"/>
      <c r="TCN45" s="631"/>
      <c r="TCO45" s="631"/>
      <c r="TCP45" s="631"/>
      <c r="TCQ45" s="631"/>
      <c r="TCR45" s="631"/>
      <c r="TCS45" s="631"/>
      <c r="TCT45" s="631"/>
      <c r="TCU45" s="631"/>
      <c r="TCV45" s="631"/>
      <c r="TCW45" s="631"/>
      <c r="TCX45" s="631"/>
      <c r="TCY45" s="631"/>
      <c r="TCZ45" s="631"/>
      <c r="TDA45" s="631"/>
      <c r="TDB45" s="631"/>
      <c r="TDC45" s="631"/>
      <c r="TDD45" s="631"/>
      <c r="TDE45" s="631"/>
      <c r="TDF45" s="631"/>
      <c r="TDG45" s="631"/>
      <c r="TDH45" s="631"/>
      <c r="TDI45" s="631"/>
      <c r="TDJ45" s="631"/>
      <c r="TDK45" s="631"/>
      <c r="TDL45" s="631"/>
      <c r="TDM45" s="631"/>
      <c r="TDN45" s="631"/>
      <c r="TDO45" s="631"/>
      <c r="TDP45" s="631"/>
      <c r="TDQ45" s="631"/>
      <c r="TDR45" s="631"/>
      <c r="TDS45" s="631"/>
      <c r="TDT45" s="631"/>
      <c r="TDU45" s="631"/>
      <c r="TDV45" s="631"/>
      <c r="TDW45" s="631"/>
      <c r="TDX45" s="631"/>
      <c r="TDY45" s="631"/>
      <c r="TDZ45" s="631"/>
      <c r="TEA45" s="631"/>
      <c r="TEB45" s="631"/>
      <c r="TEC45" s="631"/>
      <c r="TED45" s="631"/>
      <c r="TEE45" s="631"/>
      <c r="TEF45" s="631"/>
      <c r="TEG45" s="631"/>
      <c r="TEH45" s="631"/>
      <c r="TEI45" s="631"/>
      <c r="TEJ45" s="631"/>
      <c r="TEK45" s="631"/>
      <c r="TEL45" s="631"/>
      <c r="TEM45" s="631"/>
      <c r="TEN45" s="631"/>
      <c r="TEO45" s="631"/>
      <c r="TEP45" s="631"/>
      <c r="TEQ45" s="631"/>
      <c r="TER45" s="631"/>
      <c r="TES45" s="631"/>
      <c r="TET45" s="631"/>
      <c r="TEU45" s="631"/>
      <c r="TEV45" s="631"/>
      <c r="TEW45" s="631"/>
      <c r="TEX45" s="631"/>
      <c r="TEY45" s="631"/>
      <c r="TEZ45" s="631"/>
      <c r="TFA45" s="631"/>
      <c r="TFB45" s="631"/>
      <c r="TFC45" s="631"/>
      <c r="TFD45" s="631"/>
      <c r="TFE45" s="631"/>
      <c r="TFF45" s="631"/>
      <c r="TFG45" s="631"/>
      <c r="TFH45" s="631"/>
      <c r="TFI45" s="631"/>
      <c r="TFJ45" s="631"/>
      <c r="TFK45" s="631"/>
      <c r="TFL45" s="631"/>
      <c r="TFM45" s="631"/>
      <c r="TFN45" s="631"/>
      <c r="TFO45" s="631"/>
      <c r="TFP45" s="631"/>
      <c r="TFQ45" s="631"/>
      <c r="TFR45" s="631"/>
      <c r="TFS45" s="631"/>
      <c r="TFT45" s="631"/>
      <c r="TFU45" s="631"/>
      <c r="TFV45" s="631"/>
      <c r="TFW45" s="631"/>
      <c r="TFX45" s="631"/>
      <c r="TFY45" s="631"/>
      <c r="TFZ45" s="631"/>
      <c r="TGA45" s="631"/>
      <c r="TGB45" s="631"/>
      <c r="TGC45" s="631"/>
      <c r="TGD45" s="631"/>
      <c r="TGE45" s="631"/>
      <c r="TGF45" s="631"/>
      <c r="TGG45" s="631"/>
      <c r="TGH45" s="631"/>
      <c r="TGI45" s="631"/>
      <c r="TGJ45" s="631"/>
      <c r="TGK45" s="631"/>
      <c r="TGL45" s="631"/>
      <c r="TGM45" s="631"/>
      <c r="TGN45" s="631"/>
      <c r="TGO45" s="631"/>
      <c r="TGP45" s="631"/>
      <c r="TGQ45" s="631"/>
      <c r="TGR45" s="631"/>
      <c r="TGS45" s="631"/>
      <c r="TGT45" s="631"/>
      <c r="TGU45" s="631"/>
      <c r="TGV45" s="631"/>
      <c r="TGW45" s="631"/>
      <c r="TGX45" s="631"/>
      <c r="TGY45" s="631"/>
      <c r="TGZ45" s="631"/>
      <c r="THA45" s="631"/>
      <c r="THB45" s="631"/>
      <c r="THC45" s="631"/>
      <c r="THD45" s="631"/>
      <c r="THE45" s="631"/>
      <c r="THF45" s="631"/>
      <c r="THG45" s="631"/>
      <c r="THH45" s="631"/>
      <c r="THI45" s="631"/>
      <c r="THJ45" s="631"/>
      <c r="THK45" s="631"/>
      <c r="THL45" s="631"/>
      <c r="THM45" s="631"/>
      <c r="THN45" s="631"/>
      <c r="THO45" s="631"/>
      <c r="THP45" s="631"/>
      <c r="THQ45" s="631"/>
      <c r="THR45" s="631"/>
      <c r="THS45" s="631"/>
      <c r="THT45" s="631"/>
      <c r="THU45" s="631"/>
      <c r="THV45" s="631"/>
      <c r="THW45" s="631"/>
      <c r="THX45" s="631"/>
      <c r="THY45" s="631"/>
      <c r="THZ45" s="631"/>
      <c r="TIA45" s="631"/>
      <c r="TIB45" s="631"/>
      <c r="TIC45" s="631"/>
      <c r="TID45" s="631"/>
      <c r="TIE45" s="631"/>
      <c r="TIF45" s="631"/>
      <c r="TIG45" s="631"/>
      <c r="TIH45" s="631"/>
      <c r="TII45" s="631"/>
      <c r="TIJ45" s="631"/>
      <c r="TIK45" s="631"/>
      <c r="TIL45" s="631"/>
      <c r="TIM45" s="631"/>
      <c r="TIN45" s="631"/>
      <c r="TIO45" s="631"/>
      <c r="TIP45" s="631"/>
      <c r="TIQ45" s="631"/>
      <c r="TIR45" s="631"/>
      <c r="TIS45" s="631"/>
      <c r="TIT45" s="631"/>
      <c r="TIU45" s="631"/>
      <c r="TIV45" s="631"/>
      <c r="TIW45" s="631"/>
      <c r="TIX45" s="631"/>
      <c r="TIY45" s="631"/>
      <c r="TIZ45" s="631"/>
      <c r="TJA45" s="631"/>
      <c r="TJB45" s="631"/>
      <c r="TJC45" s="631"/>
      <c r="TJD45" s="631"/>
      <c r="TJE45" s="631"/>
      <c r="TJF45" s="631"/>
      <c r="TJG45" s="631"/>
      <c r="TJH45" s="631"/>
      <c r="TJI45" s="631"/>
      <c r="TJJ45" s="631"/>
      <c r="TJK45" s="631"/>
      <c r="TJL45" s="631"/>
      <c r="TJM45" s="631"/>
      <c r="TJN45" s="631"/>
      <c r="TJO45" s="631"/>
      <c r="TJP45" s="631"/>
      <c r="TJQ45" s="631"/>
      <c r="TJR45" s="631"/>
      <c r="TJS45" s="631"/>
      <c r="TJT45" s="631"/>
      <c r="TJU45" s="631"/>
      <c r="TJV45" s="631"/>
      <c r="TJW45" s="631"/>
      <c r="TJX45" s="631"/>
      <c r="TJY45" s="631"/>
      <c r="TJZ45" s="631"/>
      <c r="TKA45" s="631"/>
      <c r="TKB45" s="631"/>
      <c r="TKC45" s="631"/>
      <c r="TKD45" s="631"/>
      <c r="TKE45" s="631"/>
      <c r="TKF45" s="631"/>
      <c r="TKG45" s="631"/>
      <c r="TKH45" s="631"/>
      <c r="TKI45" s="631"/>
      <c r="TKJ45" s="631"/>
      <c r="TKK45" s="631"/>
      <c r="TKL45" s="631"/>
      <c r="TKM45" s="631"/>
      <c r="TKN45" s="631"/>
      <c r="TKO45" s="631"/>
      <c r="TKP45" s="631"/>
      <c r="TKQ45" s="631"/>
      <c r="TKR45" s="631"/>
      <c r="TKS45" s="631"/>
      <c r="TKT45" s="631"/>
      <c r="TKU45" s="631"/>
      <c r="TKV45" s="631"/>
      <c r="TKW45" s="631"/>
      <c r="TKX45" s="631"/>
      <c r="TKY45" s="631"/>
      <c r="TKZ45" s="631"/>
      <c r="TLA45" s="631"/>
      <c r="TLB45" s="631"/>
      <c r="TLC45" s="631"/>
      <c r="TLD45" s="631"/>
      <c r="TLE45" s="631"/>
      <c r="TLF45" s="631"/>
      <c r="TLG45" s="631"/>
      <c r="TLH45" s="631"/>
      <c r="TLI45" s="631"/>
      <c r="TLJ45" s="631"/>
      <c r="TLK45" s="631"/>
      <c r="TLL45" s="631"/>
      <c r="TLM45" s="631"/>
      <c r="TLN45" s="631"/>
      <c r="TLO45" s="631"/>
      <c r="TLP45" s="631"/>
      <c r="TLQ45" s="631"/>
      <c r="TLR45" s="631"/>
      <c r="TLS45" s="631"/>
      <c r="TLT45" s="631"/>
      <c r="TLU45" s="631"/>
      <c r="TLV45" s="631"/>
      <c r="TLW45" s="631"/>
      <c r="TLX45" s="631"/>
      <c r="TLY45" s="631"/>
      <c r="TLZ45" s="631"/>
      <c r="TMA45" s="631"/>
      <c r="TMB45" s="631"/>
      <c r="TMC45" s="631"/>
      <c r="TMD45" s="631"/>
      <c r="TME45" s="631"/>
      <c r="TMF45" s="631"/>
      <c r="TMG45" s="631"/>
      <c r="TMH45" s="631"/>
      <c r="TMI45" s="631"/>
      <c r="TMJ45" s="631"/>
      <c r="TMK45" s="631"/>
      <c r="TML45" s="631"/>
      <c r="TMM45" s="631"/>
      <c r="TMN45" s="631"/>
      <c r="TMO45" s="631"/>
      <c r="TMP45" s="631"/>
      <c r="TMQ45" s="631"/>
      <c r="TMR45" s="631"/>
      <c r="TMS45" s="631"/>
      <c r="TMT45" s="631"/>
      <c r="TMU45" s="631"/>
      <c r="TMV45" s="631"/>
      <c r="TMW45" s="631"/>
      <c r="TMX45" s="631"/>
      <c r="TMY45" s="631"/>
      <c r="TMZ45" s="631"/>
      <c r="TNA45" s="631"/>
      <c r="TNB45" s="631"/>
      <c r="TNC45" s="631"/>
      <c r="TND45" s="631"/>
      <c r="TNE45" s="631"/>
      <c r="TNF45" s="631"/>
      <c r="TNG45" s="631"/>
      <c r="TNH45" s="631"/>
      <c r="TNI45" s="631"/>
      <c r="TNJ45" s="631"/>
      <c r="TNK45" s="631"/>
      <c r="TNL45" s="631"/>
      <c r="TNM45" s="631"/>
      <c r="TNN45" s="631"/>
      <c r="TNO45" s="631"/>
      <c r="TNP45" s="631"/>
      <c r="TNQ45" s="631"/>
      <c r="TNR45" s="631"/>
      <c r="TNS45" s="631"/>
      <c r="TNT45" s="631"/>
      <c r="TNU45" s="631"/>
      <c r="TNV45" s="631"/>
      <c r="TNW45" s="631"/>
      <c r="TNX45" s="631"/>
      <c r="TNY45" s="631"/>
      <c r="TNZ45" s="631"/>
      <c r="TOA45" s="631"/>
      <c r="TOB45" s="631"/>
      <c r="TOC45" s="631"/>
      <c r="TOD45" s="631"/>
      <c r="TOE45" s="631"/>
      <c r="TOF45" s="631"/>
      <c r="TOG45" s="631"/>
      <c r="TOH45" s="631"/>
      <c r="TOI45" s="631"/>
      <c r="TOJ45" s="631"/>
      <c r="TOK45" s="631"/>
      <c r="TOL45" s="631"/>
      <c r="TOM45" s="631"/>
      <c r="TON45" s="631"/>
      <c r="TOO45" s="631"/>
      <c r="TOP45" s="631"/>
      <c r="TOQ45" s="631"/>
      <c r="TOR45" s="631"/>
      <c r="TOS45" s="631"/>
      <c r="TOT45" s="631"/>
      <c r="TOU45" s="631"/>
      <c r="TOV45" s="631"/>
      <c r="TOW45" s="631"/>
      <c r="TOX45" s="631"/>
      <c r="TOY45" s="631"/>
      <c r="TOZ45" s="631"/>
      <c r="TPA45" s="631"/>
      <c r="TPB45" s="631"/>
      <c r="TPC45" s="631"/>
      <c r="TPD45" s="631"/>
      <c r="TPE45" s="631"/>
      <c r="TPF45" s="631"/>
      <c r="TPG45" s="631"/>
      <c r="TPH45" s="631"/>
      <c r="TPI45" s="631"/>
      <c r="TPJ45" s="631"/>
      <c r="TPK45" s="631"/>
      <c r="TPL45" s="631"/>
      <c r="TPM45" s="631"/>
      <c r="TPN45" s="631"/>
      <c r="TPO45" s="631"/>
      <c r="TPP45" s="631"/>
      <c r="TPQ45" s="631"/>
      <c r="TPR45" s="631"/>
      <c r="TPS45" s="631"/>
      <c r="TPT45" s="631"/>
      <c r="TPU45" s="631"/>
      <c r="TPV45" s="631"/>
      <c r="TPW45" s="631"/>
      <c r="TPX45" s="631"/>
      <c r="TPY45" s="631"/>
      <c r="TPZ45" s="631"/>
      <c r="TQA45" s="631"/>
      <c r="TQB45" s="631"/>
      <c r="TQC45" s="631"/>
      <c r="TQD45" s="631"/>
      <c r="TQE45" s="631"/>
      <c r="TQF45" s="631"/>
      <c r="TQG45" s="631"/>
      <c r="TQH45" s="631"/>
      <c r="TQI45" s="631"/>
      <c r="TQJ45" s="631"/>
      <c r="TQK45" s="631"/>
      <c r="TQL45" s="631"/>
      <c r="TQM45" s="631"/>
      <c r="TQN45" s="631"/>
      <c r="TQO45" s="631"/>
      <c r="TQP45" s="631"/>
      <c r="TQQ45" s="631"/>
      <c r="TQR45" s="631"/>
      <c r="TQS45" s="631"/>
      <c r="TQT45" s="631"/>
      <c r="TQU45" s="631"/>
      <c r="TQV45" s="631"/>
      <c r="TQW45" s="631"/>
      <c r="TQX45" s="631"/>
      <c r="TQY45" s="631"/>
      <c r="TQZ45" s="631"/>
      <c r="TRA45" s="631"/>
      <c r="TRB45" s="631"/>
      <c r="TRC45" s="631"/>
      <c r="TRD45" s="631"/>
      <c r="TRE45" s="631"/>
      <c r="TRF45" s="631"/>
      <c r="TRG45" s="631"/>
      <c r="TRH45" s="631"/>
      <c r="TRI45" s="631"/>
      <c r="TRJ45" s="631"/>
      <c r="TRK45" s="631"/>
      <c r="TRL45" s="631"/>
      <c r="TRM45" s="631"/>
      <c r="TRN45" s="631"/>
      <c r="TRO45" s="631"/>
      <c r="TRP45" s="631"/>
      <c r="TRQ45" s="631"/>
      <c r="TRR45" s="631"/>
      <c r="TRS45" s="631"/>
      <c r="TRT45" s="631"/>
      <c r="TRU45" s="631"/>
      <c r="TRV45" s="631"/>
      <c r="TRW45" s="631"/>
      <c r="TRX45" s="631"/>
      <c r="TRY45" s="631"/>
      <c r="TRZ45" s="631"/>
      <c r="TSA45" s="631"/>
      <c r="TSB45" s="631"/>
      <c r="TSC45" s="631"/>
      <c r="TSD45" s="631"/>
      <c r="TSE45" s="631"/>
      <c r="TSF45" s="631"/>
      <c r="TSG45" s="631"/>
      <c r="TSH45" s="631"/>
      <c r="TSI45" s="631"/>
      <c r="TSJ45" s="631"/>
      <c r="TSK45" s="631"/>
      <c r="TSL45" s="631"/>
      <c r="TSM45" s="631"/>
      <c r="TSN45" s="631"/>
      <c r="TSO45" s="631"/>
      <c r="TSP45" s="631"/>
      <c r="TSQ45" s="631"/>
      <c r="TSR45" s="631"/>
      <c r="TSS45" s="631"/>
      <c r="TST45" s="631"/>
      <c r="TSU45" s="631"/>
      <c r="TSV45" s="631"/>
      <c r="TSW45" s="631"/>
      <c r="TSX45" s="631"/>
      <c r="TSY45" s="631"/>
      <c r="TSZ45" s="631"/>
      <c r="TTA45" s="631"/>
      <c r="TTB45" s="631"/>
      <c r="TTC45" s="631"/>
      <c r="TTD45" s="631"/>
      <c r="TTE45" s="631"/>
      <c r="TTF45" s="631"/>
      <c r="TTG45" s="631"/>
      <c r="TTH45" s="631"/>
      <c r="TTI45" s="631"/>
      <c r="TTJ45" s="631"/>
      <c r="TTK45" s="631"/>
      <c r="TTL45" s="631"/>
      <c r="TTM45" s="631"/>
      <c r="TTN45" s="631"/>
      <c r="TTO45" s="631"/>
      <c r="TTP45" s="631"/>
      <c r="TTQ45" s="631"/>
      <c r="TTR45" s="631"/>
      <c r="TTS45" s="631"/>
      <c r="TTT45" s="631"/>
      <c r="TTU45" s="631"/>
      <c r="TTV45" s="631"/>
      <c r="TTW45" s="631"/>
      <c r="TTX45" s="631"/>
      <c r="TTY45" s="631"/>
      <c r="TTZ45" s="631"/>
      <c r="TUA45" s="631"/>
      <c r="TUB45" s="631"/>
      <c r="TUC45" s="631"/>
      <c r="TUD45" s="631"/>
      <c r="TUE45" s="631"/>
      <c r="TUF45" s="631"/>
      <c r="TUG45" s="631"/>
      <c r="TUH45" s="631"/>
      <c r="TUI45" s="631"/>
      <c r="TUJ45" s="631"/>
      <c r="TUK45" s="631"/>
      <c r="TUL45" s="631"/>
      <c r="TUM45" s="631"/>
      <c r="TUN45" s="631"/>
      <c r="TUO45" s="631"/>
      <c r="TUP45" s="631"/>
      <c r="TUQ45" s="631"/>
      <c r="TUR45" s="631"/>
      <c r="TUS45" s="631"/>
      <c r="TUT45" s="631"/>
      <c r="TUU45" s="631"/>
      <c r="TUV45" s="631"/>
      <c r="TUW45" s="631"/>
      <c r="TUX45" s="631"/>
      <c r="TUY45" s="631"/>
      <c r="TUZ45" s="631"/>
      <c r="TVA45" s="631"/>
      <c r="TVB45" s="631"/>
      <c r="TVC45" s="631"/>
      <c r="TVD45" s="631"/>
      <c r="TVE45" s="631"/>
      <c r="TVF45" s="631"/>
      <c r="TVG45" s="631"/>
      <c r="TVH45" s="631"/>
      <c r="TVI45" s="631"/>
      <c r="TVJ45" s="631"/>
      <c r="TVK45" s="631"/>
      <c r="TVL45" s="631"/>
      <c r="TVM45" s="631"/>
      <c r="TVN45" s="631"/>
      <c r="TVO45" s="631"/>
      <c r="TVP45" s="631"/>
      <c r="TVQ45" s="631"/>
      <c r="TVR45" s="631"/>
      <c r="TVS45" s="631"/>
      <c r="TVT45" s="631"/>
      <c r="TVU45" s="631"/>
      <c r="TVV45" s="631"/>
      <c r="TVW45" s="631"/>
      <c r="TVX45" s="631"/>
      <c r="TVY45" s="631"/>
      <c r="TVZ45" s="631"/>
      <c r="TWA45" s="631"/>
      <c r="TWB45" s="631"/>
      <c r="TWC45" s="631"/>
      <c r="TWD45" s="631"/>
      <c r="TWE45" s="631"/>
      <c r="TWF45" s="631"/>
      <c r="TWG45" s="631"/>
      <c r="TWH45" s="631"/>
      <c r="TWI45" s="631"/>
      <c r="TWJ45" s="631"/>
      <c r="TWK45" s="631"/>
      <c r="TWL45" s="631"/>
      <c r="TWM45" s="631"/>
      <c r="TWN45" s="631"/>
      <c r="TWO45" s="631"/>
      <c r="TWP45" s="631"/>
      <c r="TWQ45" s="631"/>
      <c r="TWR45" s="631"/>
      <c r="TWS45" s="631"/>
      <c r="TWT45" s="631"/>
      <c r="TWU45" s="631"/>
      <c r="TWV45" s="631"/>
      <c r="TWW45" s="631"/>
      <c r="TWX45" s="631"/>
      <c r="TWY45" s="631"/>
      <c r="TWZ45" s="631"/>
      <c r="TXA45" s="631"/>
      <c r="TXB45" s="631"/>
      <c r="TXC45" s="631"/>
      <c r="TXD45" s="631"/>
      <c r="TXE45" s="631"/>
      <c r="TXF45" s="631"/>
      <c r="TXG45" s="631"/>
      <c r="TXH45" s="631"/>
      <c r="TXI45" s="631"/>
      <c r="TXJ45" s="631"/>
      <c r="TXK45" s="631"/>
      <c r="TXL45" s="631"/>
      <c r="TXM45" s="631"/>
      <c r="TXN45" s="631"/>
      <c r="TXO45" s="631"/>
      <c r="TXP45" s="631"/>
      <c r="TXQ45" s="631"/>
      <c r="TXR45" s="631"/>
      <c r="TXS45" s="631"/>
      <c r="TXT45" s="631"/>
      <c r="TXU45" s="631"/>
      <c r="TXV45" s="631"/>
      <c r="TXW45" s="631"/>
      <c r="TXX45" s="631"/>
      <c r="TXY45" s="631"/>
      <c r="TXZ45" s="631"/>
      <c r="TYA45" s="631"/>
      <c r="TYB45" s="631"/>
      <c r="TYC45" s="631"/>
      <c r="TYD45" s="631"/>
      <c r="TYE45" s="631"/>
      <c r="TYF45" s="631"/>
      <c r="TYG45" s="631"/>
      <c r="TYH45" s="631"/>
      <c r="TYI45" s="631"/>
      <c r="TYJ45" s="631"/>
      <c r="TYK45" s="631"/>
      <c r="TYL45" s="631"/>
      <c r="TYM45" s="631"/>
      <c r="TYN45" s="631"/>
      <c r="TYO45" s="631"/>
      <c r="TYP45" s="631"/>
      <c r="TYQ45" s="631"/>
      <c r="TYR45" s="631"/>
      <c r="TYS45" s="631"/>
      <c r="TYT45" s="631"/>
      <c r="TYU45" s="631"/>
      <c r="TYV45" s="631"/>
      <c r="TYW45" s="631"/>
      <c r="TYX45" s="631"/>
      <c r="TYY45" s="631"/>
      <c r="TYZ45" s="631"/>
      <c r="TZA45" s="631"/>
      <c r="TZB45" s="631"/>
      <c r="TZC45" s="631"/>
      <c r="TZD45" s="631"/>
      <c r="TZE45" s="631"/>
      <c r="TZF45" s="631"/>
      <c r="TZG45" s="631"/>
      <c r="TZH45" s="631"/>
      <c r="TZI45" s="631"/>
      <c r="TZJ45" s="631"/>
      <c r="TZK45" s="631"/>
      <c r="TZL45" s="631"/>
      <c r="TZM45" s="631"/>
      <c r="TZN45" s="631"/>
      <c r="TZO45" s="631"/>
      <c r="TZP45" s="631"/>
      <c r="TZQ45" s="631"/>
      <c r="TZR45" s="631"/>
      <c r="TZS45" s="631"/>
      <c r="TZT45" s="631"/>
      <c r="TZU45" s="631"/>
      <c r="TZV45" s="631"/>
      <c r="TZW45" s="631"/>
      <c r="TZX45" s="631"/>
      <c r="TZY45" s="631"/>
      <c r="TZZ45" s="631"/>
      <c r="UAA45" s="631"/>
      <c r="UAB45" s="631"/>
      <c r="UAC45" s="631"/>
      <c r="UAD45" s="631"/>
      <c r="UAE45" s="631"/>
      <c r="UAF45" s="631"/>
      <c r="UAG45" s="631"/>
      <c r="UAH45" s="631"/>
      <c r="UAI45" s="631"/>
      <c r="UAJ45" s="631"/>
      <c r="UAK45" s="631"/>
      <c r="UAL45" s="631"/>
      <c r="UAM45" s="631"/>
      <c r="UAN45" s="631"/>
      <c r="UAO45" s="631"/>
      <c r="UAP45" s="631"/>
      <c r="UAQ45" s="631"/>
      <c r="UAR45" s="631"/>
      <c r="UAS45" s="631"/>
      <c r="UAT45" s="631"/>
      <c r="UAU45" s="631"/>
      <c r="UAV45" s="631"/>
      <c r="UAW45" s="631"/>
      <c r="UAX45" s="631"/>
      <c r="UAY45" s="631"/>
      <c r="UAZ45" s="631"/>
      <c r="UBA45" s="631"/>
      <c r="UBB45" s="631"/>
      <c r="UBC45" s="631"/>
      <c r="UBD45" s="631"/>
      <c r="UBE45" s="631"/>
      <c r="UBF45" s="631"/>
      <c r="UBG45" s="631"/>
      <c r="UBH45" s="631"/>
      <c r="UBI45" s="631"/>
      <c r="UBJ45" s="631"/>
      <c r="UBK45" s="631"/>
      <c r="UBL45" s="631"/>
      <c r="UBM45" s="631"/>
      <c r="UBN45" s="631"/>
      <c r="UBO45" s="631"/>
      <c r="UBP45" s="631"/>
      <c r="UBQ45" s="631"/>
      <c r="UBR45" s="631"/>
      <c r="UBS45" s="631"/>
      <c r="UBT45" s="631"/>
      <c r="UBU45" s="631"/>
      <c r="UBV45" s="631"/>
      <c r="UBW45" s="631"/>
      <c r="UBX45" s="631"/>
      <c r="UBY45" s="631"/>
      <c r="UBZ45" s="631"/>
      <c r="UCA45" s="631"/>
      <c r="UCB45" s="631"/>
      <c r="UCC45" s="631"/>
      <c r="UCD45" s="631"/>
      <c r="UCE45" s="631"/>
      <c r="UCF45" s="631"/>
      <c r="UCG45" s="631"/>
      <c r="UCH45" s="631"/>
      <c r="UCI45" s="631"/>
      <c r="UCJ45" s="631"/>
      <c r="UCK45" s="631"/>
      <c r="UCL45" s="631"/>
      <c r="UCM45" s="631"/>
      <c r="UCN45" s="631"/>
      <c r="UCO45" s="631"/>
      <c r="UCP45" s="631"/>
      <c r="UCQ45" s="631"/>
      <c r="UCR45" s="631"/>
      <c r="UCS45" s="631"/>
      <c r="UCT45" s="631"/>
      <c r="UCU45" s="631"/>
      <c r="UCV45" s="631"/>
      <c r="UCW45" s="631"/>
      <c r="UCX45" s="631"/>
      <c r="UCY45" s="631"/>
      <c r="UCZ45" s="631"/>
      <c r="UDA45" s="631"/>
      <c r="UDB45" s="631"/>
      <c r="UDC45" s="631"/>
      <c r="UDD45" s="631"/>
      <c r="UDE45" s="631"/>
      <c r="UDF45" s="631"/>
      <c r="UDG45" s="631"/>
      <c r="UDH45" s="631"/>
      <c r="UDI45" s="631"/>
      <c r="UDJ45" s="631"/>
      <c r="UDK45" s="631"/>
      <c r="UDL45" s="631"/>
      <c r="UDM45" s="631"/>
      <c r="UDN45" s="631"/>
      <c r="UDO45" s="631"/>
      <c r="UDP45" s="631"/>
      <c r="UDQ45" s="631"/>
      <c r="UDR45" s="631"/>
      <c r="UDS45" s="631"/>
      <c r="UDT45" s="631"/>
      <c r="UDU45" s="631"/>
      <c r="UDV45" s="631"/>
      <c r="UDW45" s="631"/>
      <c r="UDX45" s="631"/>
      <c r="UDY45" s="631"/>
      <c r="UDZ45" s="631"/>
      <c r="UEA45" s="631"/>
      <c r="UEB45" s="631"/>
      <c r="UEC45" s="631"/>
      <c r="UED45" s="631"/>
      <c r="UEE45" s="631"/>
      <c r="UEF45" s="631"/>
      <c r="UEG45" s="631"/>
      <c r="UEH45" s="631"/>
      <c r="UEI45" s="631"/>
      <c r="UEJ45" s="631"/>
      <c r="UEK45" s="631"/>
      <c r="UEL45" s="631"/>
      <c r="UEM45" s="631"/>
      <c r="UEN45" s="631"/>
      <c r="UEO45" s="631"/>
      <c r="UEP45" s="631"/>
      <c r="UEQ45" s="631"/>
      <c r="UER45" s="631"/>
      <c r="UES45" s="631"/>
      <c r="UET45" s="631"/>
      <c r="UEU45" s="631"/>
      <c r="UEV45" s="631"/>
      <c r="UEW45" s="631"/>
      <c r="UEX45" s="631"/>
      <c r="UEY45" s="631"/>
      <c r="UEZ45" s="631"/>
      <c r="UFA45" s="631"/>
      <c r="UFB45" s="631"/>
      <c r="UFC45" s="631"/>
      <c r="UFD45" s="631"/>
      <c r="UFE45" s="631"/>
      <c r="UFF45" s="631"/>
      <c r="UFG45" s="631"/>
      <c r="UFH45" s="631"/>
      <c r="UFI45" s="631"/>
      <c r="UFJ45" s="631"/>
      <c r="UFK45" s="631"/>
      <c r="UFL45" s="631"/>
      <c r="UFM45" s="631"/>
      <c r="UFN45" s="631"/>
      <c r="UFO45" s="631"/>
      <c r="UFP45" s="631"/>
      <c r="UFQ45" s="631"/>
      <c r="UFR45" s="631"/>
      <c r="UFS45" s="631"/>
      <c r="UFT45" s="631"/>
      <c r="UFU45" s="631"/>
      <c r="UFV45" s="631"/>
      <c r="UFW45" s="631"/>
      <c r="UFX45" s="631"/>
      <c r="UFY45" s="631"/>
      <c r="UFZ45" s="631"/>
      <c r="UGA45" s="631"/>
      <c r="UGB45" s="631"/>
      <c r="UGC45" s="631"/>
      <c r="UGD45" s="631"/>
      <c r="UGE45" s="631"/>
      <c r="UGF45" s="631"/>
      <c r="UGG45" s="631"/>
      <c r="UGH45" s="631"/>
      <c r="UGI45" s="631"/>
      <c r="UGJ45" s="631"/>
      <c r="UGK45" s="631"/>
      <c r="UGL45" s="631"/>
      <c r="UGM45" s="631"/>
      <c r="UGN45" s="631"/>
      <c r="UGO45" s="631"/>
      <c r="UGP45" s="631"/>
      <c r="UGQ45" s="631"/>
      <c r="UGR45" s="631"/>
      <c r="UGS45" s="631"/>
      <c r="UGT45" s="631"/>
      <c r="UGU45" s="631"/>
      <c r="UGV45" s="631"/>
      <c r="UGW45" s="631"/>
      <c r="UGX45" s="631"/>
      <c r="UGY45" s="631"/>
      <c r="UGZ45" s="631"/>
      <c r="UHA45" s="631"/>
      <c r="UHB45" s="631"/>
      <c r="UHC45" s="631"/>
      <c r="UHD45" s="631"/>
      <c r="UHE45" s="631"/>
      <c r="UHF45" s="631"/>
      <c r="UHG45" s="631"/>
      <c r="UHH45" s="631"/>
      <c r="UHI45" s="631"/>
      <c r="UHJ45" s="631"/>
      <c r="UHK45" s="631"/>
      <c r="UHL45" s="631"/>
      <c r="UHM45" s="631"/>
      <c r="UHN45" s="631"/>
      <c r="UHO45" s="631"/>
      <c r="UHP45" s="631"/>
      <c r="UHQ45" s="631"/>
      <c r="UHR45" s="631"/>
      <c r="UHS45" s="631"/>
      <c r="UHT45" s="631"/>
      <c r="UHU45" s="631"/>
      <c r="UHV45" s="631"/>
      <c r="UHW45" s="631"/>
      <c r="UHX45" s="631"/>
      <c r="UHY45" s="631"/>
      <c r="UHZ45" s="631"/>
      <c r="UIA45" s="631"/>
      <c r="UIB45" s="631"/>
      <c r="UIC45" s="631"/>
      <c r="UID45" s="631"/>
      <c r="UIE45" s="631"/>
      <c r="UIF45" s="631"/>
      <c r="UIG45" s="631"/>
      <c r="UIH45" s="631"/>
      <c r="UII45" s="631"/>
      <c r="UIJ45" s="631"/>
      <c r="UIK45" s="631"/>
      <c r="UIL45" s="631"/>
      <c r="UIM45" s="631"/>
      <c r="UIN45" s="631"/>
      <c r="UIO45" s="631"/>
      <c r="UIP45" s="631"/>
      <c r="UIQ45" s="631"/>
      <c r="UIR45" s="631"/>
      <c r="UIS45" s="631"/>
      <c r="UIT45" s="631"/>
      <c r="UIU45" s="631"/>
      <c r="UIV45" s="631"/>
      <c r="UIW45" s="631"/>
      <c r="UIX45" s="631"/>
      <c r="UIY45" s="631"/>
      <c r="UIZ45" s="631"/>
      <c r="UJA45" s="631"/>
      <c r="UJB45" s="631"/>
      <c r="UJC45" s="631"/>
      <c r="UJD45" s="631"/>
      <c r="UJE45" s="631"/>
      <c r="UJF45" s="631"/>
      <c r="UJG45" s="631"/>
      <c r="UJH45" s="631"/>
      <c r="UJI45" s="631"/>
      <c r="UJJ45" s="631"/>
      <c r="UJK45" s="631"/>
      <c r="UJL45" s="631"/>
      <c r="UJM45" s="631"/>
      <c r="UJN45" s="631"/>
      <c r="UJO45" s="631"/>
      <c r="UJP45" s="631"/>
      <c r="UJQ45" s="631"/>
      <c r="UJR45" s="631"/>
      <c r="UJS45" s="631"/>
      <c r="UJT45" s="631"/>
      <c r="UJU45" s="631"/>
      <c r="UJV45" s="631"/>
      <c r="UJW45" s="631"/>
      <c r="UJX45" s="631"/>
      <c r="UJY45" s="631"/>
      <c r="UJZ45" s="631"/>
      <c r="UKA45" s="631"/>
      <c r="UKB45" s="631"/>
      <c r="UKC45" s="631"/>
      <c r="UKD45" s="631"/>
      <c r="UKE45" s="631"/>
      <c r="UKF45" s="631"/>
      <c r="UKG45" s="631"/>
      <c r="UKH45" s="631"/>
      <c r="UKI45" s="631"/>
      <c r="UKJ45" s="631"/>
      <c r="UKK45" s="631"/>
      <c r="UKL45" s="631"/>
      <c r="UKM45" s="631"/>
      <c r="UKN45" s="631"/>
      <c r="UKO45" s="631"/>
      <c r="UKP45" s="631"/>
      <c r="UKQ45" s="631"/>
      <c r="UKR45" s="631"/>
      <c r="UKS45" s="631"/>
      <c r="UKT45" s="631"/>
      <c r="UKU45" s="631"/>
      <c r="UKV45" s="631"/>
      <c r="UKW45" s="631"/>
      <c r="UKX45" s="631"/>
      <c r="UKY45" s="631"/>
      <c r="UKZ45" s="631"/>
      <c r="ULA45" s="631"/>
      <c r="ULB45" s="631"/>
      <c r="ULC45" s="631"/>
      <c r="ULD45" s="631"/>
      <c r="ULE45" s="631"/>
      <c r="ULF45" s="631"/>
      <c r="ULG45" s="631"/>
      <c r="ULH45" s="631"/>
      <c r="ULI45" s="631"/>
      <c r="ULJ45" s="631"/>
      <c r="ULK45" s="631"/>
      <c r="ULL45" s="631"/>
      <c r="ULM45" s="631"/>
      <c r="ULN45" s="631"/>
      <c r="ULO45" s="631"/>
      <c r="ULP45" s="631"/>
      <c r="ULQ45" s="631"/>
      <c r="ULR45" s="631"/>
      <c r="ULS45" s="631"/>
      <c r="ULT45" s="631"/>
      <c r="ULU45" s="631"/>
      <c r="ULV45" s="631"/>
      <c r="ULW45" s="631"/>
      <c r="ULX45" s="631"/>
      <c r="ULY45" s="631"/>
      <c r="ULZ45" s="631"/>
      <c r="UMA45" s="631"/>
      <c r="UMB45" s="631"/>
      <c r="UMC45" s="631"/>
      <c r="UMD45" s="631"/>
      <c r="UME45" s="631"/>
      <c r="UMF45" s="631"/>
      <c r="UMG45" s="631"/>
      <c r="UMH45" s="631"/>
      <c r="UMI45" s="631"/>
      <c r="UMJ45" s="631"/>
      <c r="UMK45" s="631"/>
      <c r="UML45" s="631"/>
      <c r="UMM45" s="631"/>
      <c r="UMN45" s="631"/>
      <c r="UMO45" s="631"/>
      <c r="UMP45" s="631"/>
      <c r="UMQ45" s="631"/>
      <c r="UMR45" s="631"/>
      <c r="UMS45" s="631"/>
      <c r="UMT45" s="631"/>
      <c r="UMU45" s="631"/>
      <c r="UMV45" s="631"/>
      <c r="UMW45" s="631"/>
      <c r="UMX45" s="631"/>
      <c r="UMY45" s="631"/>
      <c r="UMZ45" s="631"/>
      <c r="UNA45" s="631"/>
      <c r="UNB45" s="631"/>
      <c r="UNC45" s="631"/>
      <c r="UND45" s="631"/>
      <c r="UNE45" s="631"/>
      <c r="UNF45" s="631"/>
      <c r="UNG45" s="631"/>
      <c r="UNH45" s="631"/>
      <c r="UNI45" s="631"/>
      <c r="UNJ45" s="631"/>
      <c r="UNK45" s="631"/>
      <c r="UNL45" s="631"/>
      <c r="UNM45" s="631"/>
      <c r="UNN45" s="631"/>
      <c r="UNO45" s="631"/>
      <c r="UNP45" s="631"/>
      <c r="UNQ45" s="631"/>
      <c r="UNR45" s="631"/>
      <c r="UNS45" s="631"/>
      <c r="UNT45" s="631"/>
      <c r="UNU45" s="631"/>
      <c r="UNV45" s="631"/>
      <c r="UNW45" s="631"/>
      <c r="UNX45" s="631"/>
      <c r="UNY45" s="631"/>
      <c r="UNZ45" s="631"/>
      <c r="UOA45" s="631"/>
      <c r="UOB45" s="631"/>
      <c r="UOC45" s="631"/>
      <c r="UOD45" s="631"/>
      <c r="UOE45" s="631"/>
      <c r="UOF45" s="631"/>
      <c r="UOG45" s="631"/>
      <c r="UOH45" s="631"/>
      <c r="UOI45" s="631"/>
      <c r="UOJ45" s="631"/>
      <c r="UOK45" s="631"/>
      <c r="UOL45" s="631"/>
      <c r="UOM45" s="631"/>
      <c r="UON45" s="631"/>
      <c r="UOO45" s="631"/>
      <c r="UOP45" s="631"/>
      <c r="UOQ45" s="631"/>
      <c r="UOR45" s="631"/>
      <c r="UOS45" s="631"/>
      <c r="UOT45" s="631"/>
      <c r="UOU45" s="631"/>
      <c r="UOV45" s="631"/>
      <c r="UOW45" s="631"/>
      <c r="UOX45" s="631"/>
      <c r="UOY45" s="631"/>
      <c r="UOZ45" s="631"/>
      <c r="UPA45" s="631"/>
      <c r="UPB45" s="631"/>
      <c r="UPC45" s="631"/>
      <c r="UPD45" s="631"/>
      <c r="UPE45" s="631"/>
      <c r="UPF45" s="631"/>
      <c r="UPG45" s="631"/>
      <c r="UPH45" s="631"/>
      <c r="UPI45" s="631"/>
      <c r="UPJ45" s="631"/>
      <c r="UPK45" s="631"/>
      <c r="UPL45" s="631"/>
      <c r="UPM45" s="631"/>
      <c r="UPN45" s="631"/>
      <c r="UPO45" s="631"/>
      <c r="UPP45" s="631"/>
      <c r="UPQ45" s="631"/>
      <c r="UPR45" s="631"/>
      <c r="UPS45" s="631"/>
      <c r="UPT45" s="631"/>
      <c r="UPU45" s="631"/>
      <c r="UPV45" s="631"/>
      <c r="UPW45" s="631"/>
      <c r="UPX45" s="631"/>
      <c r="UPY45" s="631"/>
      <c r="UPZ45" s="631"/>
      <c r="UQA45" s="631"/>
      <c r="UQB45" s="631"/>
      <c r="UQC45" s="631"/>
      <c r="UQD45" s="631"/>
      <c r="UQE45" s="631"/>
      <c r="UQF45" s="631"/>
      <c r="UQG45" s="631"/>
      <c r="UQH45" s="631"/>
      <c r="UQI45" s="631"/>
      <c r="UQJ45" s="631"/>
      <c r="UQK45" s="631"/>
      <c r="UQL45" s="631"/>
      <c r="UQM45" s="631"/>
      <c r="UQN45" s="631"/>
      <c r="UQO45" s="631"/>
      <c r="UQP45" s="631"/>
      <c r="UQQ45" s="631"/>
      <c r="UQR45" s="631"/>
      <c r="UQS45" s="631"/>
      <c r="UQT45" s="631"/>
      <c r="UQU45" s="631"/>
      <c r="UQV45" s="631"/>
      <c r="UQW45" s="631"/>
      <c r="UQX45" s="631"/>
      <c r="UQY45" s="631"/>
      <c r="UQZ45" s="631"/>
      <c r="URA45" s="631"/>
      <c r="URB45" s="631"/>
      <c r="URC45" s="631"/>
      <c r="URD45" s="631"/>
      <c r="URE45" s="631"/>
      <c r="URF45" s="631"/>
      <c r="URG45" s="631"/>
      <c r="URH45" s="631"/>
      <c r="URI45" s="631"/>
      <c r="URJ45" s="631"/>
      <c r="URK45" s="631"/>
      <c r="URL45" s="631"/>
      <c r="URM45" s="631"/>
      <c r="URN45" s="631"/>
      <c r="URO45" s="631"/>
      <c r="URP45" s="631"/>
      <c r="URQ45" s="631"/>
      <c r="URR45" s="631"/>
      <c r="URS45" s="631"/>
      <c r="URT45" s="631"/>
      <c r="URU45" s="631"/>
      <c r="URV45" s="631"/>
      <c r="URW45" s="631"/>
      <c r="URX45" s="631"/>
      <c r="URY45" s="631"/>
      <c r="URZ45" s="631"/>
      <c r="USA45" s="631"/>
      <c r="USB45" s="631"/>
      <c r="USC45" s="631"/>
      <c r="USD45" s="631"/>
      <c r="USE45" s="631"/>
      <c r="USF45" s="631"/>
      <c r="USG45" s="631"/>
      <c r="USH45" s="631"/>
      <c r="USI45" s="631"/>
      <c r="USJ45" s="631"/>
      <c r="USK45" s="631"/>
      <c r="USL45" s="631"/>
      <c r="USM45" s="631"/>
      <c r="USN45" s="631"/>
      <c r="USO45" s="631"/>
      <c r="USP45" s="631"/>
      <c r="USQ45" s="631"/>
      <c r="USR45" s="631"/>
      <c r="USS45" s="631"/>
      <c r="UST45" s="631"/>
      <c r="USU45" s="631"/>
      <c r="USV45" s="631"/>
      <c r="USW45" s="631"/>
      <c r="USX45" s="631"/>
      <c r="USY45" s="631"/>
      <c r="USZ45" s="631"/>
      <c r="UTA45" s="631"/>
      <c r="UTB45" s="631"/>
      <c r="UTC45" s="631"/>
      <c r="UTD45" s="631"/>
      <c r="UTE45" s="631"/>
      <c r="UTF45" s="631"/>
      <c r="UTG45" s="631"/>
      <c r="UTH45" s="631"/>
      <c r="UTI45" s="631"/>
      <c r="UTJ45" s="631"/>
      <c r="UTK45" s="631"/>
      <c r="UTL45" s="631"/>
      <c r="UTM45" s="631"/>
      <c r="UTN45" s="631"/>
      <c r="UTO45" s="631"/>
      <c r="UTP45" s="631"/>
      <c r="UTQ45" s="631"/>
      <c r="UTR45" s="631"/>
      <c r="UTS45" s="631"/>
      <c r="UTT45" s="631"/>
      <c r="UTU45" s="631"/>
      <c r="UTV45" s="631"/>
      <c r="UTW45" s="631"/>
      <c r="UTX45" s="631"/>
      <c r="UTY45" s="631"/>
      <c r="UTZ45" s="631"/>
      <c r="UUA45" s="631"/>
      <c r="UUB45" s="631"/>
      <c r="UUC45" s="631"/>
      <c r="UUD45" s="631"/>
      <c r="UUE45" s="631"/>
      <c r="UUF45" s="631"/>
      <c r="UUG45" s="631"/>
      <c r="UUH45" s="631"/>
      <c r="UUI45" s="631"/>
      <c r="UUJ45" s="631"/>
      <c r="UUK45" s="631"/>
      <c r="UUL45" s="631"/>
      <c r="UUM45" s="631"/>
      <c r="UUN45" s="631"/>
      <c r="UUO45" s="631"/>
      <c r="UUP45" s="631"/>
      <c r="UUQ45" s="631"/>
      <c r="UUR45" s="631"/>
      <c r="UUS45" s="631"/>
      <c r="UUT45" s="631"/>
      <c r="UUU45" s="631"/>
      <c r="UUV45" s="631"/>
      <c r="UUW45" s="631"/>
      <c r="UUX45" s="631"/>
      <c r="UUY45" s="631"/>
      <c r="UUZ45" s="631"/>
      <c r="UVA45" s="631"/>
      <c r="UVB45" s="631"/>
      <c r="UVC45" s="631"/>
      <c r="UVD45" s="631"/>
      <c r="UVE45" s="631"/>
      <c r="UVF45" s="631"/>
      <c r="UVG45" s="631"/>
      <c r="UVH45" s="631"/>
      <c r="UVI45" s="631"/>
      <c r="UVJ45" s="631"/>
      <c r="UVK45" s="631"/>
      <c r="UVL45" s="631"/>
      <c r="UVM45" s="631"/>
      <c r="UVN45" s="631"/>
      <c r="UVO45" s="631"/>
      <c r="UVP45" s="631"/>
      <c r="UVQ45" s="631"/>
      <c r="UVR45" s="631"/>
      <c r="UVS45" s="631"/>
      <c r="UVT45" s="631"/>
      <c r="UVU45" s="631"/>
      <c r="UVV45" s="631"/>
      <c r="UVW45" s="631"/>
      <c r="UVX45" s="631"/>
      <c r="UVY45" s="631"/>
      <c r="UVZ45" s="631"/>
      <c r="UWA45" s="631"/>
      <c r="UWB45" s="631"/>
      <c r="UWC45" s="631"/>
      <c r="UWD45" s="631"/>
      <c r="UWE45" s="631"/>
      <c r="UWF45" s="631"/>
      <c r="UWG45" s="631"/>
      <c r="UWH45" s="631"/>
      <c r="UWI45" s="631"/>
      <c r="UWJ45" s="631"/>
      <c r="UWK45" s="631"/>
      <c r="UWL45" s="631"/>
      <c r="UWM45" s="631"/>
      <c r="UWN45" s="631"/>
      <c r="UWO45" s="631"/>
      <c r="UWP45" s="631"/>
      <c r="UWQ45" s="631"/>
      <c r="UWR45" s="631"/>
      <c r="UWS45" s="631"/>
      <c r="UWT45" s="631"/>
      <c r="UWU45" s="631"/>
      <c r="UWV45" s="631"/>
      <c r="UWW45" s="631"/>
      <c r="UWX45" s="631"/>
      <c r="UWY45" s="631"/>
      <c r="UWZ45" s="631"/>
      <c r="UXA45" s="631"/>
      <c r="UXB45" s="631"/>
      <c r="UXC45" s="631"/>
      <c r="UXD45" s="631"/>
      <c r="UXE45" s="631"/>
      <c r="UXF45" s="631"/>
      <c r="UXG45" s="631"/>
      <c r="UXH45" s="631"/>
      <c r="UXI45" s="631"/>
      <c r="UXJ45" s="631"/>
      <c r="UXK45" s="631"/>
      <c r="UXL45" s="631"/>
      <c r="UXM45" s="631"/>
      <c r="UXN45" s="631"/>
      <c r="UXO45" s="631"/>
      <c r="UXP45" s="631"/>
      <c r="UXQ45" s="631"/>
      <c r="UXR45" s="631"/>
      <c r="UXS45" s="631"/>
      <c r="UXT45" s="631"/>
      <c r="UXU45" s="631"/>
      <c r="UXV45" s="631"/>
      <c r="UXW45" s="631"/>
      <c r="UXX45" s="631"/>
      <c r="UXY45" s="631"/>
      <c r="UXZ45" s="631"/>
      <c r="UYA45" s="631"/>
      <c r="UYB45" s="631"/>
      <c r="UYC45" s="631"/>
      <c r="UYD45" s="631"/>
      <c r="UYE45" s="631"/>
      <c r="UYF45" s="631"/>
      <c r="UYG45" s="631"/>
      <c r="UYH45" s="631"/>
      <c r="UYI45" s="631"/>
      <c r="UYJ45" s="631"/>
      <c r="UYK45" s="631"/>
      <c r="UYL45" s="631"/>
      <c r="UYM45" s="631"/>
      <c r="UYN45" s="631"/>
      <c r="UYO45" s="631"/>
      <c r="UYP45" s="631"/>
      <c r="UYQ45" s="631"/>
      <c r="UYR45" s="631"/>
      <c r="UYS45" s="631"/>
      <c r="UYT45" s="631"/>
      <c r="UYU45" s="631"/>
      <c r="UYV45" s="631"/>
      <c r="UYW45" s="631"/>
      <c r="UYX45" s="631"/>
      <c r="UYY45" s="631"/>
      <c r="UYZ45" s="631"/>
      <c r="UZA45" s="631"/>
      <c r="UZB45" s="631"/>
      <c r="UZC45" s="631"/>
      <c r="UZD45" s="631"/>
      <c r="UZE45" s="631"/>
      <c r="UZF45" s="631"/>
      <c r="UZG45" s="631"/>
      <c r="UZH45" s="631"/>
      <c r="UZI45" s="631"/>
      <c r="UZJ45" s="631"/>
      <c r="UZK45" s="631"/>
      <c r="UZL45" s="631"/>
      <c r="UZM45" s="631"/>
      <c r="UZN45" s="631"/>
      <c r="UZO45" s="631"/>
      <c r="UZP45" s="631"/>
      <c r="UZQ45" s="631"/>
      <c r="UZR45" s="631"/>
      <c r="UZS45" s="631"/>
      <c r="UZT45" s="631"/>
      <c r="UZU45" s="631"/>
      <c r="UZV45" s="631"/>
      <c r="UZW45" s="631"/>
      <c r="UZX45" s="631"/>
      <c r="UZY45" s="631"/>
      <c r="UZZ45" s="631"/>
      <c r="VAA45" s="631"/>
      <c r="VAB45" s="631"/>
      <c r="VAC45" s="631"/>
      <c r="VAD45" s="631"/>
      <c r="VAE45" s="631"/>
      <c r="VAF45" s="631"/>
      <c r="VAG45" s="631"/>
      <c r="VAH45" s="631"/>
      <c r="VAI45" s="631"/>
      <c r="VAJ45" s="631"/>
      <c r="VAK45" s="631"/>
      <c r="VAL45" s="631"/>
      <c r="VAM45" s="631"/>
      <c r="VAN45" s="631"/>
      <c r="VAO45" s="631"/>
      <c r="VAP45" s="631"/>
      <c r="VAQ45" s="631"/>
      <c r="VAR45" s="631"/>
      <c r="VAS45" s="631"/>
      <c r="VAT45" s="631"/>
      <c r="VAU45" s="631"/>
      <c r="VAV45" s="631"/>
      <c r="VAW45" s="631"/>
      <c r="VAX45" s="631"/>
      <c r="VAY45" s="631"/>
      <c r="VAZ45" s="631"/>
      <c r="VBA45" s="631"/>
      <c r="VBB45" s="631"/>
      <c r="VBC45" s="631"/>
      <c r="VBD45" s="631"/>
      <c r="VBE45" s="631"/>
      <c r="VBF45" s="631"/>
      <c r="VBG45" s="631"/>
      <c r="VBH45" s="631"/>
      <c r="VBI45" s="631"/>
      <c r="VBJ45" s="631"/>
      <c r="VBK45" s="631"/>
      <c r="VBL45" s="631"/>
      <c r="VBM45" s="631"/>
      <c r="VBN45" s="631"/>
      <c r="VBO45" s="631"/>
      <c r="VBP45" s="631"/>
      <c r="VBQ45" s="631"/>
      <c r="VBR45" s="631"/>
      <c r="VBS45" s="631"/>
      <c r="VBT45" s="631"/>
      <c r="VBU45" s="631"/>
      <c r="VBV45" s="631"/>
      <c r="VBW45" s="631"/>
      <c r="VBX45" s="631"/>
      <c r="VBY45" s="631"/>
      <c r="VBZ45" s="631"/>
      <c r="VCA45" s="631"/>
      <c r="VCB45" s="631"/>
      <c r="VCC45" s="631"/>
      <c r="VCD45" s="631"/>
      <c r="VCE45" s="631"/>
      <c r="VCF45" s="631"/>
      <c r="VCG45" s="631"/>
      <c r="VCH45" s="631"/>
      <c r="VCI45" s="631"/>
      <c r="VCJ45" s="631"/>
      <c r="VCK45" s="631"/>
      <c r="VCL45" s="631"/>
      <c r="VCM45" s="631"/>
      <c r="VCN45" s="631"/>
      <c r="VCO45" s="631"/>
      <c r="VCP45" s="631"/>
      <c r="VCQ45" s="631"/>
      <c r="VCR45" s="631"/>
      <c r="VCS45" s="631"/>
      <c r="VCT45" s="631"/>
      <c r="VCU45" s="631"/>
      <c r="VCV45" s="631"/>
      <c r="VCW45" s="631"/>
      <c r="VCX45" s="631"/>
      <c r="VCY45" s="631"/>
      <c r="VCZ45" s="631"/>
      <c r="VDA45" s="631"/>
      <c r="VDB45" s="631"/>
      <c r="VDC45" s="631"/>
      <c r="VDD45" s="631"/>
      <c r="VDE45" s="631"/>
      <c r="VDF45" s="631"/>
      <c r="VDG45" s="631"/>
      <c r="VDH45" s="631"/>
      <c r="VDI45" s="631"/>
      <c r="VDJ45" s="631"/>
      <c r="VDK45" s="631"/>
      <c r="VDL45" s="631"/>
      <c r="VDM45" s="631"/>
      <c r="VDN45" s="631"/>
      <c r="VDO45" s="631"/>
      <c r="VDP45" s="631"/>
      <c r="VDQ45" s="631"/>
      <c r="VDR45" s="631"/>
      <c r="VDS45" s="631"/>
      <c r="VDT45" s="631"/>
      <c r="VDU45" s="631"/>
      <c r="VDV45" s="631"/>
      <c r="VDW45" s="631"/>
      <c r="VDX45" s="631"/>
      <c r="VDY45" s="631"/>
      <c r="VDZ45" s="631"/>
      <c r="VEA45" s="631"/>
      <c r="VEB45" s="631"/>
      <c r="VEC45" s="631"/>
      <c r="VED45" s="631"/>
      <c r="VEE45" s="631"/>
      <c r="VEF45" s="631"/>
      <c r="VEG45" s="631"/>
      <c r="VEH45" s="631"/>
      <c r="VEI45" s="631"/>
      <c r="VEJ45" s="631"/>
      <c r="VEK45" s="631"/>
      <c r="VEL45" s="631"/>
      <c r="VEM45" s="631"/>
      <c r="VEN45" s="631"/>
      <c r="VEO45" s="631"/>
      <c r="VEP45" s="631"/>
      <c r="VEQ45" s="631"/>
      <c r="VER45" s="631"/>
      <c r="VES45" s="631"/>
      <c r="VET45" s="631"/>
      <c r="VEU45" s="631"/>
      <c r="VEV45" s="631"/>
      <c r="VEW45" s="631"/>
      <c r="VEX45" s="631"/>
      <c r="VEY45" s="631"/>
      <c r="VEZ45" s="631"/>
      <c r="VFA45" s="631"/>
      <c r="VFB45" s="631"/>
      <c r="VFC45" s="631"/>
      <c r="VFD45" s="631"/>
      <c r="VFE45" s="631"/>
      <c r="VFF45" s="631"/>
      <c r="VFG45" s="631"/>
      <c r="VFH45" s="631"/>
      <c r="VFI45" s="631"/>
      <c r="VFJ45" s="631"/>
      <c r="VFK45" s="631"/>
      <c r="VFL45" s="631"/>
      <c r="VFM45" s="631"/>
      <c r="VFN45" s="631"/>
      <c r="VFO45" s="631"/>
      <c r="VFP45" s="631"/>
      <c r="VFQ45" s="631"/>
      <c r="VFR45" s="631"/>
      <c r="VFS45" s="631"/>
      <c r="VFT45" s="631"/>
      <c r="VFU45" s="631"/>
      <c r="VFV45" s="631"/>
      <c r="VFW45" s="631"/>
      <c r="VFX45" s="631"/>
      <c r="VFY45" s="631"/>
      <c r="VFZ45" s="631"/>
      <c r="VGA45" s="631"/>
      <c r="VGB45" s="631"/>
      <c r="VGC45" s="631"/>
      <c r="VGD45" s="631"/>
      <c r="VGE45" s="631"/>
      <c r="VGF45" s="631"/>
      <c r="VGG45" s="631"/>
      <c r="VGH45" s="631"/>
      <c r="VGI45" s="631"/>
      <c r="VGJ45" s="631"/>
      <c r="VGK45" s="631"/>
      <c r="VGL45" s="631"/>
      <c r="VGM45" s="631"/>
      <c r="VGN45" s="631"/>
      <c r="VGO45" s="631"/>
      <c r="VGP45" s="631"/>
      <c r="VGQ45" s="631"/>
      <c r="VGR45" s="631"/>
      <c r="VGS45" s="631"/>
      <c r="VGT45" s="631"/>
      <c r="VGU45" s="631"/>
      <c r="VGV45" s="631"/>
      <c r="VGW45" s="631"/>
      <c r="VGX45" s="631"/>
      <c r="VGY45" s="631"/>
      <c r="VGZ45" s="631"/>
      <c r="VHA45" s="631"/>
      <c r="VHB45" s="631"/>
      <c r="VHC45" s="631"/>
      <c r="VHD45" s="631"/>
      <c r="VHE45" s="631"/>
      <c r="VHF45" s="631"/>
      <c r="VHG45" s="631"/>
      <c r="VHH45" s="631"/>
      <c r="VHI45" s="631"/>
      <c r="VHJ45" s="631"/>
      <c r="VHK45" s="631"/>
      <c r="VHL45" s="631"/>
      <c r="VHM45" s="631"/>
      <c r="VHN45" s="631"/>
      <c r="VHO45" s="631"/>
      <c r="VHP45" s="631"/>
      <c r="VHQ45" s="631"/>
      <c r="VHR45" s="631"/>
      <c r="VHS45" s="631"/>
      <c r="VHT45" s="631"/>
      <c r="VHU45" s="631"/>
      <c r="VHV45" s="631"/>
      <c r="VHW45" s="631"/>
      <c r="VHX45" s="631"/>
      <c r="VHY45" s="631"/>
      <c r="VHZ45" s="631"/>
      <c r="VIA45" s="631"/>
      <c r="VIB45" s="631"/>
      <c r="VIC45" s="631"/>
      <c r="VID45" s="631"/>
      <c r="VIE45" s="631"/>
      <c r="VIF45" s="631"/>
      <c r="VIG45" s="631"/>
      <c r="VIH45" s="631"/>
      <c r="VII45" s="631"/>
      <c r="VIJ45" s="631"/>
      <c r="VIK45" s="631"/>
      <c r="VIL45" s="631"/>
      <c r="VIM45" s="631"/>
      <c r="VIN45" s="631"/>
      <c r="VIO45" s="631"/>
      <c r="VIP45" s="631"/>
      <c r="VIQ45" s="631"/>
      <c r="VIR45" s="631"/>
      <c r="VIS45" s="631"/>
      <c r="VIT45" s="631"/>
      <c r="VIU45" s="631"/>
      <c r="VIV45" s="631"/>
      <c r="VIW45" s="631"/>
      <c r="VIX45" s="631"/>
      <c r="VIY45" s="631"/>
      <c r="VIZ45" s="631"/>
      <c r="VJA45" s="631"/>
      <c r="VJB45" s="631"/>
      <c r="VJC45" s="631"/>
      <c r="VJD45" s="631"/>
      <c r="VJE45" s="631"/>
      <c r="VJF45" s="631"/>
      <c r="VJG45" s="631"/>
      <c r="VJH45" s="631"/>
      <c r="VJI45" s="631"/>
      <c r="VJJ45" s="631"/>
      <c r="VJK45" s="631"/>
      <c r="VJL45" s="631"/>
      <c r="VJM45" s="631"/>
      <c r="VJN45" s="631"/>
      <c r="VJO45" s="631"/>
      <c r="VJP45" s="631"/>
      <c r="VJQ45" s="631"/>
      <c r="VJR45" s="631"/>
      <c r="VJS45" s="631"/>
      <c r="VJT45" s="631"/>
      <c r="VJU45" s="631"/>
      <c r="VJV45" s="631"/>
      <c r="VJW45" s="631"/>
      <c r="VJX45" s="631"/>
      <c r="VJY45" s="631"/>
      <c r="VJZ45" s="631"/>
      <c r="VKA45" s="631"/>
      <c r="VKB45" s="631"/>
      <c r="VKC45" s="631"/>
      <c r="VKD45" s="631"/>
      <c r="VKE45" s="631"/>
      <c r="VKF45" s="631"/>
      <c r="VKG45" s="631"/>
      <c r="VKH45" s="631"/>
      <c r="VKI45" s="631"/>
      <c r="VKJ45" s="631"/>
      <c r="VKK45" s="631"/>
      <c r="VKL45" s="631"/>
      <c r="VKM45" s="631"/>
      <c r="VKN45" s="631"/>
      <c r="VKO45" s="631"/>
      <c r="VKP45" s="631"/>
      <c r="VKQ45" s="631"/>
      <c r="VKR45" s="631"/>
      <c r="VKS45" s="631"/>
      <c r="VKT45" s="631"/>
      <c r="VKU45" s="631"/>
      <c r="VKV45" s="631"/>
      <c r="VKW45" s="631"/>
      <c r="VKX45" s="631"/>
      <c r="VKY45" s="631"/>
      <c r="VKZ45" s="631"/>
      <c r="VLA45" s="631"/>
      <c r="VLB45" s="631"/>
      <c r="VLC45" s="631"/>
      <c r="VLD45" s="631"/>
      <c r="VLE45" s="631"/>
      <c r="VLF45" s="631"/>
      <c r="VLG45" s="631"/>
      <c r="VLH45" s="631"/>
      <c r="VLI45" s="631"/>
      <c r="VLJ45" s="631"/>
      <c r="VLK45" s="631"/>
      <c r="VLL45" s="631"/>
      <c r="VLM45" s="631"/>
      <c r="VLN45" s="631"/>
      <c r="VLO45" s="631"/>
      <c r="VLP45" s="631"/>
      <c r="VLQ45" s="631"/>
      <c r="VLR45" s="631"/>
      <c r="VLS45" s="631"/>
      <c r="VLT45" s="631"/>
      <c r="VLU45" s="631"/>
      <c r="VLV45" s="631"/>
      <c r="VLW45" s="631"/>
      <c r="VLX45" s="631"/>
      <c r="VLY45" s="631"/>
      <c r="VLZ45" s="631"/>
      <c r="VMA45" s="631"/>
      <c r="VMB45" s="631"/>
      <c r="VMC45" s="631"/>
      <c r="VMD45" s="631"/>
      <c r="VME45" s="631"/>
      <c r="VMF45" s="631"/>
      <c r="VMG45" s="631"/>
      <c r="VMH45" s="631"/>
      <c r="VMI45" s="631"/>
      <c r="VMJ45" s="631"/>
      <c r="VMK45" s="631"/>
      <c r="VML45" s="631"/>
      <c r="VMM45" s="631"/>
      <c r="VMN45" s="631"/>
      <c r="VMO45" s="631"/>
      <c r="VMP45" s="631"/>
      <c r="VMQ45" s="631"/>
      <c r="VMR45" s="631"/>
      <c r="VMS45" s="631"/>
      <c r="VMT45" s="631"/>
      <c r="VMU45" s="631"/>
      <c r="VMV45" s="631"/>
      <c r="VMW45" s="631"/>
      <c r="VMX45" s="631"/>
      <c r="VMY45" s="631"/>
      <c r="VMZ45" s="631"/>
      <c r="VNA45" s="631"/>
      <c r="VNB45" s="631"/>
      <c r="VNC45" s="631"/>
      <c r="VND45" s="631"/>
      <c r="VNE45" s="631"/>
      <c r="VNF45" s="631"/>
      <c r="VNG45" s="631"/>
      <c r="VNH45" s="631"/>
      <c r="VNI45" s="631"/>
      <c r="VNJ45" s="631"/>
      <c r="VNK45" s="631"/>
      <c r="VNL45" s="631"/>
      <c r="VNM45" s="631"/>
      <c r="VNN45" s="631"/>
      <c r="VNO45" s="631"/>
      <c r="VNP45" s="631"/>
      <c r="VNQ45" s="631"/>
      <c r="VNR45" s="631"/>
      <c r="VNS45" s="631"/>
      <c r="VNT45" s="631"/>
      <c r="VNU45" s="631"/>
      <c r="VNV45" s="631"/>
      <c r="VNW45" s="631"/>
      <c r="VNX45" s="631"/>
      <c r="VNY45" s="631"/>
      <c r="VNZ45" s="631"/>
      <c r="VOA45" s="631"/>
      <c r="VOB45" s="631"/>
      <c r="VOC45" s="631"/>
      <c r="VOD45" s="631"/>
      <c r="VOE45" s="631"/>
      <c r="VOF45" s="631"/>
      <c r="VOG45" s="631"/>
      <c r="VOH45" s="631"/>
      <c r="VOI45" s="631"/>
      <c r="VOJ45" s="631"/>
      <c r="VOK45" s="631"/>
      <c r="VOL45" s="631"/>
      <c r="VOM45" s="631"/>
      <c r="VON45" s="631"/>
      <c r="VOO45" s="631"/>
      <c r="VOP45" s="631"/>
      <c r="VOQ45" s="631"/>
      <c r="VOR45" s="631"/>
      <c r="VOS45" s="631"/>
      <c r="VOT45" s="631"/>
      <c r="VOU45" s="631"/>
      <c r="VOV45" s="631"/>
      <c r="VOW45" s="631"/>
      <c r="VOX45" s="631"/>
      <c r="VOY45" s="631"/>
      <c r="VOZ45" s="631"/>
      <c r="VPA45" s="631"/>
      <c r="VPB45" s="631"/>
      <c r="VPC45" s="631"/>
      <c r="VPD45" s="631"/>
      <c r="VPE45" s="631"/>
      <c r="VPF45" s="631"/>
      <c r="VPG45" s="631"/>
      <c r="VPH45" s="631"/>
      <c r="VPI45" s="631"/>
      <c r="VPJ45" s="631"/>
      <c r="VPK45" s="631"/>
      <c r="VPL45" s="631"/>
      <c r="VPM45" s="631"/>
      <c r="VPN45" s="631"/>
      <c r="VPO45" s="631"/>
      <c r="VPP45" s="631"/>
      <c r="VPQ45" s="631"/>
      <c r="VPR45" s="631"/>
      <c r="VPS45" s="631"/>
      <c r="VPT45" s="631"/>
      <c r="VPU45" s="631"/>
      <c r="VPV45" s="631"/>
      <c r="VPW45" s="631"/>
      <c r="VPX45" s="631"/>
      <c r="VPY45" s="631"/>
      <c r="VPZ45" s="631"/>
      <c r="VQA45" s="631"/>
      <c r="VQB45" s="631"/>
      <c r="VQC45" s="631"/>
      <c r="VQD45" s="631"/>
      <c r="VQE45" s="631"/>
      <c r="VQF45" s="631"/>
      <c r="VQG45" s="631"/>
      <c r="VQH45" s="631"/>
      <c r="VQI45" s="631"/>
      <c r="VQJ45" s="631"/>
      <c r="VQK45" s="631"/>
      <c r="VQL45" s="631"/>
      <c r="VQM45" s="631"/>
      <c r="VQN45" s="631"/>
      <c r="VQO45" s="631"/>
      <c r="VQP45" s="631"/>
      <c r="VQQ45" s="631"/>
      <c r="VQR45" s="631"/>
      <c r="VQS45" s="631"/>
      <c r="VQT45" s="631"/>
      <c r="VQU45" s="631"/>
      <c r="VQV45" s="631"/>
      <c r="VQW45" s="631"/>
      <c r="VQX45" s="631"/>
      <c r="VQY45" s="631"/>
      <c r="VQZ45" s="631"/>
      <c r="VRA45" s="631"/>
      <c r="VRB45" s="631"/>
      <c r="VRC45" s="631"/>
      <c r="VRD45" s="631"/>
      <c r="VRE45" s="631"/>
      <c r="VRF45" s="631"/>
      <c r="VRG45" s="631"/>
      <c r="VRH45" s="631"/>
      <c r="VRI45" s="631"/>
      <c r="VRJ45" s="631"/>
      <c r="VRK45" s="631"/>
      <c r="VRL45" s="631"/>
      <c r="VRM45" s="631"/>
      <c r="VRN45" s="631"/>
      <c r="VRO45" s="631"/>
      <c r="VRP45" s="631"/>
      <c r="VRQ45" s="631"/>
      <c r="VRR45" s="631"/>
      <c r="VRS45" s="631"/>
      <c r="VRT45" s="631"/>
      <c r="VRU45" s="631"/>
      <c r="VRV45" s="631"/>
      <c r="VRW45" s="631"/>
      <c r="VRX45" s="631"/>
      <c r="VRY45" s="631"/>
      <c r="VRZ45" s="631"/>
      <c r="VSA45" s="631"/>
      <c r="VSB45" s="631"/>
      <c r="VSC45" s="631"/>
      <c r="VSD45" s="631"/>
      <c r="VSE45" s="631"/>
      <c r="VSF45" s="631"/>
      <c r="VSG45" s="631"/>
      <c r="VSH45" s="631"/>
      <c r="VSI45" s="631"/>
      <c r="VSJ45" s="631"/>
      <c r="VSK45" s="631"/>
      <c r="VSL45" s="631"/>
      <c r="VSM45" s="631"/>
      <c r="VSN45" s="631"/>
      <c r="VSO45" s="631"/>
      <c r="VSP45" s="631"/>
      <c r="VSQ45" s="631"/>
      <c r="VSR45" s="631"/>
      <c r="VSS45" s="631"/>
      <c r="VST45" s="631"/>
      <c r="VSU45" s="631"/>
      <c r="VSV45" s="631"/>
      <c r="VSW45" s="631"/>
      <c r="VSX45" s="631"/>
      <c r="VSY45" s="631"/>
      <c r="VSZ45" s="631"/>
      <c r="VTA45" s="631"/>
      <c r="VTB45" s="631"/>
      <c r="VTC45" s="631"/>
      <c r="VTD45" s="631"/>
      <c r="VTE45" s="631"/>
      <c r="VTF45" s="631"/>
      <c r="VTG45" s="631"/>
      <c r="VTH45" s="631"/>
      <c r="VTI45" s="631"/>
      <c r="VTJ45" s="631"/>
      <c r="VTK45" s="631"/>
      <c r="VTL45" s="631"/>
      <c r="VTM45" s="631"/>
      <c r="VTN45" s="631"/>
      <c r="VTO45" s="631"/>
      <c r="VTP45" s="631"/>
      <c r="VTQ45" s="631"/>
      <c r="VTR45" s="631"/>
      <c r="VTS45" s="631"/>
      <c r="VTT45" s="631"/>
      <c r="VTU45" s="631"/>
      <c r="VTV45" s="631"/>
      <c r="VTW45" s="631"/>
      <c r="VTX45" s="631"/>
      <c r="VTY45" s="631"/>
      <c r="VTZ45" s="631"/>
      <c r="VUA45" s="631"/>
      <c r="VUB45" s="631"/>
      <c r="VUC45" s="631"/>
      <c r="VUD45" s="631"/>
      <c r="VUE45" s="631"/>
      <c r="VUF45" s="631"/>
      <c r="VUG45" s="631"/>
      <c r="VUH45" s="631"/>
      <c r="VUI45" s="631"/>
      <c r="VUJ45" s="631"/>
      <c r="VUK45" s="631"/>
      <c r="VUL45" s="631"/>
      <c r="VUM45" s="631"/>
      <c r="VUN45" s="631"/>
      <c r="VUO45" s="631"/>
      <c r="VUP45" s="631"/>
      <c r="VUQ45" s="631"/>
      <c r="VUR45" s="631"/>
      <c r="VUS45" s="631"/>
      <c r="VUT45" s="631"/>
      <c r="VUU45" s="631"/>
      <c r="VUV45" s="631"/>
      <c r="VUW45" s="631"/>
      <c r="VUX45" s="631"/>
      <c r="VUY45" s="631"/>
      <c r="VUZ45" s="631"/>
      <c r="VVA45" s="631"/>
      <c r="VVB45" s="631"/>
      <c r="VVC45" s="631"/>
      <c r="VVD45" s="631"/>
      <c r="VVE45" s="631"/>
      <c r="VVF45" s="631"/>
      <c r="VVG45" s="631"/>
      <c r="VVH45" s="631"/>
      <c r="VVI45" s="631"/>
      <c r="VVJ45" s="631"/>
      <c r="VVK45" s="631"/>
      <c r="VVL45" s="631"/>
      <c r="VVM45" s="631"/>
      <c r="VVN45" s="631"/>
      <c r="VVO45" s="631"/>
      <c r="VVP45" s="631"/>
      <c r="VVQ45" s="631"/>
      <c r="VVR45" s="631"/>
      <c r="VVS45" s="631"/>
      <c r="VVT45" s="631"/>
      <c r="VVU45" s="631"/>
      <c r="VVV45" s="631"/>
      <c r="VVW45" s="631"/>
      <c r="VVX45" s="631"/>
      <c r="VVY45" s="631"/>
      <c r="VVZ45" s="631"/>
      <c r="VWA45" s="631"/>
      <c r="VWB45" s="631"/>
      <c r="VWC45" s="631"/>
      <c r="VWD45" s="631"/>
      <c r="VWE45" s="631"/>
      <c r="VWF45" s="631"/>
      <c r="VWG45" s="631"/>
      <c r="VWH45" s="631"/>
      <c r="VWI45" s="631"/>
      <c r="VWJ45" s="631"/>
      <c r="VWK45" s="631"/>
      <c r="VWL45" s="631"/>
      <c r="VWM45" s="631"/>
      <c r="VWN45" s="631"/>
      <c r="VWO45" s="631"/>
      <c r="VWP45" s="631"/>
      <c r="VWQ45" s="631"/>
      <c r="VWR45" s="631"/>
      <c r="VWS45" s="631"/>
      <c r="VWT45" s="631"/>
      <c r="VWU45" s="631"/>
      <c r="VWV45" s="631"/>
      <c r="VWW45" s="631"/>
      <c r="VWX45" s="631"/>
      <c r="VWY45" s="631"/>
      <c r="VWZ45" s="631"/>
      <c r="VXA45" s="631"/>
      <c r="VXB45" s="631"/>
      <c r="VXC45" s="631"/>
      <c r="VXD45" s="631"/>
      <c r="VXE45" s="631"/>
      <c r="VXF45" s="631"/>
      <c r="VXG45" s="631"/>
      <c r="VXH45" s="631"/>
      <c r="VXI45" s="631"/>
      <c r="VXJ45" s="631"/>
      <c r="VXK45" s="631"/>
      <c r="VXL45" s="631"/>
      <c r="VXM45" s="631"/>
      <c r="VXN45" s="631"/>
      <c r="VXO45" s="631"/>
      <c r="VXP45" s="631"/>
      <c r="VXQ45" s="631"/>
      <c r="VXR45" s="631"/>
      <c r="VXS45" s="631"/>
      <c r="VXT45" s="631"/>
      <c r="VXU45" s="631"/>
      <c r="VXV45" s="631"/>
      <c r="VXW45" s="631"/>
      <c r="VXX45" s="631"/>
      <c r="VXY45" s="631"/>
      <c r="VXZ45" s="631"/>
      <c r="VYA45" s="631"/>
      <c r="VYB45" s="631"/>
      <c r="VYC45" s="631"/>
      <c r="VYD45" s="631"/>
      <c r="VYE45" s="631"/>
      <c r="VYF45" s="631"/>
      <c r="VYG45" s="631"/>
      <c r="VYH45" s="631"/>
      <c r="VYI45" s="631"/>
      <c r="VYJ45" s="631"/>
      <c r="VYK45" s="631"/>
      <c r="VYL45" s="631"/>
      <c r="VYM45" s="631"/>
      <c r="VYN45" s="631"/>
      <c r="VYO45" s="631"/>
      <c r="VYP45" s="631"/>
      <c r="VYQ45" s="631"/>
      <c r="VYR45" s="631"/>
      <c r="VYS45" s="631"/>
      <c r="VYT45" s="631"/>
      <c r="VYU45" s="631"/>
      <c r="VYV45" s="631"/>
      <c r="VYW45" s="631"/>
      <c r="VYX45" s="631"/>
      <c r="VYY45" s="631"/>
      <c r="VYZ45" s="631"/>
      <c r="VZA45" s="631"/>
      <c r="VZB45" s="631"/>
      <c r="VZC45" s="631"/>
      <c r="VZD45" s="631"/>
      <c r="VZE45" s="631"/>
      <c r="VZF45" s="631"/>
      <c r="VZG45" s="631"/>
      <c r="VZH45" s="631"/>
      <c r="VZI45" s="631"/>
      <c r="VZJ45" s="631"/>
      <c r="VZK45" s="631"/>
      <c r="VZL45" s="631"/>
      <c r="VZM45" s="631"/>
      <c r="VZN45" s="631"/>
      <c r="VZO45" s="631"/>
      <c r="VZP45" s="631"/>
      <c r="VZQ45" s="631"/>
      <c r="VZR45" s="631"/>
      <c r="VZS45" s="631"/>
      <c r="VZT45" s="631"/>
      <c r="VZU45" s="631"/>
      <c r="VZV45" s="631"/>
      <c r="VZW45" s="631"/>
      <c r="VZX45" s="631"/>
      <c r="VZY45" s="631"/>
      <c r="VZZ45" s="631"/>
      <c r="WAA45" s="631"/>
      <c r="WAB45" s="631"/>
      <c r="WAC45" s="631"/>
      <c r="WAD45" s="631"/>
      <c r="WAE45" s="631"/>
      <c r="WAF45" s="631"/>
      <c r="WAG45" s="631"/>
      <c r="WAH45" s="631"/>
      <c r="WAI45" s="631"/>
      <c r="WAJ45" s="631"/>
      <c r="WAK45" s="631"/>
      <c r="WAL45" s="631"/>
      <c r="WAM45" s="631"/>
      <c r="WAN45" s="631"/>
      <c r="WAO45" s="631"/>
      <c r="WAP45" s="631"/>
      <c r="WAQ45" s="631"/>
      <c r="WAR45" s="631"/>
      <c r="WAS45" s="631"/>
      <c r="WAT45" s="631"/>
      <c r="WAU45" s="631"/>
      <c r="WAV45" s="631"/>
      <c r="WAW45" s="631"/>
      <c r="WAX45" s="631"/>
      <c r="WAY45" s="631"/>
      <c r="WAZ45" s="631"/>
      <c r="WBA45" s="631"/>
      <c r="WBB45" s="631"/>
      <c r="WBC45" s="631"/>
      <c r="WBD45" s="631"/>
      <c r="WBE45" s="631"/>
      <c r="WBF45" s="631"/>
      <c r="WBG45" s="631"/>
      <c r="WBH45" s="631"/>
      <c r="WBI45" s="631"/>
      <c r="WBJ45" s="631"/>
      <c r="WBK45" s="631"/>
      <c r="WBL45" s="631"/>
      <c r="WBM45" s="631"/>
      <c r="WBN45" s="631"/>
      <c r="WBO45" s="631"/>
      <c r="WBP45" s="631"/>
      <c r="WBQ45" s="631"/>
      <c r="WBR45" s="631"/>
      <c r="WBS45" s="631"/>
      <c r="WBT45" s="631"/>
      <c r="WBU45" s="631"/>
      <c r="WBV45" s="631"/>
      <c r="WBW45" s="631"/>
      <c r="WBX45" s="631"/>
      <c r="WBY45" s="631"/>
      <c r="WBZ45" s="631"/>
      <c r="WCA45" s="631"/>
      <c r="WCB45" s="631"/>
      <c r="WCC45" s="631"/>
      <c r="WCD45" s="631"/>
      <c r="WCE45" s="631"/>
      <c r="WCF45" s="631"/>
      <c r="WCG45" s="631"/>
      <c r="WCH45" s="631"/>
      <c r="WCI45" s="631"/>
      <c r="WCJ45" s="631"/>
      <c r="WCK45" s="631"/>
      <c r="WCL45" s="631"/>
      <c r="WCM45" s="631"/>
      <c r="WCN45" s="631"/>
      <c r="WCO45" s="631"/>
      <c r="WCP45" s="631"/>
      <c r="WCQ45" s="631"/>
      <c r="WCR45" s="631"/>
      <c r="WCS45" s="631"/>
      <c r="WCT45" s="631"/>
      <c r="WCU45" s="631"/>
      <c r="WCV45" s="631"/>
      <c r="WCW45" s="631"/>
      <c r="WCX45" s="631"/>
      <c r="WCY45" s="631"/>
      <c r="WCZ45" s="631"/>
      <c r="WDA45" s="631"/>
      <c r="WDB45" s="631"/>
      <c r="WDC45" s="631"/>
      <c r="WDD45" s="631"/>
      <c r="WDE45" s="631"/>
      <c r="WDF45" s="631"/>
      <c r="WDG45" s="631"/>
      <c r="WDH45" s="631"/>
      <c r="WDI45" s="631"/>
      <c r="WDJ45" s="631"/>
      <c r="WDK45" s="631"/>
      <c r="WDL45" s="631"/>
      <c r="WDM45" s="631"/>
      <c r="WDN45" s="631"/>
      <c r="WDO45" s="631"/>
      <c r="WDP45" s="631"/>
      <c r="WDQ45" s="631"/>
      <c r="WDR45" s="631"/>
      <c r="WDS45" s="631"/>
      <c r="WDT45" s="631"/>
      <c r="WDU45" s="631"/>
      <c r="WDV45" s="631"/>
      <c r="WDW45" s="631"/>
      <c r="WDX45" s="631"/>
      <c r="WDY45" s="631"/>
      <c r="WDZ45" s="631"/>
      <c r="WEA45" s="631"/>
      <c r="WEB45" s="631"/>
      <c r="WEC45" s="631"/>
      <c r="WED45" s="631"/>
      <c r="WEE45" s="631"/>
      <c r="WEF45" s="631"/>
      <c r="WEG45" s="631"/>
      <c r="WEH45" s="631"/>
      <c r="WEI45" s="631"/>
      <c r="WEJ45" s="631"/>
      <c r="WEK45" s="631"/>
      <c r="WEL45" s="631"/>
      <c r="WEM45" s="631"/>
      <c r="WEN45" s="631"/>
      <c r="WEO45" s="631"/>
      <c r="WEP45" s="631"/>
      <c r="WEQ45" s="631"/>
      <c r="WER45" s="631"/>
      <c r="WES45" s="631"/>
      <c r="WET45" s="631"/>
      <c r="WEU45" s="631"/>
      <c r="WEV45" s="631"/>
      <c r="WEW45" s="631"/>
      <c r="WEX45" s="631"/>
      <c r="WEY45" s="631"/>
      <c r="WEZ45" s="631"/>
      <c r="WFA45" s="631"/>
      <c r="WFB45" s="631"/>
      <c r="WFC45" s="631"/>
      <c r="WFD45" s="631"/>
      <c r="WFE45" s="631"/>
      <c r="WFF45" s="631"/>
      <c r="WFG45" s="631"/>
      <c r="WFH45" s="631"/>
      <c r="WFI45" s="631"/>
      <c r="WFJ45" s="631"/>
      <c r="WFK45" s="631"/>
      <c r="WFL45" s="631"/>
      <c r="WFM45" s="631"/>
      <c r="WFN45" s="631"/>
      <c r="WFO45" s="631"/>
      <c r="WFP45" s="631"/>
      <c r="WFQ45" s="631"/>
      <c r="WFR45" s="631"/>
      <c r="WFS45" s="631"/>
      <c r="WFT45" s="631"/>
      <c r="WFU45" s="631"/>
      <c r="WFV45" s="631"/>
      <c r="WFW45" s="631"/>
      <c r="WFX45" s="631"/>
      <c r="WFY45" s="631"/>
      <c r="WFZ45" s="631"/>
      <c r="WGA45" s="631"/>
      <c r="WGB45" s="631"/>
      <c r="WGC45" s="631"/>
      <c r="WGD45" s="631"/>
      <c r="WGE45" s="631"/>
      <c r="WGF45" s="631"/>
      <c r="WGG45" s="631"/>
      <c r="WGH45" s="631"/>
      <c r="WGI45" s="631"/>
      <c r="WGJ45" s="631"/>
      <c r="WGK45" s="631"/>
      <c r="WGL45" s="631"/>
      <c r="WGM45" s="631"/>
      <c r="WGN45" s="631"/>
      <c r="WGO45" s="631"/>
      <c r="WGP45" s="631"/>
      <c r="WGQ45" s="631"/>
      <c r="WGR45" s="631"/>
      <c r="WGS45" s="631"/>
      <c r="WGT45" s="631"/>
      <c r="WGU45" s="631"/>
      <c r="WGV45" s="631"/>
      <c r="WGW45" s="631"/>
      <c r="WGX45" s="631"/>
      <c r="WGY45" s="631"/>
      <c r="WGZ45" s="631"/>
      <c r="WHA45" s="631"/>
      <c r="WHB45" s="631"/>
      <c r="WHC45" s="631"/>
      <c r="WHD45" s="631"/>
      <c r="WHE45" s="631"/>
      <c r="WHF45" s="631"/>
      <c r="WHG45" s="631"/>
      <c r="WHH45" s="631"/>
      <c r="WHI45" s="631"/>
      <c r="WHJ45" s="631"/>
      <c r="WHK45" s="631"/>
      <c r="WHL45" s="631"/>
      <c r="WHM45" s="631"/>
      <c r="WHN45" s="631"/>
      <c r="WHO45" s="631"/>
      <c r="WHP45" s="631"/>
      <c r="WHQ45" s="631"/>
      <c r="WHR45" s="631"/>
      <c r="WHS45" s="631"/>
      <c r="WHT45" s="631"/>
      <c r="WHU45" s="631"/>
      <c r="WHV45" s="631"/>
      <c r="WHW45" s="631"/>
      <c r="WHX45" s="631"/>
      <c r="WHY45" s="631"/>
      <c r="WHZ45" s="631"/>
      <c r="WIA45" s="631"/>
      <c r="WIB45" s="631"/>
      <c r="WIC45" s="631"/>
      <c r="WID45" s="631"/>
      <c r="WIE45" s="631"/>
      <c r="WIF45" s="631"/>
      <c r="WIG45" s="631"/>
      <c r="WIH45" s="631"/>
      <c r="WII45" s="631"/>
      <c r="WIJ45" s="631"/>
      <c r="WIK45" s="631"/>
      <c r="WIL45" s="631"/>
      <c r="WIM45" s="631"/>
      <c r="WIN45" s="631"/>
      <c r="WIO45" s="631"/>
      <c r="WIP45" s="631"/>
      <c r="WIQ45" s="631"/>
      <c r="WIR45" s="631"/>
      <c r="WIS45" s="631"/>
      <c r="WIT45" s="631"/>
      <c r="WIU45" s="631"/>
      <c r="WIV45" s="631"/>
      <c r="WIW45" s="631"/>
      <c r="WIX45" s="631"/>
      <c r="WIY45" s="631"/>
      <c r="WIZ45" s="631"/>
      <c r="WJA45" s="631"/>
      <c r="WJB45" s="631"/>
      <c r="WJC45" s="631"/>
      <c r="WJD45" s="631"/>
      <c r="WJE45" s="631"/>
      <c r="WJF45" s="631"/>
      <c r="WJG45" s="631"/>
      <c r="WJH45" s="631"/>
      <c r="WJI45" s="631"/>
      <c r="WJJ45" s="631"/>
      <c r="WJK45" s="631"/>
      <c r="WJL45" s="631"/>
      <c r="WJM45" s="631"/>
      <c r="WJN45" s="631"/>
      <c r="WJO45" s="631"/>
      <c r="WJP45" s="631"/>
      <c r="WJQ45" s="631"/>
      <c r="WJR45" s="631"/>
      <c r="WJS45" s="631"/>
      <c r="WJT45" s="631"/>
      <c r="WJU45" s="631"/>
      <c r="WJV45" s="631"/>
      <c r="WJW45" s="631"/>
      <c r="WJX45" s="631"/>
      <c r="WJY45" s="631"/>
      <c r="WJZ45" s="631"/>
      <c r="WKA45" s="631"/>
      <c r="WKB45" s="631"/>
      <c r="WKC45" s="631"/>
      <c r="WKD45" s="631"/>
      <c r="WKE45" s="631"/>
      <c r="WKF45" s="631"/>
      <c r="WKG45" s="631"/>
      <c r="WKH45" s="631"/>
      <c r="WKI45" s="631"/>
      <c r="WKJ45" s="631"/>
      <c r="WKK45" s="631"/>
      <c r="WKL45" s="631"/>
      <c r="WKM45" s="631"/>
      <c r="WKN45" s="631"/>
      <c r="WKO45" s="631"/>
      <c r="WKP45" s="631"/>
      <c r="WKQ45" s="631"/>
      <c r="WKR45" s="631"/>
      <c r="WKS45" s="631"/>
      <c r="WKT45" s="631"/>
      <c r="WKU45" s="631"/>
      <c r="WKV45" s="631"/>
      <c r="WKW45" s="631"/>
      <c r="WKX45" s="631"/>
      <c r="WKY45" s="631"/>
      <c r="WKZ45" s="631"/>
      <c r="WLA45" s="631"/>
      <c r="WLB45" s="631"/>
      <c r="WLC45" s="631"/>
      <c r="WLD45" s="631"/>
      <c r="WLE45" s="631"/>
      <c r="WLF45" s="631"/>
      <c r="WLG45" s="631"/>
      <c r="WLH45" s="631"/>
      <c r="WLI45" s="631"/>
      <c r="WLJ45" s="631"/>
      <c r="WLK45" s="631"/>
      <c r="WLL45" s="631"/>
      <c r="WLM45" s="631"/>
      <c r="WLN45" s="631"/>
      <c r="WLO45" s="631"/>
      <c r="WLP45" s="631"/>
      <c r="WLQ45" s="631"/>
      <c r="WLR45" s="631"/>
      <c r="WLS45" s="631"/>
      <c r="WLT45" s="631"/>
      <c r="WLU45" s="631"/>
      <c r="WLV45" s="631"/>
      <c r="WLW45" s="631"/>
      <c r="WLX45" s="631"/>
      <c r="WLY45" s="631"/>
      <c r="WLZ45" s="631"/>
      <c r="WMA45" s="631"/>
      <c r="WMB45" s="631"/>
      <c r="WMC45" s="631"/>
      <c r="WMD45" s="631"/>
      <c r="WME45" s="631"/>
      <c r="WMF45" s="631"/>
      <c r="WMG45" s="631"/>
      <c r="WMH45" s="631"/>
      <c r="WMI45" s="631"/>
      <c r="WMJ45" s="631"/>
      <c r="WMK45" s="631"/>
      <c r="WML45" s="631"/>
      <c r="WMM45" s="631"/>
      <c r="WMN45" s="631"/>
      <c r="WMO45" s="631"/>
      <c r="WMP45" s="631"/>
      <c r="WMQ45" s="631"/>
      <c r="WMR45" s="631"/>
      <c r="WMS45" s="631"/>
      <c r="WMT45" s="631"/>
      <c r="WMU45" s="631"/>
      <c r="WMV45" s="631"/>
      <c r="WMW45" s="631"/>
      <c r="WMX45" s="631"/>
      <c r="WMY45" s="631"/>
      <c r="WMZ45" s="631"/>
      <c r="WNA45" s="631"/>
      <c r="WNB45" s="631"/>
      <c r="WNC45" s="631"/>
      <c r="WND45" s="631"/>
      <c r="WNE45" s="631"/>
      <c r="WNF45" s="631"/>
      <c r="WNG45" s="631"/>
      <c r="WNH45" s="631"/>
      <c r="WNI45" s="631"/>
      <c r="WNJ45" s="631"/>
      <c r="WNK45" s="631"/>
      <c r="WNL45" s="631"/>
      <c r="WNM45" s="631"/>
      <c r="WNN45" s="631"/>
      <c r="WNO45" s="631"/>
      <c r="WNP45" s="631"/>
      <c r="WNQ45" s="631"/>
      <c r="WNR45" s="631"/>
      <c r="WNS45" s="631"/>
      <c r="WNT45" s="631"/>
      <c r="WNU45" s="631"/>
      <c r="WNV45" s="631"/>
      <c r="WNW45" s="631"/>
      <c r="WNX45" s="631"/>
      <c r="WNY45" s="631"/>
      <c r="WNZ45" s="631"/>
      <c r="WOA45" s="631"/>
      <c r="WOB45" s="631"/>
      <c r="WOC45" s="631"/>
      <c r="WOD45" s="631"/>
      <c r="WOE45" s="631"/>
      <c r="WOF45" s="631"/>
      <c r="WOG45" s="631"/>
      <c r="WOH45" s="631"/>
      <c r="WOI45" s="631"/>
      <c r="WOJ45" s="631"/>
      <c r="WOK45" s="631"/>
      <c r="WOL45" s="631"/>
      <c r="WOM45" s="631"/>
      <c r="WON45" s="631"/>
      <c r="WOO45" s="631"/>
      <c r="WOP45" s="631"/>
      <c r="WOQ45" s="631"/>
      <c r="WOR45" s="631"/>
      <c r="WOS45" s="631"/>
      <c r="WOT45" s="631"/>
      <c r="WOU45" s="631"/>
      <c r="WOV45" s="631"/>
      <c r="WOW45" s="631"/>
      <c r="WOX45" s="631"/>
      <c r="WOY45" s="631"/>
      <c r="WOZ45" s="631"/>
      <c r="WPA45" s="631"/>
      <c r="WPB45" s="631"/>
      <c r="WPC45" s="631"/>
      <c r="WPD45" s="631"/>
      <c r="WPE45" s="631"/>
      <c r="WPF45" s="631"/>
      <c r="WPG45" s="631"/>
      <c r="WPH45" s="631"/>
      <c r="WPI45" s="631"/>
      <c r="WPJ45" s="631"/>
      <c r="WPK45" s="631"/>
      <c r="WPL45" s="631"/>
      <c r="WPM45" s="631"/>
      <c r="WPN45" s="631"/>
      <c r="WPO45" s="631"/>
      <c r="WPP45" s="631"/>
      <c r="WPQ45" s="631"/>
      <c r="WPR45" s="631"/>
      <c r="WPS45" s="631"/>
      <c r="WPT45" s="631"/>
      <c r="WPU45" s="631"/>
      <c r="WPV45" s="631"/>
      <c r="WPW45" s="631"/>
      <c r="WPX45" s="631"/>
      <c r="WPY45" s="631"/>
      <c r="WPZ45" s="631"/>
      <c r="WQA45" s="631"/>
      <c r="WQB45" s="631"/>
      <c r="WQC45" s="631"/>
      <c r="WQD45" s="631"/>
      <c r="WQE45" s="631"/>
      <c r="WQF45" s="631"/>
      <c r="WQG45" s="631"/>
      <c r="WQH45" s="631"/>
      <c r="WQI45" s="631"/>
      <c r="WQJ45" s="631"/>
      <c r="WQK45" s="631"/>
      <c r="WQL45" s="631"/>
      <c r="WQM45" s="631"/>
      <c r="WQN45" s="631"/>
      <c r="WQO45" s="631"/>
      <c r="WQP45" s="631"/>
      <c r="WQQ45" s="631"/>
      <c r="WQR45" s="631"/>
      <c r="WQS45" s="631"/>
      <c r="WQT45" s="631"/>
      <c r="WQU45" s="631"/>
      <c r="WQV45" s="631"/>
      <c r="WQW45" s="631"/>
      <c r="WQX45" s="631"/>
      <c r="WQY45" s="631"/>
      <c r="WQZ45" s="631"/>
      <c r="WRA45" s="631"/>
      <c r="WRB45" s="631"/>
      <c r="WRC45" s="631"/>
      <c r="WRD45" s="631"/>
      <c r="WRE45" s="631"/>
      <c r="WRF45" s="631"/>
      <c r="WRG45" s="631"/>
      <c r="WRH45" s="631"/>
      <c r="WRI45" s="631"/>
      <c r="WRJ45" s="631"/>
      <c r="WRK45" s="631"/>
      <c r="WRL45" s="631"/>
      <c r="WRM45" s="631"/>
      <c r="WRN45" s="631"/>
      <c r="WRO45" s="631"/>
      <c r="WRP45" s="631"/>
      <c r="WRQ45" s="631"/>
      <c r="WRR45" s="631"/>
      <c r="WRS45" s="631"/>
      <c r="WRT45" s="631"/>
      <c r="WRU45" s="631"/>
      <c r="WRV45" s="631"/>
      <c r="WRW45" s="631"/>
      <c r="WRX45" s="631"/>
      <c r="WRY45" s="631"/>
      <c r="WRZ45" s="631"/>
      <c r="WSA45" s="631"/>
      <c r="WSB45" s="631"/>
      <c r="WSC45" s="631"/>
      <c r="WSD45" s="631"/>
      <c r="WSE45" s="631"/>
      <c r="WSF45" s="631"/>
      <c r="WSG45" s="631"/>
      <c r="WSH45" s="631"/>
      <c r="WSI45" s="631"/>
      <c r="WSJ45" s="631"/>
      <c r="WSK45" s="631"/>
      <c r="WSL45" s="631"/>
      <c r="WSM45" s="631"/>
      <c r="WSN45" s="631"/>
      <c r="WSO45" s="631"/>
      <c r="WSP45" s="631"/>
      <c r="WSQ45" s="631"/>
      <c r="WSR45" s="631"/>
      <c r="WSS45" s="631"/>
      <c r="WST45" s="631"/>
      <c r="WSU45" s="631"/>
      <c r="WSV45" s="631"/>
      <c r="WSW45" s="631"/>
      <c r="WSX45" s="631"/>
      <c r="WSY45" s="631"/>
      <c r="WSZ45" s="631"/>
      <c r="WTA45" s="631"/>
      <c r="WTB45" s="631"/>
      <c r="WTC45" s="631"/>
      <c r="WTD45" s="631"/>
      <c r="WTE45" s="631"/>
      <c r="WTF45" s="631"/>
      <c r="WTG45" s="631"/>
      <c r="WTH45" s="631"/>
      <c r="WTI45" s="631"/>
      <c r="WTJ45" s="631"/>
      <c r="WTK45" s="631"/>
      <c r="WTL45" s="631"/>
      <c r="WTM45" s="631"/>
      <c r="WTN45" s="631"/>
      <c r="WTO45" s="631"/>
      <c r="WTP45" s="631"/>
      <c r="WTQ45" s="631"/>
      <c r="WTR45" s="631"/>
      <c r="WTS45" s="631"/>
      <c r="WTT45" s="631"/>
      <c r="WTU45" s="631"/>
      <c r="WTV45" s="631"/>
      <c r="WTW45" s="631"/>
      <c r="WTX45" s="631"/>
      <c r="WTY45" s="631"/>
      <c r="WTZ45" s="631"/>
      <c r="WUA45" s="631"/>
      <c r="WUB45" s="631"/>
      <c r="WUC45" s="631"/>
      <c r="WUD45" s="631"/>
      <c r="WUE45" s="631"/>
      <c r="WUF45" s="631"/>
      <c r="WUG45" s="631"/>
      <c r="WUH45" s="631"/>
      <c r="WUI45" s="631"/>
      <c r="WUJ45" s="631"/>
      <c r="WUK45" s="631"/>
      <c r="WUL45" s="631"/>
      <c r="WUM45" s="631"/>
      <c r="WUN45" s="631"/>
      <c r="WUO45" s="631"/>
      <c r="WUP45" s="631"/>
      <c r="WUQ45" s="631"/>
      <c r="WUR45" s="631"/>
      <c r="WUS45" s="631"/>
      <c r="WUT45" s="631"/>
      <c r="WUU45" s="631"/>
      <c r="WUV45" s="631"/>
      <c r="WUW45" s="631"/>
      <c r="WUX45" s="631"/>
      <c r="WUY45" s="631"/>
      <c r="WUZ45" s="631"/>
      <c r="WVA45" s="631"/>
      <c r="WVB45" s="631"/>
      <c r="WVC45" s="631"/>
      <c r="WVD45" s="631"/>
      <c r="WVE45" s="631"/>
      <c r="WVF45" s="631"/>
      <c r="WVG45" s="631"/>
      <c r="WVH45" s="631"/>
      <c r="WVI45" s="631"/>
      <c r="WVJ45" s="631"/>
      <c r="WVK45" s="631"/>
      <c r="WVL45" s="631"/>
      <c r="WVM45" s="631"/>
      <c r="WVN45" s="631"/>
      <c r="WVO45" s="631"/>
      <c r="WVP45" s="631"/>
      <c r="WVQ45" s="631"/>
      <c r="WVR45" s="631"/>
      <c r="WVS45" s="631"/>
      <c r="WVT45" s="631"/>
      <c r="WVU45" s="631"/>
      <c r="WVV45" s="631"/>
      <c r="WVW45" s="631"/>
      <c r="WVX45" s="631"/>
      <c r="WVY45" s="631"/>
      <c r="WVZ45" s="631"/>
      <c r="WWA45" s="631"/>
      <c r="WWB45" s="631"/>
      <c r="WWC45" s="631"/>
      <c r="WWD45" s="631"/>
      <c r="WWE45" s="631"/>
      <c r="WWF45" s="631"/>
      <c r="WWG45" s="631"/>
      <c r="WWH45" s="631"/>
      <c r="WWI45" s="631"/>
      <c r="WWJ45" s="631"/>
      <c r="WWK45" s="631"/>
      <c r="WWL45" s="631"/>
      <c r="WWM45" s="631"/>
      <c r="WWN45" s="631"/>
      <c r="WWO45" s="631"/>
      <c r="WWP45" s="631"/>
      <c r="WWQ45" s="631"/>
      <c r="WWR45" s="631"/>
      <c r="WWS45" s="631"/>
      <c r="WWT45" s="631"/>
      <c r="WWU45" s="631"/>
      <c r="WWV45" s="631"/>
      <c r="WWW45" s="631"/>
      <c r="WWX45" s="631"/>
      <c r="WWY45" s="631"/>
      <c r="WWZ45" s="631"/>
      <c r="WXA45" s="631"/>
      <c r="WXB45" s="631"/>
      <c r="WXC45" s="631"/>
      <c r="WXD45" s="631"/>
      <c r="WXE45" s="631"/>
      <c r="WXF45" s="631"/>
      <c r="WXG45" s="631"/>
      <c r="WXH45" s="631"/>
      <c r="WXI45" s="631"/>
      <c r="WXJ45" s="631"/>
      <c r="WXK45" s="631"/>
      <c r="WXL45" s="631"/>
      <c r="WXM45" s="631"/>
      <c r="WXN45" s="631"/>
      <c r="WXO45" s="631"/>
      <c r="WXP45" s="631"/>
      <c r="WXQ45" s="631"/>
      <c r="WXR45" s="631"/>
      <c r="WXS45" s="631"/>
      <c r="WXT45" s="631"/>
      <c r="WXU45" s="631"/>
      <c r="WXV45" s="631"/>
      <c r="WXW45" s="631"/>
      <c r="WXX45" s="631"/>
      <c r="WXY45" s="631"/>
      <c r="WXZ45" s="631"/>
      <c r="WYA45" s="631"/>
      <c r="WYB45" s="631"/>
      <c r="WYC45" s="631"/>
      <c r="WYD45" s="631"/>
      <c r="WYE45" s="631"/>
      <c r="WYF45" s="631"/>
      <c r="WYG45" s="631"/>
      <c r="WYH45" s="631"/>
      <c r="WYI45" s="631"/>
      <c r="WYJ45" s="631"/>
      <c r="WYK45" s="631"/>
      <c r="WYL45" s="631"/>
      <c r="WYM45" s="631"/>
      <c r="WYN45" s="631"/>
      <c r="WYO45" s="631"/>
      <c r="WYP45" s="631"/>
      <c r="WYQ45" s="631"/>
      <c r="WYR45" s="631"/>
      <c r="WYS45" s="631"/>
      <c r="WYT45" s="631"/>
      <c r="WYU45" s="631"/>
      <c r="WYV45" s="631"/>
      <c r="WYW45" s="631"/>
      <c r="WYX45" s="631"/>
      <c r="WYY45" s="631"/>
      <c r="WYZ45" s="631"/>
      <c r="WZA45" s="631"/>
      <c r="WZB45" s="631"/>
      <c r="WZC45" s="631"/>
      <c r="WZD45" s="631"/>
      <c r="WZE45" s="631"/>
      <c r="WZF45" s="631"/>
      <c r="WZG45" s="631"/>
      <c r="WZH45" s="631"/>
      <c r="WZI45" s="631"/>
      <c r="WZJ45" s="631"/>
      <c r="WZK45" s="631"/>
      <c r="WZL45" s="631"/>
      <c r="WZM45" s="631"/>
      <c r="WZN45" s="631"/>
      <c r="WZO45" s="631"/>
      <c r="WZP45" s="631"/>
      <c r="WZQ45" s="631"/>
      <c r="WZR45" s="631"/>
      <c r="WZS45" s="631"/>
      <c r="WZT45" s="631"/>
      <c r="WZU45" s="631"/>
      <c r="WZV45" s="631"/>
      <c r="WZW45" s="631"/>
      <c r="WZX45" s="631"/>
      <c r="WZY45" s="631"/>
      <c r="WZZ45" s="631"/>
      <c r="XAA45" s="631"/>
      <c r="XAB45" s="631"/>
      <c r="XAC45" s="631"/>
      <c r="XAD45" s="631"/>
      <c r="XAE45" s="631"/>
      <c r="XAF45" s="631"/>
      <c r="XAG45" s="631"/>
      <c r="XAH45" s="631"/>
      <c r="XAI45" s="631"/>
      <c r="XAJ45" s="631"/>
      <c r="XAK45" s="631"/>
      <c r="XAL45" s="631"/>
      <c r="XAM45" s="631"/>
      <c r="XAN45" s="631"/>
      <c r="XAO45" s="631"/>
      <c r="XAP45" s="631"/>
      <c r="XAQ45" s="631"/>
      <c r="XAR45" s="631"/>
      <c r="XAS45" s="631"/>
      <c r="XAT45" s="631"/>
      <c r="XAU45" s="631"/>
      <c r="XAV45" s="631"/>
      <c r="XAW45" s="631"/>
      <c r="XAX45" s="631"/>
      <c r="XAY45" s="631"/>
      <c r="XAZ45" s="631"/>
      <c r="XBA45" s="631"/>
      <c r="XBB45" s="631"/>
      <c r="XBC45" s="631"/>
      <c r="XBD45" s="631"/>
      <c r="XBE45" s="631"/>
      <c r="XBF45" s="631"/>
      <c r="XBG45" s="631"/>
      <c r="XBH45" s="631"/>
      <c r="XBI45" s="631"/>
      <c r="XBJ45" s="631"/>
      <c r="XBK45" s="631"/>
      <c r="XBL45" s="631"/>
      <c r="XBM45" s="631"/>
      <c r="XBN45" s="631"/>
      <c r="XBO45" s="631"/>
      <c r="XBP45" s="631"/>
      <c r="XBQ45" s="631"/>
      <c r="XBR45" s="631"/>
      <c r="XBS45" s="631"/>
      <c r="XBT45" s="631"/>
      <c r="XBU45" s="631"/>
      <c r="XBV45" s="631"/>
      <c r="XBW45" s="631"/>
      <c r="XBX45" s="631"/>
      <c r="XBY45" s="631"/>
      <c r="XBZ45" s="631"/>
      <c r="XCA45" s="631"/>
      <c r="XCB45" s="631"/>
      <c r="XCC45" s="631"/>
      <c r="XCD45" s="631"/>
      <c r="XCE45" s="631"/>
      <c r="XCF45" s="631"/>
      <c r="XCG45" s="631"/>
      <c r="XCH45" s="631"/>
      <c r="XCI45" s="631"/>
      <c r="XCJ45" s="631"/>
      <c r="XCK45" s="631"/>
      <c r="XCL45" s="631"/>
      <c r="XCM45" s="631"/>
      <c r="XCN45" s="631"/>
      <c r="XCO45" s="631"/>
      <c r="XCP45" s="631"/>
      <c r="XCQ45" s="631"/>
      <c r="XCR45" s="631"/>
      <c r="XCS45" s="631"/>
      <c r="XCT45" s="631"/>
      <c r="XCU45" s="631"/>
      <c r="XCV45" s="631"/>
      <c r="XCW45" s="631"/>
      <c r="XCX45" s="631"/>
      <c r="XCY45" s="631"/>
      <c r="XCZ45" s="631"/>
      <c r="XDA45" s="631"/>
      <c r="XDB45" s="631"/>
      <c r="XDC45" s="631"/>
      <c r="XDD45" s="631"/>
      <c r="XDE45" s="631"/>
      <c r="XDF45" s="631"/>
      <c r="XDG45" s="631"/>
      <c r="XDH45" s="631"/>
      <c r="XDI45" s="631"/>
      <c r="XDJ45" s="631"/>
      <c r="XDK45" s="631"/>
      <c r="XDL45" s="631"/>
      <c r="XDM45" s="631"/>
      <c r="XDN45" s="631"/>
      <c r="XDO45" s="631"/>
      <c r="XDP45" s="631"/>
      <c r="XDQ45" s="631"/>
      <c r="XDR45" s="631"/>
      <c r="XDS45" s="631"/>
      <c r="XDT45" s="631"/>
      <c r="XDU45" s="631"/>
      <c r="XDV45" s="631"/>
      <c r="XDW45" s="631"/>
      <c r="XDX45" s="631"/>
      <c r="XDY45" s="631"/>
      <c r="XDZ45" s="631"/>
      <c r="XEA45" s="631"/>
      <c r="XEB45" s="631"/>
      <c r="XEC45" s="631"/>
      <c r="XED45" s="631"/>
      <c r="XEE45" s="631"/>
      <c r="XEF45" s="631"/>
      <c r="XEG45" s="631"/>
      <c r="XEH45" s="631"/>
      <c r="XEI45" s="631"/>
      <c r="XEJ45" s="631"/>
      <c r="XEK45" s="631"/>
      <c r="XEL45" s="631"/>
      <c r="XEM45" s="631"/>
      <c r="XEN45" s="631"/>
      <c r="XEO45" s="631"/>
      <c r="XEP45" s="631"/>
      <c r="XEQ45" s="631"/>
      <c r="XER45" s="631"/>
      <c r="XES45" s="631"/>
      <c r="XET45" s="631"/>
      <c r="XEU45" s="631"/>
      <c r="XEV45" s="631"/>
      <c r="XEW45" s="631"/>
      <c r="XEX45" s="631"/>
      <c r="XEY45" s="631"/>
      <c r="XEZ45" s="631"/>
      <c r="XFA45" s="631"/>
      <c r="XFB45" s="631"/>
      <c r="XFC45" s="631"/>
      <c r="XFD45" s="631"/>
    </row>
    <row r="46" spans="1:16384" ht="19.5" customHeight="1" x14ac:dyDescent="0.25">
      <c r="A46" s="714" t="s">
        <v>5261</v>
      </c>
    </row>
    <row r="47" spans="1:16384" ht="19.5" customHeight="1" x14ac:dyDescent="0.25">
      <c r="A47" s="714" t="s">
        <v>5262</v>
      </c>
    </row>
    <row r="48" spans="1:16384" ht="6.95" customHeight="1" x14ac:dyDescent="0.25">
      <c r="A48" s="714"/>
    </row>
    <row r="49" spans="1:9" ht="19.5" customHeight="1" x14ac:dyDescent="0.25">
      <c r="A49" s="714" t="s">
        <v>5263</v>
      </c>
      <c r="B49" s="135"/>
      <c r="C49" s="135"/>
      <c r="D49" s="135"/>
      <c r="E49" s="135"/>
      <c r="F49" s="135"/>
    </row>
    <row r="50" spans="1:9" ht="6.95" customHeight="1" x14ac:dyDescent="0.25"/>
    <row r="51" spans="1:9" ht="24.75" customHeight="1" x14ac:dyDescent="0.25">
      <c r="A51" s="1071" t="s">
        <v>4489</v>
      </c>
      <c r="B51" s="1072"/>
      <c r="C51" s="701" t="s">
        <v>4490</v>
      </c>
      <c r="D51" s="1071" t="s">
        <v>4491</v>
      </c>
      <c r="E51" s="1072"/>
      <c r="F51" s="715"/>
      <c r="G51" s="715"/>
      <c r="H51" s="715"/>
    </row>
    <row r="52" spans="1:9" ht="163.5" customHeight="1" x14ac:dyDescent="0.25">
      <c r="A52" s="1073" t="s">
        <v>5206</v>
      </c>
      <c r="B52" s="1074"/>
      <c r="C52" s="716" t="s">
        <v>5205</v>
      </c>
      <c r="D52" s="1075" t="s">
        <v>4542</v>
      </c>
      <c r="E52" s="1076"/>
      <c r="F52" s="717"/>
      <c r="G52" s="715"/>
      <c r="H52" s="718"/>
      <c r="I52" s="718"/>
    </row>
  </sheetData>
  <mergeCells count="9137">
    <mergeCell ref="XFA44:XFD44"/>
    <mergeCell ref="A51:B51"/>
    <mergeCell ref="D51:E51"/>
    <mergeCell ref="A52:B52"/>
    <mergeCell ref="D52:E52"/>
    <mergeCell ref="XCY44:XDG44"/>
    <mergeCell ref="XDH44:XDP44"/>
    <mergeCell ref="XDQ44:XDY44"/>
    <mergeCell ref="XDZ44:XEH44"/>
    <mergeCell ref="XEI44:XEQ44"/>
    <mergeCell ref="XER44:XEZ44"/>
    <mergeCell ref="XAW44:XBE44"/>
    <mergeCell ref="XBF44:XBN44"/>
    <mergeCell ref="XBO44:XBW44"/>
    <mergeCell ref="XBX44:XCF44"/>
    <mergeCell ref="XCG44:XCO44"/>
    <mergeCell ref="XCP44:XCX44"/>
    <mergeCell ref="WYU44:WZC44"/>
    <mergeCell ref="WZD44:WZL44"/>
    <mergeCell ref="WZM44:WZU44"/>
    <mergeCell ref="WZV44:XAD44"/>
    <mergeCell ref="XAE44:XAM44"/>
    <mergeCell ref="XAN44:XAV44"/>
    <mergeCell ref="WWS44:WXA44"/>
    <mergeCell ref="WXB44:WXJ44"/>
    <mergeCell ref="WXK44:WXS44"/>
    <mergeCell ref="WXT44:WYB44"/>
    <mergeCell ref="WYC44:WYK44"/>
    <mergeCell ref="WYL44:WYT44"/>
    <mergeCell ref="WUQ44:WUY44"/>
    <mergeCell ref="WUZ44:WVH44"/>
    <mergeCell ref="WVI44:WVQ44"/>
    <mergeCell ref="WVR44:WVZ44"/>
    <mergeCell ref="WWA44:WWI44"/>
    <mergeCell ref="WWJ44:WWR44"/>
    <mergeCell ref="WSO44:WSW44"/>
    <mergeCell ref="WSX44:WTF44"/>
    <mergeCell ref="WTG44:WTO44"/>
    <mergeCell ref="WTP44:WTX44"/>
    <mergeCell ref="WTY44:WUG44"/>
    <mergeCell ref="WUH44:WUP44"/>
    <mergeCell ref="WQM44:WQU44"/>
    <mergeCell ref="WQV44:WRD44"/>
    <mergeCell ref="WRE44:WRM44"/>
    <mergeCell ref="WRN44:WRV44"/>
    <mergeCell ref="WRW44:WSE44"/>
    <mergeCell ref="WSF44:WSN44"/>
    <mergeCell ref="WOK44:WOS44"/>
    <mergeCell ref="WOT44:WPB44"/>
    <mergeCell ref="WPC44:WPK44"/>
    <mergeCell ref="WPL44:WPT44"/>
    <mergeCell ref="WPU44:WQC44"/>
    <mergeCell ref="WQD44:WQL44"/>
    <mergeCell ref="WMI44:WMQ44"/>
    <mergeCell ref="WMR44:WMZ44"/>
    <mergeCell ref="WNA44:WNI44"/>
    <mergeCell ref="WNJ44:WNR44"/>
    <mergeCell ref="WNS44:WOA44"/>
    <mergeCell ref="WOB44:WOJ44"/>
    <mergeCell ref="WKG44:WKO44"/>
    <mergeCell ref="WKP44:WKX44"/>
    <mergeCell ref="WKY44:WLG44"/>
    <mergeCell ref="WLH44:WLP44"/>
    <mergeCell ref="WLQ44:WLY44"/>
    <mergeCell ref="WLZ44:WMH44"/>
    <mergeCell ref="WIE44:WIM44"/>
    <mergeCell ref="WIN44:WIV44"/>
    <mergeCell ref="WIW44:WJE44"/>
    <mergeCell ref="WJF44:WJN44"/>
    <mergeCell ref="WJO44:WJW44"/>
    <mergeCell ref="WJX44:WKF44"/>
    <mergeCell ref="WGC44:WGK44"/>
    <mergeCell ref="WGL44:WGT44"/>
    <mergeCell ref="WGU44:WHC44"/>
    <mergeCell ref="WHD44:WHL44"/>
    <mergeCell ref="WHM44:WHU44"/>
    <mergeCell ref="WHV44:WID44"/>
    <mergeCell ref="WEA44:WEI44"/>
    <mergeCell ref="WEJ44:WER44"/>
    <mergeCell ref="WES44:WFA44"/>
    <mergeCell ref="WFB44:WFJ44"/>
    <mergeCell ref="WFK44:WFS44"/>
    <mergeCell ref="WFT44:WGB44"/>
    <mergeCell ref="WBY44:WCG44"/>
    <mergeCell ref="WCH44:WCP44"/>
    <mergeCell ref="WCQ44:WCY44"/>
    <mergeCell ref="WCZ44:WDH44"/>
    <mergeCell ref="WDI44:WDQ44"/>
    <mergeCell ref="WDR44:WDZ44"/>
    <mergeCell ref="VZW44:WAE44"/>
    <mergeCell ref="WAF44:WAN44"/>
    <mergeCell ref="WAO44:WAW44"/>
    <mergeCell ref="WAX44:WBF44"/>
    <mergeCell ref="WBG44:WBO44"/>
    <mergeCell ref="WBP44:WBX44"/>
    <mergeCell ref="VXU44:VYC44"/>
    <mergeCell ref="VYD44:VYL44"/>
    <mergeCell ref="VYM44:VYU44"/>
    <mergeCell ref="VYV44:VZD44"/>
    <mergeCell ref="VZE44:VZM44"/>
    <mergeCell ref="VZN44:VZV44"/>
    <mergeCell ref="VVS44:VWA44"/>
    <mergeCell ref="VWB44:VWJ44"/>
    <mergeCell ref="VWK44:VWS44"/>
    <mergeCell ref="VWT44:VXB44"/>
    <mergeCell ref="VXC44:VXK44"/>
    <mergeCell ref="VXL44:VXT44"/>
    <mergeCell ref="VTQ44:VTY44"/>
    <mergeCell ref="VTZ44:VUH44"/>
    <mergeCell ref="VUI44:VUQ44"/>
    <mergeCell ref="VUR44:VUZ44"/>
    <mergeCell ref="VVA44:VVI44"/>
    <mergeCell ref="VVJ44:VVR44"/>
    <mergeCell ref="VRO44:VRW44"/>
    <mergeCell ref="VRX44:VSF44"/>
    <mergeCell ref="VSG44:VSO44"/>
    <mergeCell ref="VSP44:VSX44"/>
    <mergeCell ref="VSY44:VTG44"/>
    <mergeCell ref="VTH44:VTP44"/>
    <mergeCell ref="VPM44:VPU44"/>
    <mergeCell ref="VPV44:VQD44"/>
    <mergeCell ref="VQE44:VQM44"/>
    <mergeCell ref="VQN44:VQV44"/>
    <mergeCell ref="VQW44:VRE44"/>
    <mergeCell ref="VRF44:VRN44"/>
    <mergeCell ref="VNK44:VNS44"/>
    <mergeCell ref="VNT44:VOB44"/>
    <mergeCell ref="VOC44:VOK44"/>
    <mergeCell ref="VOL44:VOT44"/>
    <mergeCell ref="VOU44:VPC44"/>
    <mergeCell ref="VPD44:VPL44"/>
    <mergeCell ref="VLI44:VLQ44"/>
    <mergeCell ref="VLR44:VLZ44"/>
    <mergeCell ref="VMA44:VMI44"/>
    <mergeCell ref="VMJ44:VMR44"/>
    <mergeCell ref="VMS44:VNA44"/>
    <mergeCell ref="VNB44:VNJ44"/>
    <mergeCell ref="VJG44:VJO44"/>
    <mergeCell ref="VJP44:VJX44"/>
    <mergeCell ref="VJY44:VKG44"/>
    <mergeCell ref="VKH44:VKP44"/>
    <mergeCell ref="VKQ44:VKY44"/>
    <mergeCell ref="VKZ44:VLH44"/>
    <mergeCell ref="VHE44:VHM44"/>
    <mergeCell ref="VHN44:VHV44"/>
    <mergeCell ref="VHW44:VIE44"/>
    <mergeCell ref="VIF44:VIN44"/>
    <mergeCell ref="VIO44:VIW44"/>
    <mergeCell ref="VIX44:VJF44"/>
    <mergeCell ref="VFC44:VFK44"/>
    <mergeCell ref="VFL44:VFT44"/>
    <mergeCell ref="VFU44:VGC44"/>
    <mergeCell ref="VGD44:VGL44"/>
    <mergeCell ref="VGM44:VGU44"/>
    <mergeCell ref="VGV44:VHD44"/>
    <mergeCell ref="VDA44:VDI44"/>
    <mergeCell ref="VDJ44:VDR44"/>
    <mergeCell ref="VDS44:VEA44"/>
    <mergeCell ref="VEB44:VEJ44"/>
    <mergeCell ref="VEK44:VES44"/>
    <mergeCell ref="VET44:VFB44"/>
    <mergeCell ref="VAY44:VBG44"/>
    <mergeCell ref="VBH44:VBP44"/>
    <mergeCell ref="VBQ44:VBY44"/>
    <mergeCell ref="VBZ44:VCH44"/>
    <mergeCell ref="VCI44:VCQ44"/>
    <mergeCell ref="VCR44:VCZ44"/>
    <mergeCell ref="UYW44:UZE44"/>
    <mergeCell ref="UZF44:UZN44"/>
    <mergeCell ref="UZO44:UZW44"/>
    <mergeCell ref="UZX44:VAF44"/>
    <mergeCell ref="VAG44:VAO44"/>
    <mergeCell ref="VAP44:VAX44"/>
    <mergeCell ref="UWU44:UXC44"/>
    <mergeCell ref="UXD44:UXL44"/>
    <mergeCell ref="UXM44:UXU44"/>
    <mergeCell ref="UXV44:UYD44"/>
    <mergeCell ref="UYE44:UYM44"/>
    <mergeCell ref="UYN44:UYV44"/>
    <mergeCell ref="UUS44:UVA44"/>
    <mergeCell ref="UVB44:UVJ44"/>
    <mergeCell ref="UVK44:UVS44"/>
    <mergeCell ref="UVT44:UWB44"/>
    <mergeCell ref="UWC44:UWK44"/>
    <mergeCell ref="UWL44:UWT44"/>
    <mergeCell ref="USQ44:USY44"/>
    <mergeCell ref="USZ44:UTH44"/>
    <mergeCell ref="UTI44:UTQ44"/>
    <mergeCell ref="UTR44:UTZ44"/>
    <mergeCell ref="UUA44:UUI44"/>
    <mergeCell ref="UUJ44:UUR44"/>
    <mergeCell ref="UQO44:UQW44"/>
    <mergeCell ref="UQX44:URF44"/>
    <mergeCell ref="URG44:URO44"/>
    <mergeCell ref="URP44:URX44"/>
    <mergeCell ref="URY44:USG44"/>
    <mergeCell ref="USH44:USP44"/>
    <mergeCell ref="UOM44:UOU44"/>
    <mergeCell ref="UOV44:UPD44"/>
    <mergeCell ref="UPE44:UPM44"/>
    <mergeCell ref="UPN44:UPV44"/>
    <mergeCell ref="UPW44:UQE44"/>
    <mergeCell ref="UQF44:UQN44"/>
    <mergeCell ref="UMK44:UMS44"/>
    <mergeCell ref="UMT44:UNB44"/>
    <mergeCell ref="UNC44:UNK44"/>
    <mergeCell ref="UNL44:UNT44"/>
    <mergeCell ref="UNU44:UOC44"/>
    <mergeCell ref="UOD44:UOL44"/>
    <mergeCell ref="UKI44:UKQ44"/>
    <mergeCell ref="UKR44:UKZ44"/>
    <mergeCell ref="ULA44:ULI44"/>
    <mergeCell ref="ULJ44:ULR44"/>
    <mergeCell ref="ULS44:UMA44"/>
    <mergeCell ref="UMB44:UMJ44"/>
    <mergeCell ref="UIG44:UIO44"/>
    <mergeCell ref="UIP44:UIX44"/>
    <mergeCell ref="UIY44:UJG44"/>
    <mergeCell ref="UJH44:UJP44"/>
    <mergeCell ref="UJQ44:UJY44"/>
    <mergeCell ref="UJZ44:UKH44"/>
    <mergeCell ref="UGE44:UGM44"/>
    <mergeCell ref="UGN44:UGV44"/>
    <mergeCell ref="UGW44:UHE44"/>
    <mergeCell ref="UHF44:UHN44"/>
    <mergeCell ref="UHO44:UHW44"/>
    <mergeCell ref="UHX44:UIF44"/>
    <mergeCell ref="UEC44:UEK44"/>
    <mergeCell ref="UEL44:UET44"/>
    <mergeCell ref="UEU44:UFC44"/>
    <mergeCell ref="UFD44:UFL44"/>
    <mergeCell ref="UFM44:UFU44"/>
    <mergeCell ref="UFV44:UGD44"/>
    <mergeCell ref="UCA44:UCI44"/>
    <mergeCell ref="UCJ44:UCR44"/>
    <mergeCell ref="UCS44:UDA44"/>
    <mergeCell ref="UDB44:UDJ44"/>
    <mergeCell ref="UDK44:UDS44"/>
    <mergeCell ref="UDT44:UEB44"/>
    <mergeCell ref="TZY44:UAG44"/>
    <mergeCell ref="UAH44:UAP44"/>
    <mergeCell ref="UAQ44:UAY44"/>
    <mergeCell ref="UAZ44:UBH44"/>
    <mergeCell ref="UBI44:UBQ44"/>
    <mergeCell ref="UBR44:UBZ44"/>
    <mergeCell ref="TXW44:TYE44"/>
    <mergeCell ref="TYF44:TYN44"/>
    <mergeCell ref="TYO44:TYW44"/>
    <mergeCell ref="TYX44:TZF44"/>
    <mergeCell ref="TZG44:TZO44"/>
    <mergeCell ref="TZP44:TZX44"/>
    <mergeCell ref="TVU44:TWC44"/>
    <mergeCell ref="TWD44:TWL44"/>
    <mergeCell ref="TWM44:TWU44"/>
    <mergeCell ref="TWV44:TXD44"/>
    <mergeCell ref="TXE44:TXM44"/>
    <mergeCell ref="TXN44:TXV44"/>
    <mergeCell ref="TTS44:TUA44"/>
    <mergeCell ref="TUB44:TUJ44"/>
    <mergeCell ref="TUK44:TUS44"/>
    <mergeCell ref="TUT44:TVB44"/>
    <mergeCell ref="TVC44:TVK44"/>
    <mergeCell ref="TVL44:TVT44"/>
    <mergeCell ref="TRQ44:TRY44"/>
    <mergeCell ref="TRZ44:TSH44"/>
    <mergeCell ref="TSI44:TSQ44"/>
    <mergeCell ref="TSR44:TSZ44"/>
    <mergeCell ref="TTA44:TTI44"/>
    <mergeCell ref="TTJ44:TTR44"/>
    <mergeCell ref="TPO44:TPW44"/>
    <mergeCell ref="TPX44:TQF44"/>
    <mergeCell ref="TQG44:TQO44"/>
    <mergeCell ref="TQP44:TQX44"/>
    <mergeCell ref="TQY44:TRG44"/>
    <mergeCell ref="TRH44:TRP44"/>
    <mergeCell ref="TNM44:TNU44"/>
    <mergeCell ref="TNV44:TOD44"/>
    <mergeCell ref="TOE44:TOM44"/>
    <mergeCell ref="TON44:TOV44"/>
    <mergeCell ref="TOW44:TPE44"/>
    <mergeCell ref="TPF44:TPN44"/>
    <mergeCell ref="TLK44:TLS44"/>
    <mergeCell ref="TLT44:TMB44"/>
    <mergeCell ref="TMC44:TMK44"/>
    <mergeCell ref="TML44:TMT44"/>
    <mergeCell ref="TMU44:TNC44"/>
    <mergeCell ref="TND44:TNL44"/>
    <mergeCell ref="TJI44:TJQ44"/>
    <mergeCell ref="TJR44:TJZ44"/>
    <mergeCell ref="TKA44:TKI44"/>
    <mergeCell ref="TKJ44:TKR44"/>
    <mergeCell ref="TKS44:TLA44"/>
    <mergeCell ref="TLB44:TLJ44"/>
    <mergeCell ref="THG44:THO44"/>
    <mergeCell ref="THP44:THX44"/>
    <mergeCell ref="THY44:TIG44"/>
    <mergeCell ref="TIH44:TIP44"/>
    <mergeCell ref="TIQ44:TIY44"/>
    <mergeCell ref="TIZ44:TJH44"/>
    <mergeCell ref="TFE44:TFM44"/>
    <mergeCell ref="TFN44:TFV44"/>
    <mergeCell ref="TFW44:TGE44"/>
    <mergeCell ref="TGF44:TGN44"/>
    <mergeCell ref="TGO44:TGW44"/>
    <mergeCell ref="TGX44:THF44"/>
    <mergeCell ref="TDC44:TDK44"/>
    <mergeCell ref="TDL44:TDT44"/>
    <mergeCell ref="TDU44:TEC44"/>
    <mergeCell ref="TED44:TEL44"/>
    <mergeCell ref="TEM44:TEU44"/>
    <mergeCell ref="TEV44:TFD44"/>
    <mergeCell ref="TBA44:TBI44"/>
    <mergeCell ref="TBJ44:TBR44"/>
    <mergeCell ref="TBS44:TCA44"/>
    <mergeCell ref="TCB44:TCJ44"/>
    <mergeCell ref="TCK44:TCS44"/>
    <mergeCell ref="TCT44:TDB44"/>
    <mergeCell ref="SYY44:SZG44"/>
    <mergeCell ref="SZH44:SZP44"/>
    <mergeCell ref="SZQ44:SZY44"/>
    <mergeCell ref="SZZ44:TAH44"/>
    <mergeCell ref="TAI44:TAQ44"/>
    <mergeCell ref="TAR44:TAZ44"/>
    <mergeCell ref="SWW44:SXE44"/>
    <mergeCell ref="SXF44:SXN44"/>
    <mergeCell ref="SXO44:SXW44"/>
    <mergeCell ref="SXX44:SYF44"/>
    <mergeCell ref="SYG44:SYO44"/>
    <mergeCell ref="SYP44:SYX44"/>
    <mergeCell ref="SUU44:SVC44"/>
    <mergeCell ref="SVD44:SVL44"/>
    <mergeCell ref="SVM44:SVU44"/>
    <mergeCell ref="SVV44:SWD44"/>
    <mergeCell ref="SWE44:SWM44"/>
    <mergeCell ref="SWN44:SWV44"/>
    <mergeCell ref="SSS44:STA44"/>
    <mergeCell ref="STB44:STJ44"/>
    <mergeCell ref="STK44:STS44"/>
    <mergeCell ref="STT44:SUB44"/>
    <mergeCell ref="SUC44:SUK44"/>
    <mergeCell ref="SUL44:SUT44"/>
    <mergeCell ref="SQQ44:SQY44"/>
    <mergeCell ref="SQZ44:SRH44"/>
    <mergeCell ref="SRI44:SRQ44"/>
    <mergeCell ref="SRR44:SRZ44"/>
    <mergeCell ref="SSA44:SSI44"/>
    <mergeCell ref="SSJ44:SSR44"/>
    <mergeCell ref="SOO44:SOW44"/>
    <mergeCell ref="SOX44:SPF44"/>
    <mergeCell ref="SPG44:SPO44"/>
    <mergeCell ref="SPP44:SPX44"/>
    <mergeCell ref="SPY44:SQG44"/>
    <mergeCell ref="SQH44:SQP44"/>
    <mergeCell ref="SMM44:SMU44"/>
    <mergeCell ref="SMV44:SND44"/>
    <mergeCell ref="SNE44:SNM44"/>
    <mergeCell ref="SNN44:SNV44"/>
    <mergeCell ref="SNW44:SOE44"/>
    <mergeCell ref="SOF44:SON44"/>
    <mergeCell ref="SKK44:SKS44"/>
    <mergeCell ref="SKT44:SLB44"/>
    <mergeCell ref="SLC44:SLK44"/>
    <mergeCell ref="SLL44:SLT44"/>
    <mergeCell ref="SLU44:SMC44"/>
    <mergeCell ref="SMD44:SML44"/>
    <mergeCell ref="SII44:SIQ44"/>
    <mergeCell ref="SIR44:SIZ44"/>
    <mergeCell ref="SJA44:SJI44"/>
    <mergeCell ref="SJJ44:SJR44"/>
    <mergeCell ref="SJS44:SKA44"/>
    <mergeCell ref="SKB44:SKJ44"/>
    <mergeCell ref="SGG44:SGO44"/>
    <mergeCell ref="SGP44:SGX44"/>
    <mergeCell ref="SGY44:SHG44"/>
    <mergeCell ref="SHH44:SHP44"/>
    <mergeCell ref="SHQ44:SHY44"/>
    <mergeCell ref="SHZ44:SIH44"/>
    <mergeCell ref="SEE44:SEM44"/>
    <mergeCell ref="SEN44:SEV44"/>
    <mergeCell ref="SEW44:SFE44"/>
    <mergeCell ref="SFF44:SFN44"/>
    <mergeCell ref="SFO44:SFW44"/>
    <mergeCell ref="SFX44:SGF44"/>
    <mergeCell ref="SCC44:SCK44"/>
    <mergeCell ref="SCL44:SCT44"/>
    <mergeCell ref="SCU44:SDC44"/>
    <mergeCell ref="SDD44:SDL44"/>
    <mergeCell ref="SDM44:SDU44"/>
    <mergeCell ref="SDV44:SED44"/>
    <mergeCell ref="SAA44:SAI44"/>
    <mergeCell ref="SAJ44:SAR44"/>
    <mergeCell ref="SAS44:SBA44"/>
    <mergeCell ref="SBB44:SBJ44"/>
    <mergeCell ref="SBK44:SBS44"/>
    <mergeCell ref="SBT44:SCB44"/>
    <mergeCell ref="RXY44:RYG44"/>
    <mergeCell ref="RYH44:RYP44"/>
    <mergeCell ref="RYQ44:RYY44"/>
    <mergeCell ref="RYZ44:RZH44"/>
    <mergeCell ref="RZI44:RZQ44"/>
    <mergeCell ref="RZR44:RZZ44"/>
    <mergeCell ref="RVW44:RWE44"/>
    <mergeCell ref="RWF44:RWN44"/>
    <mergeCell ref="RWO44:RWW44"/>
    <mergeCell ref="RWX44:RXF44"/>
    <mergeCell ref="RXG44:RXO44"/>
    <mergeCell ref="RXP44:RXX44"/>
    <mergeCell ref="RTU44:RUC44"/>
    <mergeCell ref="RUD44:RUL44"/>
    <mergeCell ref="RUM44:RUU44"/>
    <mergeCell ref="RUV44:RVD44"/>
    <mergeCell ref="RVE44:RVM44"/>
    <mergeCell ref="RVN44:RVV44"/>
    <mergeCell ref="RRS44:RSA44"/>
    <mergeCell ref="RSB44:RSJ44"/>
    <mergeCell ref="RSK44:RSS44"/>
    <mergeCell ref="RST44:RTB44"/>
    <mergeCell ref="RTC44:RTK44"/>
    <mergeCell ref="RTL44:RTT44"/>
    <mergeCell ref="RPQ44:RPY44"/>
    <mergeCell ref="RPZ44:RQH44"/>
    <mergeCell ref="RQI44:RQQ44"/>
    <mergeCell ref="RQR44:RQZ44"/>
    <mergeCell ref="RRA44:RRI44"/>
    <mergeCell ref="RRJ44:RRR44"/>
    <mergeCell ref="RNO44:RNW44"/>
    <mergeCell ref="RNX44:ROF44"/>
    <mergeCell ref="ROG44:ROO44"/>
    <mergeCell ref="ROP44:ROX44"/>
    <mergeCell ref="ROY44:RPG44"/>
    <mergeCell ref="RPH44:RPP44"/>
    <mergeCell ref="RLM44:RLU44"/>
    <mergeCell ref="RLV44:RMD44"/>
    <mergeCell ref="RME44:RMM44"/>
    <mergeCell ref="RMN44:RMV44"/>
    <mergeCell ref="RMW44:RNE44"/>
    <mergeCell ref="RNF44:RNN44"/>
    <mergeCell ref="RJK44:RJS44"/>
    <mergeCell ref="RJT44:RKB44"/>
    <mergeCell ref="RKC44:RKK44"/>
    <mergeCell ref="RKL44:RKT44"/>
    <mergeCell ref="RKU44:RLC44"/>
    <mergeCell ref="RLD44:RLL44"/>
    <mergeCell ref="RHI44:RHQ44"/>
    <mergeCell ref="RHR44:RHZ44"/>
    <mergeCell ref="RIA44:RII44"/>
    <mergeCell ref="RIJ44:RIR44"/>
    <mergeCell ref="RIS44:RJA44"/>
    <mergeCell ref="RJB44:RJJ44"/>
    <mergeCell ref="RFG44:RFO44"/>
    <mergeCell ref="RFP44:RFX44"/>
    <mergeCell ref="RFY44:RGG44"/>
    <mergeCell ref="RGH44:RGP44"/>
    <mergeCell ref="RGQ44:RGY44"/>
    <mergeCell ref="RGZ44:RHH44"/>
    <mergeCell ref="RDE44:RDM44"/>
    <mergeCell ref="RDN44:RDV44"/>
    <mergeCell ref="RDW44:REE44"/>
    <mergeCell ref="REF44:REN44"/>
    <mergeCell ref="REO44:REW44"/>
    <mergeCell ref="REX44:RFF44"/>
    <mergeCell ref="RBC44:RBK44"/>
    <mergeCell ref="RBL44:RBT44"/>
    <mergeCell ref="RBU44:RCC44"/>
    <mergeCell ref="RCD44:RCL44"/>
    <mergeCell ref="RCM44:RCU44"/>
    <mergeCell ref="RCV44:RDD44"/>
    <mergeCell ref="QZA44:QZI44"/>
    <mergeCell ref="QZJ44:QZR44"/>
    <mergeCell ref="QZS44:RAA44"/>
    <mergeCell ref="RAB44:RAJ44"/>
    <mergeCell ref="RAK44:RAS44"/>
    <mergeCell ref="RAT44:RBB44"/>
    <mergeCell ref="QWY44:QXG44"/>
    <mergeCell ref="QXH44:QXP44"/>
    <mergeCell ref="QXQ44:QXY44"/>
    <mergeCell ref="QXZ44:QYH44"/>
    <mergeCell ref="QYI44:QYQ44"/>
    <mergeCell ref="QYR44:QYZ44"/>
    <mergeCell ref="QUW44:QVE44"/>
    <mergeCell ref="QVF44:QVN44"/>
    <mergeCell ref="QVO44:QVW44"/>
    <mergeCell ref="QVX44:QWF44"/>
    <mergeCell ref="QWG44:QWO44"/>
    <mergeCell ref="QWP44:QWX44"/>
    <mergeCell ref="QSU44:QTC44"/>
    <mergeCell ref="QTD44:QTL44"/>
    <mergeCell ref="QTM44:QTU44"/>
    <mergeCell ref="QTV44:QUD44"/>
    <mergeCell ref="QUE44:QUM44"/>
    <mergeCell ref="QUN44:QUV44"/>
    <mergeCell ref="QQS44:QRA44"/>
    <mergeCell ref="QRB44:QRJ44"/>
    <mergeCell ref="QRK44:QRS44"/>
    <mergeCell ref="QRT44:QSB44"/>
    <mergeCell ref="QSC44:QSK44"/>
    <mergeCell ref="QSL44:QST44"/>
    <mergeCell ref="QOQ44:QOY44"/>
    <mergeCell ref="QOZ44:QPH44"/>
    <mergeCell ref="QPI44:QPQ44"/>
    <mergeCell ref="QPR44:QPZ44"/>
    <mergeCell ref="QQA44:QQI44"/>
    <mergeCell ref="QQJ44:QQR44"/>
    <mergeCell ref="QMO44:QMW44"/>
    <mergeCell ref="QMX44:QNF44"/>
    <mergeCell ref="QNG44:QNO44"/>
    <mergeCell ref="QNP44:QNX44"/>
    <mergeCell ref="QNY44:QOG44"/>
    <mergeCell ref="QOH44:QOP44"/>
    <mergeCell ref="QKM44:QKU44"/>
    <mergeCell ref="QKV44:QLD44"/>
    <mergeCell ref="QLE44:QLM44"/>
    <mergeCell ref="QLN44:QLV44"/>
    <mergeCell ref="QLW44:QME44"/>
    <mergeCell ref="QMF44:QMN44"/>
    <mergeCell ref="QIK44:QIS44"/>
    <mergeCell ref="QIT44:QJB44"/>
    <mergeCell ref="QJC44:QJK44"/>
    <mergeCell ref="QJL44:QJT44"/>
    <mergeCell ref="QJU44:QKC44"/>
    <mergeCell ref="QKD44:QKL44"/>
    <mergeCell ref="QGI44:QGQ44"/>
    <mergeCell ref="QGR44:QGZ44"/>
    <mergeCell ref="QHA44:QHI44"/>
    <mergeCell ref="QHJ44:QHR44"/>
    <mergeCell ref="QHS44:QIA44"/>
    <mergeCell ref="QIB44:QIJ44"/>
    <mergeCell ref="QEG44:QEO44"/>
    <mergeCell ref="QEP44:QEX44"/>
    <mergeCell ref="QEY44:QFG44"/>
    <mergeCell ref="QFH44:QFP44"/>
    <mergeCell ref="QFQ44:QFY44"/>
    <mergeCell ref="QFZ44:QGH44"/>
    <mergeCell ref="QCE44:QCM44"/>
    <mergeCell ref="QCN44:QCV44"/>
    <mergeCell ref="QCW44:QDE44"/>
    <mergeCell ref="QDF44:QDN44"/>
    <mergeCell ref="QDO44:QDW44"/>
    <mergeCell ref="QDX44:QEF44"/>
    <mergeCell ref="QAC44:QAK44"/>
    <mergeCell ref="QAL44:QAT44"/>
    <mergeCell ref="QAU44:QBC44"/>
    <mergeCell ref="QBD44:QBL44"/>
    <mergeCell ref="QBM44:QBU44"/>
    <mergeCell ref="QBV44:QCD44"/>
    <mergeCell ref="PYA44:PYI44"/>
    <mergeCell ref="PYJ44:PYR44"/>
    <mergeCell ref="PYS44:PZA44"/>
    <mergeCell ref="PZB44:PZJ44"/>
    <mergeCell ref="PZK44:PZS44"/>
    <mergeCell ref="PZT44:QAB44"/>
    <mergeCell ref="PVY44:PWG44"/>
    <mergeCell ref="PWH44:PWP44"/>
    <mergeCell ref="PWQ44:PWY44"/>
    <mergeCell ref="PWZ44:PXH44"/>
    <mergeCell ref="PXI44:PXQ44"/>
    <mergeCell ref="PXR44:PXZ44"/>
    <mergeCell ref="PTW44:PUE44"/>
    <mergeCell ref="PUF44:PUN44"/>
    <mergeCell ref="PUO44:PUW44"/>
    <mergeCell ref="PUX44:PVF44"/>
    <mergeCell ref="PVG44:PVO44"/>
    <mergeCell ref="PVP44:PVX44"/>
    <mergeCell ref="PRU44:PSC44"/>
    <mergeCell ref="PSD44:PSL44"/>
    <mergeCell ref="PSM44:PSU44"/>
    <mergeCell ref="PSV44:PTD44"/>
    <mergeCell ref="PTE44:PTM44"/>
    <mergeCell ref="PTN44:PTV44"/>
    <mergeCell ref="PPS44:PQA44"/>
    <mergeCell ref="PQB44:PQJ44"/>
    <mergeCell ref="PQK44:PQS44"/>
    <mergeCell ref="PQT44:PRB44"/>
    <mergeCell ref="PRC44:PRK44"/>
    <mergeCell ref="PRL44:PRT44"/>
    <mergeCell ref="PNQ44:PNY44"/>
    <mergeCell ref="PNZ44:POH44"/>
    <mergeCell ref="POI44:POQ44"/>
    <mergeCell ref="POR44:POZ44"/>
    <mergeCell ref="PPA44:PPI44"/>
    <mergeCell ref="PPJ44:PPR44"/>
    <mergeCell ref="PLO44:PLW44"/>
    <mergeCell ref="PLX44:PMF44"/>
    <mergeCell ref="PMG44:PMO44"/>
    <mergeCell ref="PMP44:PMX44"/>
    <mergeCell ref="PMY44:PNG44"/>
    <mergeCell ref="PNH44:PNP44"/>
    <mergeCell ref="PJM44:PJU44"/>
    <mergeCell ref="PJV44:PKD44"/>
    <mergeCell ref="PKE44:PKM44"/>
    <mergeCell ref="PKN44:PKV44"/>
    <mergeCell ref="PKW44:PLE44"/>
    <mergeCell ref="PLF44:PLN44"/>
    <mergeCell ref="PHK44:PHS44"/>
    <mergeCell ref="PHT44:PIB44"/>
    <mergeCell ref="PIC44:PIK44"/>
    <mergeCell ref="PIL44:PIT44"/>
    <mergeCell ref="PIU44:PJC44"/>
    <mergeCell ref="PJD44:PJL44"/>
    <mergeCell ref="PFI44:PFQ44"/>
    <mergeCell ref="PFR44:PFZ44"/>
    <mergeCell ref="PGA44:PGI44"/>
    <mergeCell ref="PGJ44:PGR44"/>
    <mergeCell ref="PGS44:PHA44"/>
    <mergeCell ref="PHB44:PHJ44"/>
    <mergeCell ref="PDG44:PDO44"/>
    <mergeCell ref="PDP44:PDX44"/>
    <mergeCell ref="PDY44:PEG44"/>
    <mergeCell ref="PEH44:PEP44"/>
    <mergeCell ref="PEQ44:PEY44"/>
    <mergeCell ref="PEZ44:PFH44"/>
    <mergeCell ref="PBE44:PBM44"/>
    <mergeCell ref="PBN44:PBV44"/>
    <mergeCell ref="PBW44:PCE44"/>
    <mergeCell ref="PCF44:PCN44"/>
    <mergeCell ref="PCO44:PCW44"/>
    <mergeCell ref="PCX44:PDF44"/>
    <mergeCell ref="OZC44:OZK44"/>
    <mergeCell ref="OZL44:OZT44"/>
    <mergeCell ref="OZU44:PAC44"/>
    <mergeCell ref="PAD44:PAL44"/>
    <mergeCell ref="PAM44:PAU44"/>
    <mergeCell ref="PAV44:PBD44"/>
    <mergeCell ref="OXA44:OXI44"/>
    <mergeCell ref="OXJ44:OXR44"/>
    <mergeCell ref="OXS44:OYA44"/>
    <mergeCell ref="OYB44:OYJ44"/>
    <mergeCell ref="OYK44:OYS44"/>
    <mergeCell ref="OYT44:OZB44"/>
    <mergeCell ref="OUY44:OVG44"/>
    <mergeCell ref="OVH44:OVP44"/>
    <mergeCell ref="OVQ44:OVY44"/>
    <mergeCell ref="OVZ44:OWH44"/>
    <mergeCell ref="OWI44:OWQ44"/>
    <mergeCell ref="OWR44:OWZ44"/>
    <mergeCell ref="OSW44:OTE44"/>
    <mergeCell ref="OTF44:OTN44"/>
    <mergeCell ref="OTO44:OTW44"/>
    <mergeCell ref="OTX44:OUF44"/>
    <mergeCell ref="OUG44:OUO44"/>
    <mergeCell ref="OUP44:OUX44"/>
    <mergeCell ref="OQU44:ORC44"/>
    <mergeCell ref="ORD44:ORL44"/>
    <mergeCell ref="ORM44:ORU44"/>
    <mergeCell ref="ORV44:OSD44"/>
    <mergeCell ref="OSE44:OSM44"/>
    <mergeCell ref="OSN44:OSV44"/>
    <mergeCell ref="OOS44:OPA44"/>
    <mergeCell ref="OPB44:OPJ44"/>
    <mergeCell ref="OPK44:OPS44"/>
    <mergeCell ref="OPT44:OQB44"/>
    <mergeCell ref="OQC44:OQK44"/>
    <mergeCell ref="OQL44:OQT44"/>
    <mergeCell ref="OMQ44:OMY44"/>
    <mergeCell ref="OMZ44:ONH44"/>
    <mergeCell ref="ONI44:ONQ44"/>
    <mergeCell ref="ONR44:ONZ44"/>
    <mergeCell ref="OOA44:OOI44"/>
    <mergeCell ref="OOJ44:OOR44"/>
    <mergeCell ref="OKO44:OKW44"/>
    <mergeCell ref="OKX44:OLF44"/>
    <mergeCell ref="OLG44:OLO44"/>
    <mergeCell ref="OLP44:OLX44"/>
    <mergeCell ref="OLY44:OMG44"/>
    <mergeCell ref="OMH44:OMP44"/>
    <mergeCell ref="OIM44:OIU44"/>
    <mergeCell ref="OIV44:OJD44"/>
    <mergeCell ref="OJE44:OJM44"/>
    <mergeCell ref="OJN44:OJV44"/>
    <mergeCell ref="OJW44:OKE44"/>
    <mergeCell ref="OKF44:OKN44"/>
    <mergeCell ref="OGK44:OGS44"/>
    <mergeCell ref="OGT44:OHB44"/>
    <mergeCell ref="OHC44:OHK44"/>
    <mergeCell ref="OHL44:OHT44"/>
    <mergeCell ref="OHU44:OIC44"/>
    <mergeCell ref="OID44:OIL44"/>
    <mergeCell ref="OEI44:OEQ44"/>
    <mergeCell ref="OER44:OEZ44"/>
    <mergeCell ref="OFA44:OFI44"/>
    <mergeCell ref="OFJ44:OFR44"/>
    <mergeCell ref="OFS44:OGA44"/>
    <mergeCell ref="OGB44:OGJ44"/>
    <mergeCell ref="OCG44:OCO44"/>
    <mergeCell ref="OCP44:OCX44"/>
    <mergeCell ref="OCY44:ODG44"/>
    <mergeCell ref="ODH44:ODP44"/>
    <mergeCell ref="ODQ44:ODY44"/>
    <mergeCell ref="ODZ44:OEH44"/>
    <mergeCell ref="OAE44:OAM44"/>
    <mergeCell ref="OAN44:OAV44"/>
    <mergeCell ref="OAW44:OBE44"/>
    <mergeCell ref="OBF44:OBN44"/>
    <mergeCell ref="OBO44:OBW44"/>
    <mergeCell ref="OBX44:OCF44"/>
    <mergeCell ref="NYC44:NYK44"/>
    <mergeCell ref="NYL44:NYT44"/>
    <mergeCell ref="NYU44:NZC44"/>
    <mergeCell ref="NZD44:NZL44"/>
    <mergeCell ref="NZM44:NZU44"/>
    <mergeCell ref="NZV44:OAD44"/>
    <mergeCell ref="NWA44:NWI44"/>
    <mergeCell ref="NWJ44:NWR44"/>
    <mergeCell ref="NWS44:NXA44"/>
    <mergeCell ref="NXB44:NXJ44"/>
    <mergeCell ref="NXK44:NXS44"/>
    <mergeCell ref="NXT44:NYB44"/>
    <mergeCell ref="NTY44:NUG44"/>
    <mergeCell ref="NUH44:NUP44"/>
    <mergeCell ref="NUQ44:NUY44"/>
    <mergeCell ref="NUZ44:NVH44"/>
    <mergeCell ref="NVI44:NVQ44"/>
    <mergeCell ref="NVR44:NVZ44"/>
    <mergeCell ref="NRW44:NSE44"/>
    <mergeCell ref="NSF44:NSN44"/>
    <mergeCell ref="NSO44:NSW44"/>
    <mergeCell ref="NSX44:NTF44"/>
    <mergeCell ref="NTG44:NTO44"/>
    <mergeCell ref="NTP44:NTX44"/>
    <mergeCell ref="NPU44:NQC44"/>
    <mergeCell ref="NQD44:NQL44"/>
    <mergeCell ref="NQM44:NQU44"/>
    <mergeCell ref="NQV44:NRD44"/>
    <mergeCell ref="NRE44:NRM44"/>
    <mergeCell ref="NRN44:NRV44"/>
    <mergeCell ref="NNS44:NOA44"/>
    <mergeCell ref="NOB44:NOJ44"/>
    <mergeCell ref="NOK44:NOS44"/>
    <mergeCell ref="NOT44:NPB44"/>
    <mergeCell ref="NPC44:NPK44"/>
    <mergeCell ref="NPL44:NPT44"/>
    <mergeCell ref="NLQ44:NLY44"/>
    <mergeCell ref="NLZ44:NMH44"/>
    <mergeCell ref="NMI44:NMQ44"/>
    <mergeCell ref="NMR44:NMZ44"/>
    <mergeCell ref="NNA44:NNI44"/>
    <mergeCell ref="NNJ44:NNR44"/>
    <mergeCell ref="NJO44:NJW44"/>
    <mergeCell ref="NJX44:NKF44"/>
    <mergeCell ref="NKG44:NKO44"/>
    <mergeCell ref="NKP44:NKX44"/>
    <mergeCell ref="NKY44:NLG44"/>
    <mergeCell ref="NLH44:NLP44"/>
    <mergeCell ref="NHM44:NHU44"/>
    <mergeCell ref="NHV44:NID44"/>
    <mergeCell ref="NIE44:NIM44"/>
    <mergeCell ref="NIN44:NIV44"/>
    <mergeCell ref="NIW44:NJE44"/>
    <mergeCell ref="NJF44:NJN44"/>
    <mergeCell ref="NFK44:NFS44"/>
    <mergeCell ref="NFT44:NGB44"/>
    <mergeCell ref="NGC44:NGK44"/>
    <mergeCell ref="NGL44:NGT44"/>
    <mergeCell ref="NGU44:NHC44"/>
    <mergeCell ref="NHD44:NHL44"/>
    <mergeCell ref="NDI44:NDQ44"/>
    <mergeCell ref="NDR44:NDZ44"/>
    <mergeCell ref="NEA44:NEI44"/>
    <mergeCell ref="NEJ44:NER44"/>
    <mergeCell ref="NES44:NFA44"/>
    <mergeCell ref="NFB44:NFJ44"/>
    <mergeCell ref="NBG44:NBO44"/>
    <mergeCell ref="NBP44:NBX44"/>
    <mergeCell ref="NBY44:NCG44"/>
    <mergeCell ref="NCH44:NCP44"/>
    <mergeCell ref="NCQ44:NCY44"/>
    <mergeCell ref="NCZ44:NDH44"/>
    <mergeCell ref="MZE44:MZM44"/>
    <mergeCell ref="MZN44:MZV44"/>
    <mergeCell ref="MZW44:NAE44"/>
    <mergeCell ref="NAF44:NAN44"/>
    <mergeCell ref="NAO44:NAW44"/>
    <mergeCell ref="NAX44:NBF44"/>
    <mergeCell ref="MXC44:MXK44"/>
    <mergeCell ref="MXL44:MXT44"/>
    <mergeCell ref="MXU44:MYC44"/>
    <mergeCell ref="MYD44:MYL44"/>
    <mergeCell ref="MYM44:MYU44"/>
    <mergeCell ref="MYV44:MZD44"/>
    <mergeCell ref="MVA44:MVI44"/>
    <mergeCell ref="MVJ44:MVR44"/>
    <mergeCell ref="MVS44:MWA44"/>
    <mergeCell ref="MWB44:MWJ44"/>
    <mergeCell ref="MWK44:MWS44"/>
    <mergeCell ref="MWT44:MXB44"/>
    <mergeCell ref="MSY44:MTG44"/>
    <mergeCell ref="MTH44:MTP44"/>
    <mergeCell ref="MTQ44:MTY44"/>
    <mergeCell ref="MTZ44:MUH44"/>
    <mergeCell ref="MUI44:MUQ44"/>
    <mergeCell ref="MUR44:MUZ44"/>
    <mergeCell ref="MQW44:MRE44"/>
    <mergeCell ref="MRF44:MRN44"/>
    <mergeCell ref="MRO44:MRW44"/>
    <mergeCell ref="MRX44:MSF44"/>
    <mergeCell ref="MSG44:MSO44"/>
    <mergeCell ref="MSP44:MSX44"/>
    <mergeCell ref="MOU44:MPC44"/>
    <mergeCell ref="MPD44:MPL44"/>
    <mergeCell ref="MPM44:MPU44"/>
    <mergeCell ref="MPV44:MQD44"/>
    <mergeCell ref="MQE44:MQM44"/>
    <mergeCell ref="MQN44:MQV44"/>
    <mergeCell ref="MMS44:MNA44"/>
    <mergeCell ref="MNB44:MNJ44"/>
    <mergeCell ref="MNK44:MNS44"/>
    <mergeCell ref="MNT44:MOB44"/>
    <mergeCell ref="MOC44:MOK44"/>
    <mergeCell ref="MOL44:MOT44"/>
    <mergeCell ref="MKQ44:MKY44"/>
    <mergeCell ref="MKZ44:MLH44"/>
    <mergeCell ref="MLI44:MLQ44"/>
    <mergeCell ref="MLR44:MLZ44"/>
    <mergeCell ref="MMA44:MMI44"/>
    <mergeCell ref="MMJ44:MMR44"/>
    <mergeCell ref="MIO44:MIW44"/>
    <mergeCell ref="MIX44:MJF44"/>
    <mergeCell ref="MJG44:MJO44"/>
    <mergeCell ref="MJP44:MJX44"/>
    <mergeCell ref="MJY44:MKG44"/>
    <mergeCell ref="MKH44:MKP44"/>
    <mergeCell ref="MGM44:MGU44"/>
    <mergeCell ref="MGV44:MHD44"/>
    <mergeCell ref="MHE44:MHM44"/>
    <mergeCell ref="MHN44:MHV44"/>
    <mergeCell ref="MHW44:MIE44"/>
    <mergeCell ref="MIF44:MIN44"/>
    <mergeCell ref="MEK44:MES44"/>
    <mergeCell ref="MET44:MFB44"/>
    <mergeCell ref="MFC44:MFK44"/>
    <mergeCell ref="MFL44:MFT44"/>
    <mergeCell ref="MFU44:MGC44"/>
    <mergeCell ref="MGD44:MGL44"/>
    <mergeCell ref="MCI44:MCQ44"/>
    <mergeCell ref="MCR44:MCZ44"/>
    <mergeCell ref="MDA44:MDI44"/>
    <mergeCell ref="MDJ44:MDR44"/>
    <mergeCell ref="MDS44:MEA44"/>
    <mergeCell ref="MEB44:MEJ44"/>
    <mergeCell ref="MAG44:MAO44"/>
    <mergeCell ref="MAP44:MAX44"/>
    <mergeCell ref="MAY44:MBG44"/>
    <mergeCell ref="MBH44:MBP44"/>
    <mergeCell ref="MBQ44:MBY44"/>
    <mergeCell ref="MBZ44:MCH44"/>
    <mergeCell ref="LYE44:LYM44"/>
    <mergeCell ref="LYN44:LYV44"/>
    <mergeCell ref="LYW44:LZE44"/>
    <mergeCell ref="LZF44:LZN44"/>
    <mergeCell ref="LZO44:LZW44"/>
    <mergeCell ref="LZX44:MAF44"/>
    <mergeCell ref="LWC44:LWK44"/>
    <mergeCell ref="LWL44:LWT44"/>
    <mergeCell ref="LWU44:LXC44"/>
    <mergeCell ref="LXD44:LXL44"/>
    <mergeCell ref="LXM44:LXU44"/>
    <mergeCell ref="LXV44:LYD44"/>
    <mergeCell ref="LUA44:LUI44"/>
    <mergeCell ref="LUJ44:LUR44"/>
    <mergeCell ref="LUS44:LVA44"/>
    <mergeCell ref="LVB44:LVJ44"/>
    <mergeCell ref="LVK44:LVS44"/>
    <mergeCell ref="LVT44:LWB44"/>
    <mergeCell ref="LRY44:LSG44"/>
    <mergeCell ref="LSH44:LSP44"/>
    <mergeCell ref="LSQ44:LSY44"/>
    <mergeCell ref="LSZ44:LTH44"/>
    <mergeCell ref="LTI44:LTQ44"/>
    <mergeCell ref="LTR44:LTZ44"/>
    <mergeCell ref="LPW44:LQE44"/>
    <mergeCell ref="LQF44:LQN44"/>
    <mergeCell ref="LQO44:LQW44"/>
    <mergeCell ref="LQX44:LRF44"/>
    <mergeCell ref="LRG44:LRO44"/>
    <mergeCell ref="LRP44:LRX44"/>
    <mergeCell ref="LNU44:LOC44"/>
    <mergeCell ref="LOD44:LOL44"/>
    <mergeCell ref="LOM44:LOU44"/>
    <mergeCell ref="LOV44:LPD44"/>
    <mergeCell ref="LPE44:LPM44"/>
    <mergeCell ref="LPN44:LPV44"/>
    <mergeCell ref="LLS44:LMA44"/>
    <mergeCell ref="LMB44:LMJ44"/>
    <mergeCell ref="LMK44:LMS44"/>
    <mergeCell ref="LMT44:LNB44"/>
    <mergeCell ref="LNC44:LNK44"/>
    <mergeCell ref="LNL44:LNT44"/>
    <mergeCell ref="LJQ44:LJY44"/>
    <mergeCell ref="LJZ44:LKH44"/>
    <mergeCell ref="LKI44:LKQ44"/>
    <mergeCell ref="LKR44:LKZ44"/>
    <mergeCell ref="LLA44:LLI44"/>
    <mergeCell ref="LLJ44:LLR44"/>
    <mergeCell ref="LHO44:LHW44"/>
    <mergeCell ref="LHX44:LIF44"/>
    <mergeCell ref="LIG44:LIO44"/>
    <mergeCell ref="LIP44:LIX44"/>
    <mergeCell ref="LIY44:LJG44"/>
    <mergeCell ref="LJH44:LJP44"/>
    <mergeCell ref="LFM44:LFU44"/>
    <mergeCell ref="LFV44:LGD44"/>
    <mergeCell ref="LGE44:LGM44"/>
    <mergeCell ref="LGN44:LGV44"/>
    <mergeCell ref="LGW44:LHE44"/>
    <mergeCell ref="LHF44:LHN44"/>
    <mergeCell ref="LDK44:LDS44"/>
    <mergeCell ref="LDT44:LEB44"/>
    <mergeCell ref="LEC44:LEK44"/>
    <mergeCell ref="LEL44:LET44"/>
    <mergeCell ref="LEU44:LFC44"/>
    <mergeCell ref="LFD44:LFL44"/>
    <mergeCell ref="LBI44:LBQ44"/>
    <mergeCell ref="LBR44:LBZ44"/>
    <mergeCell ref="LCA44:LCI44"/>
    <mergeCell ref="LCJ44:LCR44"/>
    <mergeCell ref="LCS44:LDA44"/>
    <mergeCell ref="LDB44:LDJ44"/>
    <mergeCell ref="KZG44:KZO44"/>
    <mergeCell ref="KZP44:KZX44"/>
    <mergeCell ref="KZY44:LAG44"/>
    <mergeCell ref="LAH44:LAP44"/>
    <mergeCell ref="LAQ44:LAY44"/>
    <mergeCell ref="LAZ44:LBH44"/>
    <mergeCell ref="KXE44:KXM44"/>
    <mergeCell ref="KXN44:KXV44"/>
    <mergeCell ref="KXW44:KYE44"/>
    <mergeCell ref="KYF44:KYN44"/>
    <mergeCell ref="KYO44:KYW44"/>
    <mergeCell ref="KYX44:KZF44"/>
    <mergeCell ref="KVC44:KVK44"/>
    <mergeCell ref="KVL44:KVT44"/>
    <mergeCell ref="KVU44:KWC44"/>
    <mergeCell ref="KWD44:KWL44"/>
    <mergeCell ref="KWM44:KWU44"/>
    <mergeCell ref="KWV44:KXD44"/>
    <mergeCell ref="KTA44:KTI44"/>
    <mergeCell ref="KTJ44:KTR44"/>
    <mergeCell ref="KTS44:KUA44"/>
    <mergeCell ref="KUB44:KUJ44"/>
    <mergeCell ref="KUK44:KUS44"/>
    <mergeCell ref="KUT44:KVB44"/>
    <mergeCell ref="KQY44:KRG44"/>
    <mergeCell ref="KRH44:KRP44"/>
    <mergeCell ref="KRQ44:KRY44"/>
    <mergeCell ref="KRZ44:KSH44"/>
    <mergeCell ref="KSI44:KSQ44"/>
    <mergeCell ref="KSR44:KSZ44"/>
    <mergeCell ref="KOW44:KPE44"/>
    <mergeCell ref="KPF44:KPN44"/>
    <mergeCell ref="KPO44:KPW44"/>
    <mergeCell ref="KPX44:KQF44"/>
    <mergeCell ref="KQG44:KQO44"/>
    <mergeCell ref="KQP44:KQX44"/>
    <mergeCell ref="KMU44:KNC44"/>
    <mergeCell ref="KND44:KNL44"/>
    <mergeCell ref="KNM44:KNU44"/>
    <mergeCell ref="KNV44:KOD44"/>
    <mergeCell ref="KOE44:KOM44"/>
    <mergeCell ref="KON44:KOV44"/>
    <mergeCell ref="KKS44:KLA44"/>
    <mergeCell ref="KLB44:KLJ44"/>
    <mergeCell ref="KLK44:KLS44"/>
    <mergeCell ref="KLT44:KMB44"/>
    <mergeCell ref="KMC44:KMK44"/>
    <mergeCell ref="KML44:KMT44"/>
    <mergeCell ref="KIQ44:KIY44"/>
    <mergeCell ref="KIZ44:KJH44"/>
    <mergeCell ref="KJI44:KJQ44"/>
    <mergeCell ref="KJR44:KJZ44"/>
    <mergeCell ref="KKA44:KKI44"/>
    <mergeCell ref="KKJ44:KKR44"/>
    <mergeCell ref="KGO44:KGW44"/>
    <mergeCell ref="KGX44:KHF44"/>
    <mergeCell ref="KHG44:KHO44"/>
    <mergeCell ref="KHP44:KHX44"/>
    <mergeCell ref="KHY44:KIG44"/>
    <mergeCell ref="KIH44:KIP44"/>
    <mergeCell ref="KEM44:KEU44"/>
    <mergeCell ref="KEV44:KFD44"/>
    <mergeCell ref="KFE44:KFM44"/>
    <mergeCell ref="KFN44:KFV44"/>
    <mergeCell ref="KFW44:KGE44"/>
    <mergeCell ref="KGF44:KGN44"/>
    <mergeCell ref="KCK44:KCS44"/>
    <mergeCell ref="KCT44:KDB44"/>
    <mergeCell ref="KDC44:KDK44"/>
    <mergeCell ref="KDL44:KDT44"/>
    <mergeCell ref="KDU44:KEC44"/>
    <mergeCell ref="KED44:KEL44"/>
    <mergeCell ref="KAI44:KAQ44"/>
    <mergeCell ref="KAR44:KAZ44"/>
    <mergeCell ref="KBA44:KBI44"/>
    <mergeCell ref="KBJ44:KBR44"/>
    <mergeCell ref="KBS44:KCA44"/>
    <mergeCell ref="KCB44:KCJ44"/>
    <mergeCell ref="JYG44:JYO44"/>
    <mergeCell ref="JYP44:JYX44"/>
    <mergeCell ref="JYY44:JZG44"/>
    <mergeCell ref="JZH44:JZP44"/>
    <mergeCell ref="JZQ44:JZY44"/>
    <mergeCell ref="JZZ44:KAH44"/>
    <mergeCell ref="JWE44:JWM44"/>
    <mergeCell ref="JWN44:JWV44"/>
    <mergeCell ref="JWW44:JXE44"/>
    <mergeCell ref="JXF44:JXN44"/>
    <mergeCell ref="JXO44:JXW44"/>
    <mergeCell ref="JXX44:JYF44"/>
    <mergeCell ref="JUC44:JUK44"/>
    <mergeCell ref="JUL44:JUT44"/>
    <mergeCell ref="JUU44:JVC44"/>
    <mergeCell ref="JVD44:JVL44"/>
    <mergeCell ref="JVM44:JVU44"/>
    <mergeCell ref="JVV44:JWD44"/>
    <mergeCell ref="JSA44:JSI44"/>
    <mergeCell ref="JSJ44:JSR44"/>
    <mergeCell ref="JSS44:JTA44"/>
    <mergeCell ref="JTB44:JTJ44"/>
    <mergeCell ref="JTK44:JTS44"/>
    <mergeCell ref="JTT44:JUB44"/>
    <mergeCell ref="JPY44:JQG44"/>
    <mergeCell ref="JQH44:JQP44"/>
    <mergeCell ref="JQQ44:JQY44"/>
    <mergeCell ref="JQZ44:JRH44"/>
    <mergeCell ref="JRI44:JRQ44"/>
    <mergeCell ref="JRR44:JRZ44"/>
    <mergeCell ref="JNW44:JOE44"/>
    <mergeCell ref="JOF44:JON44"/>
    <mergeCell ref="JOO44:JOW44"/>
    <mergeCell ref="JOX44:JPF44"/>
    <mergeCell ref="JPG44:JPO44"/>
    <mergeCell ref="JPP44:JPX44"/>
    <mergeCell ref="JLU44:JMC44"/>
    <mergeCell ref="JMD44:JML44"/>
    <mergeCell ref="JMM44:JMU44"/>
    <mergeCell ref="JMV44:JND44"/>
    <mergeCell ref="JNE44:JNM44"/>
    <mergeCell ref="JNN44:JNV44"/>
    <mergeCell ref="JJS44:JKA44"/>
    <mergeCell ref="JKB44:JKJ44"/>
    <mergeCell ref="JKK44:JKS44"/>
    <mergeCell ref="JKT44:JLB44"/>
    <mergeCell ref="JLC44:JLK44"/>
    <mergeCell ref="JLL44:JLT44"/>
    <mergeCell ref="JHQ44:JHY44"/>
    <mergeCell ref="JHZ44:JIH44"/>
    <mergeCell ref="JII44:JIQ44"/>
    <mergeCell ref="JIR44:JIZ44"/>
    <mergeCell ref="JJA44:JJI44"/>
    <mergeCell ref="JJJ44:JJR44"/>
    <mergeCell ref="JFO44:JFW44"/>
    <mergeCell ref="JFX44:JGF44"/>
    <mergeCell ref="JGG44:JGO44"/>
    <mergeCell ref="JGP44:JGX44"/>
    <mergeCell ref="JGY44:JHG44"/>
    <mergeCell ref="JHH44:JHP44"/>
    <mergeCell ref="JDM44:JDU44"/>
    <mergeCell ref="JDV44:JED44"/>
    <mergeCell ref="JEE44:JEM44"/>
    <mergeCell ref="JEN44:JEV44"/>
    <mergeCell ref="JEW44:JFE44"/>
    <mergeCell ref="JFF44:JFN44"/>
    <mergeCell ref="JBK44:JBS44"/>
    <mergeCell ref="JBT44:JCB44"/>
    <mergeCell ref="JCC44:JCK44"/>
    <mergeCell ref="JCL44:JCT44"/>
    <mergeCell ref="JCU44:JDC44"/>
    <mergeCell ref="JDD44:JDL44"/>
    <mergeCell ref="IZI44:IZQ44"/>
    <mergeCell ref="IZR44:IZZ44"/>
    <mergeCell ref="JAA44:JAI44"/>
    <mergeCell ref="JAJ44:JAR44"/>
    <mergeCell ref="JAS44:JBA44"/>
    <mergeCell ref="JBB44:JBJ44"/>
    <mergeCell ref="IXG44:IXO44"/>
    <mergeCell ref="IXP44:IXX44"/>
    <mergeCell ref="IXY44:IYG44"/>
    <mergeCell ref="IYH44:IYP44"/>
    <mergeCell ref="IYQ44:IYY44"/>
    <mergeCell ref="IYZ44:IZH44"/>
    <mergeCell ref="IVE44:IVM44"/>
    <mergeCell ref="IVN44:IVV44"/>
    <mergeCell ref="IVW44:IWE44"/>
    <mergeCell ref="IWF44:IWN44"/>
    <mergeCell ref="IWO44:IWW44"/>
    <mergeCell ref="IWX44:IXF44"/>
    <mergeCell ref="ITC44:ITK44"/>
    <mergeCell ref="ITL44:ITT44"/>
    <mergeCell ref="ITU44:IUC44"/>
    <mergeCell ref="IUD44:IUL44"/>
    <mergeCell ref="IUM44:IUU44"/>
    <mergeCell ref="IUV44:IVD44"/>
    <mergeCell ref="IRA44:IRI44"/>
    <mergeCell ref="IRJ44:IRR44"/>
    <mergeCell ref="IRS44:ISA44"/>
    <mergeCell ref="ISB44:ISJ44"/>
    <mergeCell ref="ISK44:ISS44"/>
    <mergeCell ref="IST44:ITB44"/>
    <mergeCell ref="IOY44:IPG44"/>
    <mergeCell ref="IPH44:IPP44"/>
    <mergeCell ref="IPQ44:IPY44"/>
    <mergeCell ref="IPZ44:IQH44"/>
    <mergeCell ref="IQI44:IQQ44"/>
    <mergeCell ref="IQR44:IQZ44"/>
    <mergeCell ref="IMW44:INE44"/>
    <mergeCell ref="INF44:INN44"/>
    <mergeCell ref="INO44:INW44"/>
    <mergeCell ref="INX44:IOF44"/>
    <mergeCell ref="IOG44:IOO44"/>
    <mergeCell ref="IOP44:IOX44"/>
    <mergeCell ref="IKU44:ILC44"/>
    <mergeCell ref="ILD44:ILL44"/>
    <mergeCell ref="ILM44:ILU44"/>
    <mergeCell ref="ILV44:IMD44"/>
    <mergeCell ref="IME44:IMM44"/>
    <mergeCell ref="IMN44:IMV44"/>
    <mergeCell ref="IIS44:IJA44"/>
    <mergeCell ref="IJB44:IJJ44"/>
    <mergeCell ref="IJK44:IJS44"/>
    <mergeCell ref="IJT44:IKB44"/>
    <mergeCell ref="IKC44:IKK44"/>
    <mergeCell ref="IKL44:IKT44"/>
    <mergeCell ref="IGQ44:IGY44"/>
    <mergeCell ref="IGZ44:IHH44"/>
    <mergeCell ref="IHI44:IHQ44"/>
    <mergeCell ref="IHR44:IHZ44"/>
    <mergeCell ref="IIA44:III44"/>
    <mergeCell ref="IIJ44:IIR44"/>
    <mergeCell ref="IEO44:IEW44"/>
    <mergeCell ref="IEX44:IFF44"/>
    <mergeCell ref="IFG44:IFO44"/>
    <mergeCell ref="IFP44:IFX44"/>
    <mergeCell ref="IFY44:IGG44"/>
    <mergeCell ref="IGH44:IGP44"/>
    <mergeCell ref="ICM44:ICU44"/>
    <mergeCell ref="ICV44:IDD44"/>
    <mergeCell ref="IDE44:IDM44"/>
    <mergeCell ref="IDN44:IDV44"/>
    <mergeCell ref="IDW44:IEE44"/>
    <mergeCell ref="IEF44:IEN44"/>
    <mergeCell ref="IAK44:IAS44"/>
    <mergeCell ref="IAT44:IBB44"/>
    <mergeCell ref="IBC44:IBK44"/>
    <mergeCell ref="IBL44:IBT44"/>
    <mergeCell ref="IBU44:ICC44"/>
    <mergeCell ref="ICD44:ICL44"/>
    <mergeCell ref="HYI44:HYQ44"/>
    <mergeCell ref="HYR44:HYZ44"/>
    <mergeCell ref="HZA44:HZI44"/>
    <mergeCell ref="HZJ44:HZR44"/>
    <mergeCell ref="HZS44:IAA44"/>
    <mergeCell ref="IAB44:IAJ44"/>
    <mergeCell ref="HWG44:HWO44"/>
    <mergeCell ref="HWP44:HWX44"/>
    <mergeCell ref="HWY44:HXG44"/>
    <mergeCell ref="HXH44:HXP44"/>
    <mergeCell ref="HXQ44:HXY44"/>
    <mergeCell ref="HXZ44:HYH44"/>
    <mergeCell ref="HUE44:HUM44"/>
    <mergeCell ref="HUN44:HUV44"/>
    <mergeCell ref="HUW44:HVE44"/>
    <mergeCell ref="HVF44:HVN44"/>
    <mergeCell ref="HVO44:HVW44"/>
    <mergeCell ref="HVX44:HWF44"/>
    <mergeCell ref="HSC44:HSK44"/>
    <mergeCell ref="HSL44:HST44"/>
    <mergeCell ref="HSU44:HTC44"/>
    <mergeCell ref="HTD44:HTL44"/>
    <mergeCell ref="HTM44:HTU44"/>
    <mergeCell ref="HTV44:HUD44"/>
    <mergeCell ref="HQA44:HQI44"/>
    <mergeCell ref="HQJ44:HQR44"/>
    <mergeCell ref="HQS44:HRA44"/>
    <mergeCell ref="HRB44:HRJ44"/>
    <mergeCell ref="HRK44:HRS44"/>
    <mergeCell ref="HRT44:HSB44"/>
    <mergeCell ref="HNY44:HOG44"/>
    <mergeCell ref="HOH44:HOP44"/>
    <mergeCell ref="HOQ44:HOY44"/>
    <mergeCell ref="HOZ44:HPH44"/>
    <mergeCell ref="HPI44:HPQ44"/>
    <mergeCell ref="HPR44:HPZ44"/>
    <mergeCell ref="HLW44:HME44"/>
    <mergeCell ref="HMF44:HMN44"/>
    <mergeCell ref="HMO44:HMW44"/>
    <mergeCell ref="HMX44:HNF44"/>
    <mergeCell ref="HNG44:HNO44"/>
    <mergeCell ref="HNP44:HNX44"/>
    <mergeCell ref="HJU44:HKC44"/>
    <mergeCell ref="HKD44:HKL44"/>
    <mergeCell ref="HKM44:HKU44"/>
    <mergeCell ref="HKV44:HLD44"/>
    <mergeCell ref="HLE44:HLM44"/>
    <mergeCell ref="HLN44:HLV44"/>
    <mergeCell ref="HHS44:HIA44"/>
    <mergeCell ref="HIB44:HIJ44"/>
    <mergeCell ref="HIK44:HIS44"/>
    <mergeCell ref="HIT44:HJB44"/>
    <mergeCell ref="HJC44:HJK44"/>
    <mergeCell ref="HJL44:HJT44"/>
    <mergeCell ref="HFQ44:HFY44"/>
    <mergeCell ref="HFZ44:HGH44"/>
    <mergeCell ref="HGI44:HGQ44"/>
    <mergeCell ref="HGR44:HGZ44"/>
    <mergeCell ref="HHA44:HHI44"/>
    <mergeCell ref="HHJ44:HHR44"/>
    <mergeCell ref="HDO44:HDW44"/>
    <mergeCell ref="HDX44:HEF44"/>
    <mergeCell ref="HEG44:HEO44"/>
    <mergeCell ref="HEP44:HEX44"/>
    <mergeCell ref="HEY44:HFG44"/>
    <mergeCell ref="HFH44:HFP44"/>
    <mergeCell ref="HBM44:HBU44"/>
    <mergeCell ref="HBV44:HCD44"/>
    <mergeCell ref="HCE44:HCM44"/>
    <mergeCell ref="HCN44:HCV44"/>
    <mergeCell ref="HCW44:HDE44"/>
    <mergeCell ref="HDF44:HDN44"/>
    <mergeCell ref="GZK44:GZS44"/>
    <mergeCell ref="GZT44:HAB44"/>
    <mergeCell ref="HAC44:HAK44"/>
    <mergeCell ref="HAL44:HAT44"/>
    <mergeCell ref="HAU44:HBC44"/>
    <mergeCell ref="HBD44:HBL44"/>
    <mergeCell ref="GXI44:GXQ44"/>
    <mergeCell ref="GXR44:GXZ44"/>
    <mergeCell ref="GYA44:GYI44"/>
    <mergeCell ref="GYJ44:GYR44"/>
    <mergeCell ref="GYS44:GZA44"/>
    <mergeCell ref="GZB44:GZJ44"/>
    <mergeCell ref="GVG44:GVO44"/>
    <mergeCell ref="GVP44:GVX44"/>
    <mergeCell ref="GVY44:GWG44"/>
    <mergeCell ref="GWH44:GWP44"/>
    <mergeCell ref="GWQ44:GWY44"/>
    <mergeCell ref="GWZ44:GXH44"/>
    <mergeCell ref="GTE44:GTM44"/>
    <mergeCell ref="GTN44:GTV44"/>
    <mergeCell ref="GTW44:GUE44"/>
    <mergeCell ref="GUF44:GUN44"/>
    <mergeCell ref="GUO44:GUW44"/>
    <mergeCell ref="GUX44:GVF44"/>
    <mergeCell ref="GRC44:GRK44"/>
    <mergeCell ref="GRL44:GRT44"/>
    <mergeCell ref="GRU44:GSC44"/>
    <mergeCell ref="GSD44:GSL44"/>
    <mergeCell ref="GSM44:GSU44"/>
    <mergeCell ref="GSV44:GTD44"/>
    <mergeCell ref="GPA44:GPI44"/>
    <mergeCell ref="GPJ44:GPR44"/>
    <mergeCell ref="GPS44:GQA44"/>
    <mergeCell ref="GQB44:GQJ44"/>
    <mergeCell ref="GQK44:GQS44"/>
    <mergeCell ref="GQT44:GRB44"/>
    <mergeCell ref="GMY44:GNG44"/>
    <mergeCell ref="GNH44:GNP44"/>
    <mergeCell ref="GNQ44:GNY44"/>
    <mergeCell ref="GNZ44:GOH44"/>
    <mergeCell ref="GOI44:GOQ44"/>
    <mergeCell ref="GOR44:GOZ44"/>
    <mergeCell ref="GKW44:GLE44"/>
    <mergeCell ref="GLF44:GLN44"/>
    <mergeCell ref="GLO44:GLW44"/>
    <mergeCell ref="GLX44:GMF44"/>
    <mergeCell ref="GMG44:GMO44"/>
    <mergeCell ref="GMP44:GMX44"/>
    <mergeCell ref="GIU44:GJC44"/>
    <mergeCell ref="GJD44:GJL44"/>
    <mergeCell ref="GJM44:GJU44"/>
    <mergeCell ref="GJV44:GKD44"/>
    <mergeCell ref="GKE44:GKM44"/>
    <mergeCell ref="GKN44:GKV44"/>
    <mergeCell ref="GGS44:GHA44"/>
    <mergeCell ref="GHB44:GHJ44"/>
    <mergeCell ref="GHK44:GHS44"/>
    <mergeCell ref="GHT44:GIB44"/>
    <mergeCell ref="GIC44:GIK44"/>
    <mergeCell ref="GIL44:GIT44"/>
    <mergeCell ref="GEQ44:GEY44"/>
    <mergeCell ref="GEZ44:GFH44"/>
    <mergeCell ref="GFI44:GFQ44"/>
    <mergeCell ref="GFR44:GFZ44"/>
    <mergeCell ref="GGA44:GGI44"/>
    <mergeCell ref="GGJ44:GGR44"/>
    <mergeCell ref="GCO44:GCW44"/>
    <mergeCell ref="GCX44:GDF44"/>
    <mergeCell ref="GDG44:GDO44"/>
    <mergeCell ref="GDP44:GDX44"/>
    <mergeCell ref="GDY44:GEG44"/>
    <mergeCell ref="GEH44:GEP44"/>
    <mergeCell ref="GAM44:GAU44"/>
    <mergeCell ref="GAV44:GBD44"/>
    <mergeCell ref="GBE44:GBM44"/>
    <mergeCell ref="GBN44:GBV44"/>
    <mergeCell ref="GBW44:GCE44"/>
    <mergeCell ref="GCF44:GCN44"/>
    <mergeCell ref="FYK44:FYS44"/>
    <mergeCell ref="FYT44:FZB44"/>
    <mergeCell ref="FZC44:FZK44"/>
    <mergeCell ref="FZL44:FZT44"/>
    <mergeCell ref="FZU44:GAC44"/>
    <mergeCell ref="GAD44:GAL44"/>
    <mergeCell ref="FWI44:FWQ44"/>
    <mergeCell ref="FWR44:FWZ44"/>
    <mergeCell ref="FXA44:FXI44"/>
    <mergeCell ref="FXJ44:FXR44"/>
    <mergeCell ref="FXS44:FYA44"/>
    <mergeCell ref="FYB44:FYJ44"/>
    <mergeCell ref="FUG44:FUO44"/>
    <mergeCell ref="FUP44:FUX44"/>
    <mergeCell ref="FUY44:FVG44"/>
    <mergeCell ref="FVH44:FVP44"/>
    <mergeCell ref="FVQ44:FVY44"/>
    <mergeCell ref="FVZ44:FWH44"/>
    <mergeCell ref="FSE44:FSM44"/>
    <mergeCell ref="FSN44:FSV44"/>
    <mergeCell ref="FSW44:FTE44"/>
    <mergeCell ref="FTF44:FTN44"/>
    <mergeCell ref="FTO44:FTW44"/>
    <mergeCell ref="FTX44:FUF44"/>
    <mergeCell ref="FQC44:FQK44"/>
    <mergeCell ref="FQL44:FQT44"/>
    <mergeCell ref="FQU44:FRC44"/>
    <mergeCell ref="FRD44:FRL44"/>
    <mergeCell ref="FRM44:FRU44"/>
    <mergeCell ref="FRV44:FSD44"/>
    <mergeCell ref="FOA44:FOI44"/>
    <mergeCell ref="FOJ44:FOR44"/>
    <mergeCell ref="FOS44:FPA44"/>
    <mergeCell ref="FPB44:FPJ44"/>
    <mergeCell ref="FPK44:FPS44"/>
    <mergeCell ref="FPT44:FQB44"/>
    <mergeCell ref="FLY44:FMG44"/>
    <mergeCell ref="FMH44:FMP44"/>
    <mergeCell ref="FMQ44:FMY44"/>
    <mergeCell ref="FMZ44:FNH44"/>
    <mergeCell ref="FNI44:FNQ44"/>
    <mergeCell ref="FNR44:FNZ44"/>
    <mergeCell ref="FJW44:FKE44"/>
    <mergeCell ref="FKF44:FKN44"/>
    <mergeCell ref="FKO44:FKW44"/>
    <mergeCell ref="FKX44:FLF44"/>
    <mergeCell ref="FLG44:FLO44"/>
    <mergeCell ref="FLP44:FLX44"/>
    <mergeCell ref="FHU44:FIC44"/>
    <mergeCell ref="FID44:FIL44"/>
    <mergeCell ref="FIM44:FIU44"/>
    <mergeCell ref="FIV44:FJD44"/>
    <mergeCell ref="FJE44:FJM44"/>
    <mergeCell ref="FJN44:FJV44"/>
    <mergeCell ref="FFS44:FGA44"/>
    <mergeCell ref="FGB44:FGJ44"/>
    <mergeCell ref="FGK44:FGS44"/>
    <mergeCell ref="FGT44:FHB44"/>
    <mergeCell ref="FHC44:FHK44"/>
    <mergeCell ref="FHL44:FHT44"/>
    <mergeCell ref="FDQ44:FDY44"/>
    <mergeCell ref="FDZ44:FEH44"/>
    <mergeCell ref="FEI44:FEQ44"/>
    <mergeCell ref="FER44:FEZ44"/>
    <mergeCell ref="FFA44:FFI44"/>
    <mergeCell ref="FFJ44:FFR44"/>
    <mergeCell ref="FBO44:FBW44"/>
    <mergeCell ref="FBX44:FCF44"/>
    <mergeCell ref="FCG44:FCO44"/>
    <mergeCell ref="FCP44:FCX44"/>
    <mergeCell ref="FCY44:FDG44"/>
    <mergeCell ref="FDH44:FDP44"/>
    <mergeCell ref="EZM44:EZU44"/>
    <mergeCell ref="EZV44:FAD44"/>
    <mergeCell ref="FAE44:FAM44"/>
    <mergeCell ref="FAN44:FAV44"/>
    <mergeCell ref="FAW44:FBE44"/>
    <mergeCell ref="FBF44:FBN44"/>
    <mergeCell ref="EXK44:EXS44"/>
    <mergeCell ref="EXT44:EYB44"/>
    <mergeCell ref="EYC44:EYK44"/>
    <mergeCell ref="EYL44:EYT44"/>
    <mergeCell ref="EYU44:EZC44"/>
    <mergeCell ref="EZD44:EZL44"/>
    <mergeCell ref="EVI44:EVQ44"/>
    <mergeCell ref="EVR44:EVZ44"/>
    <mergeCell ref="EWA44:EWI44"/>
    <mergeCell ref="EWJ44:EWR44"/>
    <mergeCell ref="EWS44:EXA44"/>
    <mergeCell ref="EXB44:EXJ44"/>
    <mergeCell ref="ETG44:ETO44"/>
    <mergeCell ref="ETP44:ETX44"/>
    <mergeCell ref="ETY44:EUG44"/>
    <mergeCell ref="EUH44:EUP44"/>
    <mergeCell ref="EUQ44:EUY44"/>
    <mergeCell ref="EUZ44:EVH44"/>
    <mergeCell ref="ERE44:ERM44"/>
    <mergeCell ref="ERN44:ERV44"/>
    <mergeCell ref="ERW44:ESE44"/>
    <mergeCell ref="ESF44:ESN44"/>
    <mergeCell ref="ESO44:ESW44"/>
    <mergeCell ref="ESX44:ETF44"/>
    <mergeCell ref="EPC44:EPK44"/>
    <mergeCell ref="EPL44:EPT44"/>
    <mergeCell ref="EPU44:EQC44"/>
    <mergeCell ref="EQD44:EQL44"/>
    <mergeCell ref="EQM44:EQU44"/>
    <mergeCell ref="EQV44:ERD44"/>
    <mergeCell ref="ENA44:ENI44"/>
    <mergeCell ref="ENJ44:ENR44"/>
    <mergeCell ref="ENS44:EOA44"/>
    <mergeCell ref="EOB44:EOJ44"/>
    <mergeCell ref="EOK44:EOS44"/>
    <mergeCell ref="EOT44:EPB44"/>
    <mergeCell ref="EKY44:ELG44"/>
    <mergeCell ref="ELH44:ELP44"/>
    <mergeCell ref="ELQ44:ELY44"/>
    <mergeCell ref="ELZ44:EMH44"/>
    <mergeCell ref="EMI44:EMQ44"/>
    <mergeCell ref="EMR44:EMZ44"/>
    <mergeCell ref="EIW44:EJE44"/>
    <mergeCell ref="EJF44:EJN44"/>
    <mergeCell ref="EJO44:EJW44"/>
    <mergeCell ref="EJX44:EKF44"/>
    <mergeCell ref="EKG44:EKO44"/>
    <mergeCell ref="EKP44:EKX44"/>
    <mergeCell ref="EGU44:EHC44"/>
    <mergeCell ref="EHD44:EHL44"/>
    <mergeCell ref="EHM44:EHU44"/>
    <mergeCell ref="EHV44:EID44"/>
    <mergeCell ref="EIE44:EIM44"/>
    <mergeCell ref="EIN44:EIV44"/>
    <mergeCell ref="EES44:EFA44"/>
    <mergeCell ref="EFB44:EFJ44"/>
    <mergeCell ref="EFK44:EFS44"/>
    <mergeCell ref="EFT44:EGB44"/>
    <mergeCell ref="EGC44:EGK44"/>
    <mergeCell ref="EGL44:EGT44"/>
    <mergeCell ref="ECQ44:ECY44"/>
    <mergeCell ref="ECZ44:EDH44"/>
    <mergeCell ref="EDI44:EDQ44"/>
    <mergeCell ref="EDR44:EDZ44"/>
    <mergeCell ref="EEA44:EEI44"/>
    <mergeCell ref="EEJ44:EER44"/>
    <mergeCell ref="EAO44:EAW44"/>
    <mergeCell ref="EAX44:EBF44"/>
    <mergeCell ref="EBG44:EBO44"/>
    <mergeCell ref="EBP44:EBX44"/>
    <mergeCell ref="EBY44:ECG44"/>
    <mergeCell ref="ECH44:ECP44"/>
    <mergeCell ref="DYM44:DYU44"/>
    <mergeCell ref="DYV44:DZD44"/>
    <mergeCell ref="DZE44:DZM44"/>
    <mergeCell ref="DZN44:DZV44"/>
    <mergeCell ref="DZW44:EAE44"/>
    <mergeCell ref="EAF44:EAN44"/>
    <mergeCell ref="DWK44:DWS44"/>
    <mergeCell ref="DWT44:DXB44"/>
    <mergeCell ref="DXC44:DXK44"/>
    <mergeCell ref="DXL44:DXT44"/>
    <mergeCell ref="DXU44:DYC44"/>
    <mergeCell ref="DYD44:DYL44"/>
    <mergeCell ref="DUI44:DUQ44"/>
    <mergeCell ref="DUR44:DUZ44"/>
    <mergeCell ref="DVA44:DVI44"/>
    <mergeCell ref="DVJ44:DVR44"/>
    <mergeCell ref="DVS44:DWA44"/>
    <mergeCell ref="DWB44:DWJ44"/>
    <mergeCell ref="DSG44:DSO44"/>
    <mergeCell ref="DSP44:DSX44"/>
    <mergeCell ref="DSY44:DTG44"/>
    <mergeCell ref="DTH44:DTP44"/>
    <mergeCell ref="DTQ44:DTY44"/>
    <mergeCell ref="DTZ44:DUH44"/>
    <mergeCell ref="DQE44:DQM44"/>
    <mergeCell ref="DQN44:DQV44"/>
    <mergeCell ref="DQW44:DRE44"/>
    <mergeCell ref="DRF44:DRN44"/>
    <mergeCell ref="DRO44:DRW44"/>
    <mergeCell ref="DRX44:DSF44"/>
    <mergeCell ref="DOC44:DOK44"/>
    <mergeCell ref="DOL44:DOT44"/>
    <mergeCell ref="DOU44:DPC44"/>
    <mergeCell ref="DPD44:DPL44"/>
    <mergeCell ref="DPM44:DPU44"/>
    <mergeCell ref="DPV44:DQD44"/>
    <mergeCell ref="DMA44:DMI44"/>
    <mergeCell ref="DMJ44:DMR44"/>
    <mergeCell ref="DMS44:DNA44"/>
    <mergeCell ref="DNB44:DNJ44"/>
    <mergeCell ref="DNK44:DNS44"/>
    <mergeCell ref="DNT44:DOB44"/>
    <mergeCell ref="DJY44:DKG44"/>
    <mergeCell ref="DKH44:DKP44"/>
    <mergeCell ref="DKQ44:DKY44"/>
    <mergeCell ref="DKZ44:DLH44"/>
    <mergeCell ref="DLI44:DLQ44"/>
    <mergeCell ref="DLR44:DLZ44"/>
    <mergeCell ref="DHW44:DIE44"/>
    <mergeCell ref="DIF44:DIN44"/>
    <mergeCell ref="DIO44:DIW44"/>
    <mergeCell ref="DIX44:DJF44"/>
    <mergeCell ref="DJG44:DJO44"/>
    <mergeCell ref="DJP44:DJX44"/>
    <mergeCell ref="DFU44:DGC44"/>
    <mergeCell ref="DGD44:DGL44"/>
    <mergeCell ref="DGM44:DGU44"/>
    <mergeCell ref="DGV44:DHD44"/>
    <mergeCell ref="DHE44:DHM44"/>
    <mergeCell ref="DHN44:DHV44"/>
    <mergeCell ref="DDS44:DEA44"/>
    <mergeCell ref="DEB44:DEJ44"/>
    <mergeCell ref="DEK44:DES44"/>
    <mergeCell ref="DET44:DFB44"/>
    <mergeCell ref="DFC44:DFK44"/>
    <mergeCell ref="DFL44:DFT44"/>
    <mergeCell ref="DBQ44:DBY44"/>
    <mergeCell ref="DBZ44:DCH44"/>
    <mergeCell ref="DCI44:DCQ44"/>
    <mergeCell ref="DCR44:DCZ44"/>
    <mergeCell ref="DDA44:DDI44"/>
    <mergeCell ref="DDJ44:DDR44"/>
    <mergeCell ref="CZO44:CZW44"/>
    <mergeCell ref="CZX44:DAF44"/>
    <mergeCell ref="DAG44:DAO44"/>
    <mergeCell ref="DAP44:DAX44"/>
    <mergeCell ref="DAY44:DBG44"/>
    <mergeCell ref="DBH44:DBP44"/>
    <mergeCell ref="CXM44:CXU44"/>
    <mergeCell ref="CXV44:CYD44"/>
    <mergeCell ref="CYE44:CYM44"/>
    <mergeCell ref="CYN44:CYV44"/>
    <mergeCell ref="CYW44:CZE44"/>
    <mergeCell ref="CZF44:CZN44"/>
    <mergeCell ref="CVK44:CVS44"/>
    <mergeCell ref="CVT44:CWB44"/>
    <mergeCell ref="CWC44:CWK44"/>
    <mergeCell ref="CWL44:CWT44"/>
    <mergeCell ref="CWU44:CXC44"/>
    <mergeCell ref="CXD44:CXL44"/>
    <mergeCell ref="CTI44:CTQ44"/>
    <mergeCell ref="CTR44:CTZ44"/>
    <mergeCell ref="CUA44:CUI44"/>
    <mergeCell ref="CUJ44:CUR44"/>
    <mergeCell ref="CUS44:CVA44"/>
    <mergeCell ref="CVB44:CVJ44"/>
    <mergeCell ref="CRG44:CRO44"/>
    <mergeCell ref="CRP44:CRX44"/>
    <mergeCell ref="CRY44:CSG44"/>
    <mergeCell ref="CSH44:CSP44"/>
    <mergeCell ref="CSQ44:CSY44"/>
    <mergeCell ref="CSZ44:CTH44"/>
    <mergeCell ref="CPE44:CPM44"/>
    <mergeCell ref="CPN44:CPV44"/>
    <mergeCell ref="CPW44:CQE44"/>
    <mergeCell ref="CQF44:CQN44"/>
    <mergeCell ref="CQO44:CQW44"/>
    <mergeCell ref="CQX44:CRF44"/>
    <mergeCell ref="CNC44:CNK44"/>
    <mergeCell ref="CNL44:CNT44"/>
    <mergeCell ref="CNU44:COC44"/>
    <mergeCell ref="COD44:COL44"/>
    <mergeCell ref="COM44:COU44"/>
    <mergeCell ref="COV44:CPD44"/>
    <mergeCell ref="CLA44:CLI44"/>
    <mergeCell ref="CLJ44:CLR44"/>
    <mergeCell ref="CLS44:CMA44"/>
    <mergeCell ref="CMB44:CMJ44"/>
    <mergeCell ref="CMK44:CMS44"/>
    <mergeCell ref="CMT44:CNB44"/>
    <mergeCell ref="CIY44:CJG44"/>
    <mergeCell ref="CJH44:CJP44"/>
    <mergeCell ref="CJQ44:CJY44"/>
    <mergeCell ref="CJZ44:CKH44"/>
    <mergeCell ref="CKI44:CKQ44"/>
    <mergeCell ref="CKR44:CKZ44"/>
    <mergeCell ref="CGW44:CHE44"/>
    <mergeCell ref="CHF44:CHN44"/>
    <mergeCell ref="CHO44:CHW44"/>
    <mergeCell ref="CHX44:CIF44"/>
    <mergeCell ref="CIG44:CIO44"/>
    <mergeCell ref="CIP44:CIX44"/>
    <mergeCell ref="CEU44:CFC44"/>
    <mergeCell ref="CFD44:CFL44"/>
    <mergeCell ref="CFM44:CFU44"/>
    <mergeCell ref="CFV44:CGD44"/>
    <mergeCell ref="CGE44:CGM44"/>
    <mergeCell ref="CGN44:CGV44"/>
    <mergeCell ref="CCS44:CDA44"/>
    <mergeCell ref="CDB44:CDJ44"/>
    <mergeCell ref="CDK44:CDS44"/>
    <mergeCell ref="CDT44:CEB44"/>
    <mergeCell ref="CEC44:CEK44"/>
    <mergeCell ref="CEL44:CET44"/>
    <mergeCell ref="CAQ44:CAY44"/>
    <mergeCell ref="CAZ44:CBH44"/>
    <mergeCell ref="CBI44:CBQ44"/>
    <mergeCell ref="CBR44:CBZ44"/>
    <mergeCell ref="CCA44:CCI44"/>
    <mergeCell ref="CCJ44:CCR44"/>
    <mergeCell ref="BYO44:BYW44"/>
    <mergeCell ref="BYX44:BZF44"/>
    <mergeCell ref="BZG44:BZO44"/>
    <mergeCell ref="BZP44:BZX44"/>
    <mergeCell ref="BZY44:CAG44"/>
    <mergeCell ref="CAH44:CAP44"/>
    <mergeCell ref="BWM44:BWU44"/>
    <mergeCell ref="BWV44:BXD44"/>
    <mergeCell ref="BXE44:BXM44"/>
    <mergeCell ref="BXN44:BXV44"/>
    <mergeCell ref="BXW44:BYE44"/>
    <mergeCell ref="BYF44:BYN44"/>
    <mergeCell ref="BUK44:BUS44"/>
    <mergeCell ref="BUT44:BVB44"/>
    <mergeCell ref="BVC44:BVK44"/>
    <mergeCell ref="BVL44:BVT44"/>
    <mergeCell ref="BVU44:BWC44"/>
    <mergeCell ref="BWD44:BWL44"/>
    <mergeCell ref="BSI44:BSQ44"/>
    <mergeCell ref="BSR44:BSZ44"/>
    <mergeCell ref="BTA44:BTI44"/>
    <mergeCell ref="BTJ44:BTR44"/>
    <mergeCell ref="BTS44:BUA44"/>
    <mergeCell ref="BUB44:BUJ44"/>
    <mergeCell ref="BQG44:BQO44"/>
    <mergeCell ref="BQP44:BQX44"/>
    <mergeCell ref="BQY44:BRG44"/>
    <mergeCell ref="BRH44:BRP44"/>
    <mergeCell ref="BRQ44:BRY44"/>
    <mergeCell ref="BRZ44:BSH44"/>
    <mergeCell ref="BOE44:BOM44"/>
    <mergeCell ref="BON44:BOV44"/>
    <mergeCell ref="BOW44:BPE44"/>
    <mergeCell ref="BPF44:BPN44"/>
    <mergeCell ref="BPO44:BPW44"/>
    <mergeCell ref="BPX44:BQF44"/>
    <mergeCell ref="BMC44:BMK44"/>
    <mergeCell ref="BML44:BMT44"/>
    <mergeCell ref="BMU44:BNC44"/>
    <mergeCell ref="BND44:BNL44"/>
    <mergeCell ref="BNM44:BNU44"/>
    <mergeCell ref="BNV44:BOD44"/>
    <mergeCell ref="BKA44:BKI44"/>
    <mergeCell ref="BKJ44:BKR44"/>
    <mergeCell ref="BKS44:BLA44"/>
    <mergeCell ref="BLB44:BLJ44"/>
    <mergeCell ref="BLK44:BLS44"/>
    <mergeCell ref="BLT44:BMB44"/>
    <mergeCell ref="BHY44:BIG44"/>
    <mergeCell ref="BIH44:BIP44"/>
    <mergeCell ref="BIQ44:BIY44"/>
    <mergeCell ref="BIZ44:BJH44"/>
    <mergeCell ref="BJI44:BJQ44"/>
    <mergeCell ref="BJR44:BJZ44"/>
    <mergeCell ref="BFW44:BGE44"/>
    <mergeCell ref="BGF44:BGN44"/>
    <mergeCell ref="BGO44:BGW44"/>
    <mergeCell ref="BGX44:BHF44"/>
    <mergeCell ref="BHG44:BHO44"/>
    <mergeCell ref="BHP44:BHX44"/>
    <mergeCell ref="BDU44:BEC44"/>
    <mergeCell ref="BED44:BEL44"/>
    <mergeCell ref="BEM44:BEU44"/>
    <mergeCell ref="BEV44:BFD44"/>
    <mergeCell ref="BFE44:BFM44"/>
    <mergeCell ref="BFN44:BFV44"/>
    <mergeCell ref="BBS44:BCA44"/>
    <mergeCell ref="BCB44:BCJ44"/>
    <mergeCell ref="BCK44:BCS44"/>
    <mergeCell ref="BCT44:BDB44"/>
    <mergeCell ref="BDC44:BDK44"/>
    <mergeCell ref="BDL44:BDT44"/>
    <mergeCell ref="AZQ44:AZY44"/>
    <mergeCell ref="AZZ44:BAH44"/>
    <mergeCell ref="BAI44:BAQ44"/>
    <mergeCell ref="BAR44:BAZ44"/>
    <mergeCell ref="BBA44:BBI44"/>
    <mergeCell ref="BBJ44:BBR44"/>
    <mergeCell ref="AXO44:AXW44"/>
    <mergeCell ref="AXX44:AYF44"/>
    <mergeCell ref="AYG44:AYO44"/>
    <mergeCell ref="AYP44:AYX44"/>
    <mergeCell ref="AYY44:AZG44"/>
    <mergeCell ref="AZH44:AZP44"/>
    <mergeCell ref="AVM44:AVU44"/>
    <mergeCell ref="AVV44:AWD44"/>
    <mergeCell ref="AWE44:AWM44"/>
    <mergeCell ref="AWN44:AWV44"/>
    <mergeCell ref="AWW44:AXE44"/>
    <mergeCell ref="AXF44:AXN44"/>
    <mergeCell ref="ATK44:ATS44"/>
    <mergeCell ref="ATT44:AUB44"/>
    <mergeCell ref="AUC44:AUK44"/>
    <mergeCell ref="AUL44:AUT44"/>
    <mergeCell ref="AUU44:AVC44"/>
    <mergeCell ref="AVD44:AVL44"/>
    <mergeCell ref="ARI44:ARQ44"/>
    <mergeCell ref="ARR44:ARZ44"/>
    <mergeCell ref="ASA44:ASI44"/>
    <mergeCell ref="ASJ44:ASR44"/>
    <mergeCell ref="ASS44:ATA44"/>
    <mergeCell ref="ATB44:ATJ44"/>
    <mergeCell ref="APG44:APO44"/>
    <mergeCell ref="APP44:APX44"/>
    <mergeCell ref="APY44:AQG44"/>
    <mergeCell ref="AQH44:AQP44"/>
    <mergeCell ref="AQQ44:AQY44"/>
    <mergeCell ref="AQZ44:ARH44"/>
    <mergeCell ref="ANE44:ANM44"/>
    <mergeCell ref="ANN44:ANV44"/>
    <mergeCell ref="ANW44:AOE44"/>
    <mergeCell ref="AOF44:AON44"/>
    <mergeCell ref="AOO44:AOW44"/>
    <mergeCell ref="AOX44:APF44"/>
    <mergeCell ref="ALC44:ALK44"/>
    <mergeCell ref="ALL44:ALT44"/>
    <mergeCell ref="ALU44:AMC44"/>
    <mergeCell ref="AMD44:AML44"/>
    <mergeCell ref="AMM44:AMU44"/>
    <mergeCell ref="AMV44:AND44"/>
    <mergeCell ref="AJA44:AJI44"/>
    <mergeCell ref="AJJ44:AJR44"/>
    <mergeCell ref="AJS44:AKA44"/>
    <mergeCell ref="AKB44:AKJ44"/>
    <mergeCell ref="AKK44:AKS44"/>
    <mergeCell ref="AKT44:ALB44"/>
    <mergeCell ref="AGY44:AHG44"/>
    <mergeCell ref="AHH44:AHP44"/>
    <mergeCell ref="AHQ44:AHY44"/>
    <mergeCell ref="AHZ44:AIH44"/>
    <mergeCell ref="AII44:AIQ44"/>
    <mergeCell ref="AIR44:AIZ44"/>
    <mergeCell ref="AEW44:AFE44"/>
    <mergeCell ref="AFF44:AFN44"/>
    <mergeCell ref="AFO44:AFW44"/>
    <mergeCell ref="AFX44:AGF44"/>
    <mergeCell ref="AGG44:AGO44"/>
    <mergeCell ref="AGP44:AGX44"/>
    <mergeCell ref="ACU44:ADC44"/>
    <mergeCell ref="ADD44:ADL44"/>
    <mergeCell ref="ADM44:ADU44"/>
    <mergeCell ref="ADV44:AED44"/>
    <mergeCell ref="AEE44:AEM44"/>
    <mergeCell ref="AEN44:AEV44"/>
    <mergeCell ref="AAS44:ABA44"/>
    <mergeCell ref="ABB44:ABJ44"/>
    <mergeCell ref="ABK44:ABS44"/>
    <mergeCell ref="ABT44:ACB44"/>
    <mergeCell ref="ACC44:ACK44"/>
    <mergeCell ref="ACL44:ACT44"/>
    <mergeCell ref="YQ44:YY44"/>
    <mergeCell ref="YZ44:ZH44"/>
    <mergeCell ref="ZI44:ZQ44"/>
    <mergeCell ref="ZR44:ZZ44"/>
    <mergeCell ref="AAA44:AAI44"/>
    <mergeCell ref="AAJ44:AAR44"/>
    <mergeCell ref="WO44:WW44"/>
    <mergeCell ref="WX44:XF44"/>
    <mergeCell ref="XG44:XO44"/>
    <mergeCell ref="XP44:XX44"/>
    <mergeCell ref="XY44:YG44"/>
    <mergeCell ref="YH44:YP44"/>
    <mergeCell ref="UM44:UU44"/>
    <mergeCell ref="UV44:VD44"/>
    <mergeCell ref="VE44:VM44"/>
    <mergeCell ref="VN44:VV44"/>
    <mergeCell ref="VW44:WE44"/>
    <mergeCell ref="WF44:WN44"/>
    <mergeCell ref="SK44:SS44"/>
    <mergeCell ref="ST44:TB44"/>
    <mergeCell ref="TC44:TK44"/>
    <mergeCell ref="TL44:TT44"/>
    <mergeCell ref="TU44:UC44"/>
    <mergeCell ref="UD44:UL44"/>
    <mergeCell ref="QI44:QQ44"/>
    <mergeCell ref="QR44:QZ44"/>
    <mergeCell ref="RA44:RI44"/>
    <mergeCell ref="RJ44:RR44"/>
    <mergeCell ref="RS44:SA44"/>
    <mergeCell ref="SB44:SJ44"/>
    <mergeCell ref="OG44:OO44"/>
    <mergeCell ref="OP44:OX44"/>
    <mergeCell ref="OY44:PG44"/>
    <mergeCell ref="PH44:PP44"/>
    <mergeCell ref="PQ44:PY44"/>
    <mergeCell ref="PZ44:QH44"/>
    <mergeCell ref="ME44:MM44"/>
    <mergeCell ref="MN44:MV44"/>
    <mergeCell ref="MW44:NE44"/>
    <mergeCell ref="NF44:NN44"/>
    <mergeCell ref="NO44:NW44"/>
    <mergeCell ref="NX44:OF44"/>
    <mergeCell ref="KC44:KK44"/>
    <mergeCell ref="KL44:KT44"/>
    <mergeCell ref="KU44:LC44"/>
    <mergeCell ref="LD44:LL44"/>
    <mergeCell ref="LM44:LU44"/>
    <mergeCell ref="LV44:MD44"/>
    <mergeCell ref="IA44:II44"/>
    <mergeCell ref="IJ44:IR44"/>
    <mergeCell ref="IS44:JA44"/>
    <mergeCell ref="JB44:JJ44"/>
    <mergeCell ref="JK44:JS44"/>
    <mergeCell ref="JT44:KB44"/>
    <mergeCell ref="FY44:GG44"/>
    <mergeCell ref="GH44:GP44"/>
    <mergeCell ref="GQ44:GY44"/>
    <mergeCell ref="GZ44:HH44"/>
    <mergeCell ref="HI44:HQ44"/>
    <mergeCell ref="HR44:HZ44"/>
    <mergeCell ref="DW44:EE44"/>
    <mergeCell ref="EF44:EN44"/>
    <mergeCell ref="EO44:EW44"/>
    <mergeCell ref="EX44:FF44"/>
    <mergeCell ref="FG44:FO44"/>
    <mergeCell ref="FP44:FX44"/>
    <mergeCell ref="BU44:CC44"/>
    <mergeCell ref="CD44:CL44"/>
    <mergeCell ref="CM44:CU44"/>
    <mergeCell ref="CV44:DD44"/>
    <mergeCell ref="DE44:DM44"/>
    <mergeCell ref="DN44:DV44"/>
    <mergeCell ref="XER43:XEZ43"/>
    <mergeCell ref="XFA43:XFD43"/>
    <mergeCell ref="A44:I44"/>
    <mergeCell ref="J44:R44"/>
    <mergeCell ref="S44:AA44"/>
    <mergeCell ref="AB44:AJ44"/>
    <mergeCell ref="AK44:AS44"/>
    <mergeCell ref="AT44:BB44"/>
    <mergeCell ref="BC44:BK44"/>
    <mergeCell ref="BL44:BT44"/>
    <mergeCell ref="XCP43:XCX43"/>
    <mergeCell ref="XCY43:XDG43"/>
    <mergeCell ref="XDH43:XDP43"/>
    <mergeCell ref="XDQ43:XDY43"/>
    <mergeCell ref="XDZ43:XEH43"/>
    <mergeCell ref="XEI43:XEQ43"/>
    <mergeCell ref="XAN43:XAV43"/>
    <mergeCell ref="XAW43:XBE43"/>
    <mergeCell ref="XBF43:XBN43"/>
    <mergeCell ref="XBO43:XBW43"/>
    <mergeCell ref="XBX43:XCF43"/>
    <mergeCell ref="XCG43:XCO43"/>
    <mergeCell ref="WYL43:WYT43"/>
    <mergeCell ref="WYU43:WZC43"/>
    <mergeCell ref="WZD43:WZL43"/>
    <mergeCell ref="WZM43:WZU43"/>
    <mergeCell ref="WZV43:XAD43"/>
    <mergeCell ref="XAE43:XAM43"/>
    <mergeCell ref="WWJ43:WWR43"/>
    <mergeCell ref="WWS43:WXA43"/>
    <mergeCell ref="WXB43:WXJ43"/>
    <mergeCell ref="WXK43:WXS43"/>
    <mergeCell ref="WXT43:WYB43"/>
    <mergeCell ref="WYC43:WYK43"/>
    <mergeCell ref="WUH43:WUP43"/>
    <mergeCell ref="WUQ43:WUY43"/>
    <mergeCell ref="WUZ43:WVH43"/>
    <mergeCell ref="WVI43:WVQ43"/>
    <mergeCell ref="WVR43:WVZ43"/>
    <mergeCell ref="WWA43:WWI43"/>
    <mergeCell ref="WSF43:WSN43"/>
    <mergeCell ref="WSO43:WSW43"/>
    <mergeCell ref="WSX43:WTF43"/>
    <mergeCell ref="WTG43:WTO43"/>
    <mergeCell ref="WTP43:WTX43"/>
    <mergeCell ref="WTY43:WUG43"/>
    <mergeCell ref="WQD43:WQL43"/>
    <mergeCell ref="WQM43:WQU43"/>
    <mergeCell ref="WQV43:WRD43"/>
    <mergeCell ref="WRE43:WRM43"/>
    <mergeCell ref="WRN43:WRV43"/>
    <mergeCell ref="WRW43:WSE43"/>
    <mergeCell ref="WOB43:WOJ43"/>
    <mergeCell ref="WOK43:WOS43"/>
    <mergeCell ref="WOT43:WPB43"/>
    <mergeCell ref="WPC43:WPK43"/>
    <mergeCell ref="WPL43:WPT43"/>
    <mergeCell ref="WPU43:WQC43"/>
    <mergeCell ref="WLZ43:WMH43"/>
    <mergeCell ref="WMI43:WMQ43"/>
    <mergeCell ref="WMR43:WMZ43"/>
    <mergeCell ref="WNA43:WNI43"/>
    <mergeCell ref="WNJ43:WNR43"/>
    <mergeCell ref="WNS43:WOA43"/>
    <mergeCell ref="WJX43:WKF43"/>
    <mergeCell ref="WKG43:WKO43"/>
    <mergeCell ref="WKP43:WKX43"/>
    <mergeCell ref="WKY43:WLG43"/>
    <mergeCell ref="WLH43:WLP43"/>
    <mergeCell ref="WLQ43:WLY43"/>
    <mergeCell ref="WHV43:WID43"/>
    <mergeCell ref="WIE43:WIM43"/>
    <mergeCell ref="WIN43:WIV43"/>
    <mergeCell ref="WIW43:WJE43"/>
    <mergeCell ref="WJF43:WJN43"/>
    <mergeCell ref="WJO43:WJW43"/>
    <mergeCell ref="WFT43:WGB43"/>
    <mergeCell ref="WGC43:WGK43"/>
    <mergeCell ref="WGL43:WGT43"/>
    <mergeCell ref="WGU43:WHC43"/>
    <mergeCell ref="WHD43:WHL43"/>
    <mergeCell ref="WHM43:WHU43"/>
    <mergeCell ref="WDR43:WDZ43"/>
    <mergeCell ref="WEA43:WEI43"/>
    <mergeCell ref="WEJ43:WER43"/>
    <mergeCell ref="WES43:WFA43"/>
    <mergeCell ref="WFB43:WFJ43"/>
    <mergeCell ref="WFK43:WFS43"/>
    <mergeCell ref="WBP43:WBX43"/>
    <mergeCell ref="WBY43:WCG43"/>
    <mergeCell ref="WCH43:WCP43"/>
    <mergeCell ref="WCQ43:WCY43"/>
    <mergeCell ref="WCZ43:WDH43"/>
    <mergeCell ref="WDI43:WDQ43"/>
    <mergeCell ref="VZN43:VZV43"/>
    <mergeCell ref="VZW43:WAE43"/>
    <mergeCell ref="WAF43:WAN43"/>
    <mergeCell ref="WAO43:WAW43"/>
    <mergeCell ref="WAX43:WBF43"/>
    <mergeCell ref="WBG43:WBO43"/>
    <mergeCell ref="VXL43:VXT43"/>
    <mergeCell ref="VXU43:VYC43"/>
    <mergeCell ref="VYD43:VYL43"/>
    <mergeCell ref="VYM43:VYU43"/>
    <mergeCell ref="VYV43:VZD43"/>
    <mergeCell ref="VZE43:VZM43"/>
    <mergeCell ref="VVJ43:VVR43"/>
    <mergeCell ref="VVS43:VWA43"/>
    <mergeCell ref="VWB43:VWJ43"/>
    <mergeCell ref="VWK43:VWS43"/>
    <mergeCell ref="VWT43:VXB43"/>
    <mergeCell ref="VXC43:VXK43"/>
    <mergeCell ref="VTH43:VTP43"/>
    <mergeCell ref="VTQ43:VTY43"/>
    <mergeCell ref="VTZ43:VUH43"/>
    <mergeCell ref="VUI43:VUQ43"/>
    <mergeCell ref="VUR43:VUZ43"/>
    <mergeCell ref="VVA43:VVI43"/>
    <mergeCell ref="VRF43:VRN43"/>
    <mergeCell ref="VRO43:VRW43"/>
    <mergeCell ref="VRX43:VSF43"/>
    <mergeCell ref="VSG43:VSO43"/>
    <mergeCell ref="VSP43:VSX43"/>
    <mergeCell ref="VSY43:VTG43"/>
    <mergeCell ref="VPD43:VPL43"/>
    <mergeCell ref="VPM43:VPU43"/>
    <mergeCell ref="VPV43:VQD43"/>
    <mergeCell ref="VQE43:VQM43"/>
    <mergeCell ref="VQN43:VQV43"/>
    <mergeCell ref="VQW43:VRE43"/>
    <mergeCell ref="VNB43:VNJ43"/>
    <mergeCell ref="VNK43:VNS43"/>
    <mergeCell ref="VNT43:VOB43"/>
    <mergeCell ref="VOC43:VOK43"/>
    <mergeCell ref="VOL43:VOT43"/>
    <mergeCell ref="VOU43:VPC43"/>
    <mergeCell ref="VKZ43:VLH43"/>
    <mergeCell ref="VLI43:VLQ43"/>
    <mergeCell ref="VLR43:VLZ43"/>
    <mergeCell ref="VMA43:VMI43"/>
    <mergeCell ref="VMJ43:VMR43"/>
    <mergeCell ref="VMS43:VNA43"/>
    <mergeCell ref="VIX43:VJF43"/>
    <mergeCell ref="VJG43:VJO43"/>
    <mergeCell ref="VJP43:VJX43"/>
    <mergeCell ref="VJY43:VKG43"/>
    <mergeCell ref="VKH43:VKP43"/>
    <mergeCell ref="VKQ43:VKY43"/>
    <mergeCell ref="VGV43:VHD43"/>
    <mergeCell ref="VHE43:VHM43"/>
    <mergeCell ref="VHN43:VHV43"/>
    <mergeCell ref="VHW43:VIE43"/>
    <mergeCell ref="VIF43:VIN43"/>
    <mergeCell ref="VIO43:VIW43"/>
    <mergeCell ref="VET43:VFB43"/>
    <mergeCell ref="VFC43:VFK43"/>
    <mergeCell ref="VFL43:VFT43"/>
    <mergeCell ref="VFU43:VGC43"/>
    <mergeCell ref="VGD43:VGL43"/>
    <mergeCell ref="VGM43:VGU43"/>
    <mergeCell ref="VCR43:VCZ43"/>
    <mergeCell ref="VDA43:VDI43"/>
    <mergeCell ref="VDJ43:VDR43"/>
    <mergeCell ref="VDS43:VEA43"/>
    <mergeCell ref="VEB43:VEJ43"/>
    <mergeCell ref="VEK43:VES43"/>
    <mergeCell ref="VAP43:VAX43"/>
    <mergeCell ref="VAY43:VBG43"/>
    <mergeCell ref="VBH43:VBP43"/>
    <mergeCell ref="VBQ43:VBY43"/>
    <mergeCell ref="VBZ43:VCH43"/>
    <mergeCell ref="VCI43:VCQ43"/>
    <mergeCell ref="UYN43:UYV43"/>
    <mergeCell ref="UYW43:UZE43"/>
    <mergeCell ref="UZF43:UZN43"/>
    <mergeCell ref="UZO43:UZW43"/>
    <mergeCell ref="UZX43:VAF43"/>
    <mergeCell ref="VAG43:VAO43"/>
    <mergeCell ref="UWL43:UWT43"/>
    <mergeCell ref="UWU43:UXC43"/>
    <mergeCell ref="UXD43:UXL43"/>
    <mergeCell ref="UXM43:UXU43"/>
    <mergeCell ref="UXV43:UYD43"/>
    <mergeCell ref="UYE43:UYM43"/>
    <mergeCell ref="UUJ43:UUR43"/>
    <mergeCell ref="UUS43:UVA43"/>
    <mergeCell ref="UVB43:UVJ43"/>
    <mergeCell ref="UVK43:UVS43"/>
    <mergeCell ref="UVT43:UWB43"/>
    <mergeCell ref="UWC43:UWK43"/>
    <mergeCell ref="USH43:USP43"/>
    <mergeCell ref="USQ43:USY43"/>
    <mergeCell ref="USZ43:UTH43"/>
    <mergeCell ref="UTI43:UTQ43"/>
    <mergeCell ref="UTR43:UTZ43"/>
    <mergeCell ref="UUA43:UUI43"/>
    <mergeCell ref="UQF43:UQN43"/>
    <mergeCell ref="UQO43:UQW43"/>
    <mergeCell ref="UQX43:URF43"/>
    <mergeCell ref="URG43:URO43"/>
    <mergeCell ref="URP43:URX43"/>
    <mergeCell ref="URY43:USG43"/>
    <mergeCell ref="UOD43:UOL43"/>
    <mergeCell ref="UOM43:UOU43"/>
    <mergeCell ref="UOV43:UPD43"/>
    <mergeCell ref="UPE43:UPM43"/>
    <mergeCell ref="UPN43:UPV43"/>
    <mergeCell ref="UPW43:UQE43"/>
    <mergeCell ref="UMB43:UMJ43"/>
    <mergeCell ref="UMK43:UMS43"/>
    <mergeCell ref="UMT43:UNB43"/>
    <mergeCell ref="UNC43:UNK43"/>
    <mergeCell ref="UNL43:UNT43"/>
    <mergeCell ref="UNU43:UOC43"/>
    <mergeCell ref="UJZ43:UKH43"/>
    <mergeCell ref="UKI43:UKQ43"/>
    <mergeCell ref="UKR43:UKZ43"/>
    <mergeCell ref="ULA43:ULI43"/>
    <mergeCell ref="ULJ43:ULR43"/>
    <mergeCell ref="ULS43:UMA43"/>
    <mergeCell ref="UHX43:UIF43"/>
    <mergeCell ref="UIG43:UIO43"/>
    <mergeCell ref="UIP43:UIX43"/>
    <mergeCell ref="UIY43:UJG43"/>
    <mergeCell ref="UJH43:UJP43"/>
    <mergeCell ref="UJQ43:UJY43"/>
    <mergeCell ref="UFV43:UGD43"/>
    <mergeCell ref="UGE43:UGM43"/>
    <mergeCell ref="UGN43:UGV43"/>
    <mergeCell ref="UGW43:UHE43"/>
    <mergeCell ref="UHF43:UHN43"/>
    <mergeCell ref="UHO43:UHW43"/>
    <mergeCell ref="UDT43:UEB43"/>
    <mergeCell ref="UEC43:UEK43"/>
    <mergeCell ref="UEL43:UET43"/>
    <mergeCell ref="UEU43:UFC43"/>
    <mergeCell ref="UFD43:UFL43"/>
    <mergeCell ref="UFM43:UFU43"/>
    <mergeCell ref="UBR43:UBZ43"/>
    <mergeCell ref="UCA43:UCI43"/>
    <mergeCell ref="UCJ43:UCR43"/>
    <mergeCell ref="UCS43:UDA43"/>
    <mergeCell ref="UDB43:UDJ43"/>
    <mergeCell ref="UDK43:UDS43"/>
    <mergeCell ref="TZP43:TZX43"/>
    <mergeCell ref="TZY43:UAG43"/>
    <mergeCell ref="UAH43:UAP43"/>
    <mergeCell ref="UAQ43:UAY43"/>
    <mergeCell ref="UAZ43:UBH43"/>
    <mergeCell ref="UBI43:UBQ43"/>
    <mergeCell ref="TXN43:TXV43"/>
    <mergeCell ref="TXW43:TYE43"/>
    <mergeCell ref="TYF43:TYN43"/>
    <mergeCell ref="TYO43:TYW43"/>
    <mergeCell ref="TYX43:TZF43"/>
    <mergeCell ref="TZG43:TZO43"/>
    <mergeCell ref="TVL43:TVT43"/>
    <mergeCell ref="TVU43:TWC43"/>
    <mergeCell ref="TWD43:TWL43"/>
    <mergeCell ref="TWM43:TWU43"/>
    <mergeCell ref="TWV43:TXD43"/>
    <mergeCell ref="TXE43:TXM43"/>
    <mergeCell ref="TTJ43:TTR43"/>
    <mergeCell ref="TTS43:TUA43"/>
    <mergeCell ref="TUB43:TUJ43"/>
    <mergeCell ref="TUK43:TUS43"/>
    <mergeCell ref="TUT43:TVB43"/>
    <mergeCell ref="TVC43:TVK43"/>
    <mergeCell ref="TRH43:TRP43"/>
    <mergeCell ref="TRQ43:TRY43"/>
    <mergeCell ref="TRZ43:TSH43"/>
    <mergeCell ref="TSI43:TSQ43"/>
    <mergeCell ref="TSR43:TSZ43"/>
    <mergeCell ref="TTA43:TTI43"/>
    <mergeCell ref="TPF43:TPN43"/>
    <mergeCell ref="TPO43:TPW43"/>
    <mergeCell ref="TPX43:TQF43"/>
    <mergeCell ref="TQG43:TQO43"/>
    <mergeCell ref="TQP43:TQX43"/>
    <mergeCell ref="TQY43:TRG43"/>
    <mergeCell ref="TND43:TNL43"/>
    <mergeCell ref="TNM43:TNU43"/>
    <mergeCell ref="TNV43:TOD43"/>
    <mergeCell ref="TOE43:TOM43"/>
    <mergeCell ref="TON43:TOV43"/>
    <mergeCell ref="TOW43:TPE43"/>
    <mergeCell ref="TLB43:TLJ43"/>
    <mergeCell ref="TLK43:TLS43"/>
    <mergeCell ref="TLT43:TMB43"/>
    <mergeCell ref="TMC43:TMK43"/>
    <mergeCell ref="TML43:TMT43"/>
    <mergeCell ref="TMU43:TNC43"/>
    <mergeCell ref="TIZ43:TJH43"/>
    <mergeCell ref="TJI43:TJQ43"/>
    <mergeCell ref="TJR43:TJZ43"/>
    <mergeCell ref="TKA43:TKI43"/>
    <mergeCell ref="TKJ43:TKR43"/>
    <mergeCell ref="TKS43:TLA43"/>
    <mergeCell ref="TGX43:THF43"/>
    <mergeCell ref="THG43:THO43"/>
    <mergeCell ref="THP43:THX43"/>
    <mergeCell ref="THY43:TIG43"/>
    <mergeCell ref="TIH43:TIP43"/>
    <mergeCell ref="TIQ43:TIY43"/>
    <mergeCell ref="TEV43:TFD43"/>
    <mergeCell ref="TFE43:TFM43"/>
    <mergeCell ref="TFN43:TFV43"/>
    <mergeCell ref="TFW43:TGE43"/>
    <mergeCell ref="TGF43:TGN43"/>
    <mergeCell ref="TGO43:TGW43"/>
    <mergeCell ref="TCT43:TDB43"/>
    <mergeCell ref="TDC43:TDK43"/>
    <mergeCell ref="TDL43:TDT43"/>
    <mergeCell ref="TDU43:TEC43"/>
    <mergeCell ref="TED43:TEL43"/>
    <mergeCell ref="TEM43:TEU43"/>
    <mergeCell ref="TAR43:TAZ43"/>
    <mergeCell ref="TBA43:TBI43"/>
    <mergeCell ref="TBJ43:TBR43"/>
    <mergeCell ref="TBS43:TCA43"/>
    <mergeCell ref="TCB43:TCJ43"/>
    <mergeCell ref="TCK43:TCS43"/>
    <mergeCell ref="SYP43:SYX43"/>
    <mergeCell ref="SYY43:SZG43"/>
    <mergeCell ref="SZH43:SZP43"/>
    <mergeCell ref="SZQ43:SZY43"/>
    <mergeCell ref="SZZ43:TAH43"/>
    <mergeCell ref="TAI43:TAQ43"/>
    <mergeCell ref="SWN43:SWV43"/>
    <mergeCell ref="SWW43:SXE43"/>
    <mergeCell ref="SXF43:SXN43"/>
    <mergeCell ref="SXO43:SXW43"/>
    <mergeCell ref="SXX43:SYF43"/>
    <mergeCell ref="SYG43:SYO43"/>
    <mergeCell ref="SUL43:SUT43"/>
    <mergeCell ref="SUU43:SVC43"/>
    <mergeCell ref="SVD43:SVL43"/>
    <mergeCell ref="SVM43:SVU43"/>
    <mergeCell ref="SVV43:SWD43"/>
    <mergeCell ref="SWE43:SWM43"/>
    <mergeCell ref="SSJ43:SSR43"/>
    <mergeCell ref="SSS43:STA43"/>
    <mergeCell ref="STB43:STJ43"/>
    <mergeCell ref="STK43:STS43"/>
    <mergeCell ref="STT43:SUB43"/>
    <mergeCell ref="SUC43:SUK43"/>
    <mergeCell ref="SQH43:SQP43"/>
    <mergeCell ref="SQQ43:SQY43"/>
    <mergeCell ref="SQZ43:SRH43"/>
    <mergeCell ref="SRI43:SRQ43"/>
    <mergeCell ref="SRR43:SRZ43"/>
    <mergeCell ref="SSA43:SSI43"/>
    <mergeCell ref="SOF43:SON43"/>
    <mergeCell ref="SOO43:SOW43"/>
    <mergeCell ref="SOX43:SPF43"/>
    <mergeCell ref="SPG43:SPO43"/>
    <mergeCell ref="SPP43:SPX43"/>
    <mergeCell ref="SPY43:SQG43"/>
    <mergeCell ref="SMD43:SML43"/>
    <mergeCell ref="SMM43:SMU43"/>
    <mergeCell ref="SMV43:SND43"/>
    <mergeCell ref="SNE43:SNM43"/>
    <mergeCell ref="SNN43:SNV43"/>
    <mergeCell ref="SNW43:SOE43"/>
    <mergeCell ref="SKB43:SKJ43"/>
    <mergeCell ref="SKK43:SKS43"/>
    <mergeCell ref="SKT43:SLB43"/>
    <mergeCell ref="SLC43:SLK43"/>
    <mergeCell ref="SLL43:SLT43"/>
    <mergeCell ref="SLU43:SMC43"/>
    <mergeCell ref="SHZ43:SIH43"/>
    <mergeCell ref="SII43:SIQ43"/>
    <mergeCell ref="SIR43:SIZ43"/>
    <mergeCell ref="SJA43:SJI43"/>
    <mergeCell ref="SJJ43:SJR43"/>
    <mergeCell ref="SJS43:SKA43"/>
    <mergeCell ref="SFX43:SGF43"/>
    <mergeCell ref="SGG43:SGO43"/>
    <mergeCell ref="SGP43:SGX43"/>
    <mergeCell ref="SGY43:SHG43"/>
    <mergeCell ref="SHH43:SHP43"/>
    <mergeCell ref="SHQ43:SHY43"/>
    <mergeCell ref="SDV43:SED43"/>
    <mergeCell ref="SEE43:SEM43"/>
    <mergeCell ref="SEN43:SEV43"/>
    <mergeCell ref="SEW43:SFE43"/>
    <mergeCell ref="SFF43:SFN43"/>
    <mergeCell ref="SFO43:SFW43"/>
    <mergeCell ref="SBT43:SCB43"/>
    <mergeCell ref="SCC43:SCK43"/>
    <mergeCell ref="SCL43:SCT43"/>
    <mergeCell ref="SCU43:SDC43"/>
    <mergeCell ref="SDD43:SDL43"/>
    <mergeCell ref="SDM43:SDU43"/>
    <mergeCell ref="RZR43:RZZ43"/>
    <mergeCell ref="SAA43:SAI43"/>
    <mergeCell ref="SAJ43:SAR43"/>
    <mergeCell ref="SAS43:SBA43"/>
    <mergeCell ref="SBB43:SBJ43"/>
    <mergeCell ref="SBK43:SBS43"/>
    <mergeCell ref="RXP43:RXX43"/>
    <mergeCell ref="RXY43:RYG43"/>
    <mergeCell ref="RYH43:RYP43"/>
    <mergeCell ref="RYQ43:RYY43"/>
    <mergeCell ref="RYZ43:RZH43"/>
    <mergeCell ref="RZI43:RZQ43"/>
    <mergeCell ref="RVN43:RVV43"/>
    <mergeCell ref="RVW43:RWE43"/>
    <mergeCell ref="RWF43:RWN43"/>
    <mergeCell ref="RWO43:RWW43"/>
    <mergeCell ref="RWX43:RXF43"/>
    <mergeCell ref="RXG43:RXO43"/>
    <mergeCell ref="RTL43:RTT43"/>
    <mergeCell ref="RTU43:RUC43"/>
    <mergeCell ref="RUD43:RUL43"/>
    <mergeCell ref="RUM43:RUU43"/>
    <mergeCell ref="RUV43:RVD43"/>
    <mergeCell ref="RVE43:RVM43"/>
    <mergeCell ref="RRJ43:RRR43"/>
    <mergeCell ref="RRS43:RSA43"/>
    <mergeCell ref="RSB43:RSJ43"/>
    <mergeCell ref="RSK43:RSS43"/>
    <mergeCell ref="RST43:RTB43"/>
    <mergeCell ref="RTC43:RTK43"/>
    <mergeCell ref="RPH43:RPP43"/>
    <mergeCell ref="RPQ43:RPY43"/>
    <mergeCell ref="RPZ43:RQH43"/>
    <mergeCell ref="RQI43:RQQ43"/>
    <mergeCell ref="RQR43:RQZ43"/>
    <mergeCell ref="RRA43:RRI43"/>
    <mergeCell ref="RNF43:RNN43"/>
    <mergeCell ref="RNO43:RNW43"/>
    <mergeCell ref="RNX43:ROF43"/>
    <mergeCell ref="ROG43:ROO43"/>
    <mergeCell ref="ROP43:ROX43"/>
    <mergeCell ref="ROY43:RPG43"/>
    <mergeCell ref="RLD43:RLL43"/>
    <mergeCell ref="RLM43:RLU43"/>
    <mergeCell ref="RLV43:RMD43"/>
    <mergeCell ref="RME43:RMM43"/>
    <mergeCell ref="RMN43:RMV43"/>
    <mergeCell ref="RMW43:RNE43"/>
    <mergeCell ref="RJB43:RJJ43"/>
    <mergeCell ref="RJK43:RJS43"/>
    <mergeCell ref="RJT43:RKB43"/>
    <mergeCell ref="RKC43:RKK43"/>
    <mergeCell ref="RKL43:RKT43"/>
    <mergeCell ref="RKU43:RLC43"/>
    <mergeCell ref="RGZ43:RHH43"/>
    <mergeCell ref="RHI43:RHQ43"/>
    <mergeCell ref="RHR43:RHZ43"/>
    <mergeCell ref="RIA43:RII43"/>
    <mergeCell ref="RIJ43:RIR43"/>
    <mergeCell ref="RIS43:RJA43"/>
    <mergeCell ref="REX43:RFF43"/>
    <mergeCell ref="RFG43:RFO43"/>
    <mergeCell ref="RFP43:RFX43"/>
    <mergeCell ref="RFY43:RGG43"/>
    <mergeCell ref="RGH43:RGP43"/>
    <mergeCell ref="RGQ43:RGY43"/>
    <mergeCell ref="RCV43:RDD43"/>
    <mergeCell ref="RDE43:RDM43"/>
    <mergeCell ref="RDN43:RDV43"/>
    <mergeCell ref="RDW43:REE43"/>
    <mergeCell ref="REF43:REN43"/>
    <mergeCell ref="REO43:REW43"/>
    <mergeCell ref="RAT43:RBB43"/>
    <mergeCell ref="RBC43:RBK43"/>
    <mergeCell ref="RBL43:RBT43"/>
    <mergeCell ref="RBU43:RCC43"/>
    <mergeCell ref="RCD43:RCL43"/>
    <mergeCell ref="RCM43:RCU43"/>
    <mergeCell ref="QYR43:QYZ43"/>
    <mergeCell ref="QZA43:QZI43"/>
    <mergeCell ref="QZJ43:QZR43"/>
    <mergeCell ref="QZS43:RAA43"/>
    <mergeCell ref="RAB43:RAJ43"/>
    <mergeCell ref="RAK43:RAS43"/>
    <mergeCell ref="QWP43:QWX43"/>
    <mergeCell ref="QWY43:QXG43"/>
    <mergeCell ref="QXH43:QXP43"/>
    <mergeCell ref="QXQ43:QXY43"/>
    <mergeCell ref="QXZ43:QYH43"/>
    <mergeCell ref="QYI43:QYQ43"/>
    <mergeCell ref="QUN43:QUV43"/>
    <mergeCell ref="QUW43:QVE43"/>
    <mergeCell ref="QVF43:QVN43"/>
    <mergeCell ref="QVO43:QVW43"/>
    <mergeCell ref="QVX43:QWF43"/>
    <mergeCell ref="QWG43:QWO43"/>
    <mergeCell ref="QSL43:QST43"/>
    <mergeCell ref="QSU43:QTC43"/>
    <mergeCell ref="QTD43:QTL43"/>
    <mergeCell ref="QTM43:QTU43"/>
    <mergeCell ref="QTV43:QUD43"/>
    <mergeCell ref="QUE43:QUM43"/>
    <mergeCell ref="QQJ43:QQR43"/>
    <mergeCell ref="QQS43:QRA43"/>
    <mergeCell ref="QRB43:QRJ43"/>
    <mergeCell ref="QRK43:QRS43"/>
    <mergeCell ref="QRT43:QSB43"/>
    <mergeCell ref="QSC43:QSK43"/>
    <mergeCell ref="QOH43:QOP43"/>
    <mergeCell ref="QOQ43:QOY43"/>
    <mergeCell ref="QOZ43:QPH43"/>
    <mergeCell ref="QPI43:QPQ43"/>
    <mergeCell ref="QPR43:QPZ43"/>
    <mergeCell ref="QQA43:QQI43"/>
    <mergeCell ref="QMF43:QMN43"/>
    <mergeCell ref="QMO43:QMW43"/>
    <mergeCell ref="QMX43:QNF43"/>
    <mergeCell ref="QNG43:QNO43"/>
    <mergeCell ref="QNP43:QNX43"/>
    <mergeCell ref="QNY43:QOG43"/>
    <mergeCell ref="QKD43:QKL43"/>
    <mergeCell ref="QKM43:QKU43"/>
    <mergeCell ref="QKV43:QLD43"/>
    <mergeCell ref="QLE43:QLM43"/>
    <mergeCell ref="QLN43:QLV43"/>
    <mergeCell ref="QLW43:QME43"/>
    <mergeCell ref="QIB43:QIJ43"/>
    <mergeCell ref="QIK43:QIS43"/>
    <mergeCell ref="QIT43:QJB43"/>
    <mergeCell ref="QJC43:QJK43"/>
    <mergeCell ref="QJL43:QJT43"/>
    <mergeCell ref="QJU43:QKC43"/>
    <mergeCell ref="QFZ43:QGH43"/>
    <mergeCell ref="QGI43:QGQ43"/>
    <mergeCell ref="QGR43:QGZ43"/>
    <mergeCell ref="QHA43:QHI43"/>
    <mergeCell ref="QHJ43:QHR43"/>
    <mergeCell ref="QHS43:QIA43"/>
    <mergeCell ref="QDX43:QEF43"/>
    <mergeCell ref="QEG43:QEO43"/>
    <mergeCell ref="QEP43:QEX43"/>
    <mergeCell ref="QEY43:QFG43"/>
    <mergeCell ref="QFH43:QFP43"/>
    <mergeCell ref="QFQ43:QFY43"/>
    <mergeCell ref="QBV43:QCD43"/>
    <mergeCell ref="QCE43:QCM43"/>
    <mergeCell ref="QCN43:QCV43"/>
    <mergeCell ref="QCW43:QDE43"/>
    <mergeCell ref="QDF43:QDN43"/>
    <mergeCell ref="QDO43:QDW43"/>
    <mergeCell ref="PZT43:QAB43"/>
    <mergeCell ref="QAC43:QAK43"/>
    <mergeCell ref="QAL43:QAT43"/>
    <mergeCell ref="QAU43:QBC43"/>
    <mergeCell ref="QBD43:QBL43"/>
    <mergeCell ref="QBM43:QBU43"/>
    <mergeCell ref="PXR43:PXZ43"/>
    <mergeCell ref="PYA43:PYI43"/>
    <mergeCell ref="PYJ43:PYR43"/>
    <mergeCell ref="PYS43:PZA43"/>
    <mergeCell ref="PZB43:PZJ43"/>
    <mergeCell ref="PZK43:PZS43"/>
    <mergeCell ref="PVP43:PVX43"/>
    <mergeCell ref="PVY43:PWG43"/>
    <mergeCell ref="PWH43:PWP43"/>
    <mergeCell ref="PWQ43:PWY43"/>
    <mergeCell ref="PWZ43:PXH43"/>
    <mergeCell ref="PXI43:PXQ43"/>
    <mergeCell ref="PTN43:PTV43"/>
    <mergeCell ref="PTW43:PUE43"/>
    <mergeCell ref="PUF43:PUN43"/>
    <mergeCell ref="PUO43:PUW43"/>
    <mergeCell ref="PUX43:PVF43"/>
    <mergeCell ref="PVG43:PVO43"/>
    <mergeCell ref="PRL43:PRT43"/>
    <mergeCell ref="PRU43:PSC43"/>
    <mergeCell ref="PSD43:PSL43"/>
    <mergeCell ref="PSM43:PSU43"/>
    <mergeCell ref="PSV43:PTD43"/>
    <mergeCell ref="PTE43:PTM43"/>
    <mergeCell ref="PPJ43:PPR43"/>
    <mergeCell ref="PPS43:PQA43"/>
    <mergeCell ref="PQB43:PQJ43"/>
    <mergeCell ref="PQK43:PQS43"/>
    <mergeCell ref="PQT43:PRB43"/>
    <mergeCell ref="PRC43:PRK43"/>
    <mergeCell ref="PNH43:PNP43"/>
    <mergeCell ref="PNQ43:PNY43"/>
    <mergeCell ref="PNZ43:POH43"/>
    <mergeCell ref="POI43:POQ43"/>
    <mergeCell ref="POR43:POZ43"/>
    <mergeCell ref="PPA43:PPI43"/>
    <mergeCell ref="PLF43:PLN43"/>
    <mergeCell ref="PLO43:PLW43"/>
    <mergeCell ref="PLX43:PMF43"/>
    <mergeCell ref="PMG43:PMO43"/>
    <mergeCell ref="PMP43:PMX43"/>
    <mergeCell ref="PMY43:PNG43"/>
    <mergeCell ref="PJD43:PJL43"/>
    <mergeCell ref="PJM43:PJU43"/>
    <mergeCell ref="PJV43:PKD43"/>
    <mergeCell ref="PKE43:PKM43"/>
    <mergeCell ref="PKN43:PKV43"/>
    <mergeCell ref="PKW43:PLE43"/>
    <mergeCell ref="PHB43:PHJ43"/>
    <mergeCell ref="PHK43:PHS43"/>
    <mergeCell ref="PHT43:PIB43"/>
    <mergeCell ref="PIC43:PIK43"/>
    <mergeCell ref="PIL43:PIT43"/>
    <mergeCell ref="PIU43:PJC43"/>
    <mergeCell ref="PEZ43:PFH43"/>
    <mergeCell ref="PFI43:PFQ43"/>
    <mergeCell ref="PFR43:PFZ43"/>
    <mergeCell ref="PGA43:PGI43"/>
    <mergeCell ref="PGJ43:PGR43"/>
    <mergeCell ref="PGS43:PHA43"/>
    <mergeCell ref="PCX43:PDF43"/>
    <mergeCell ref="PDG43:PDO43"/>
    <mergeCell ref="PDP43:PDX43"/>
    <mergeCell ref="PDY43:PEG43"/>
    <mergeCell ref="PEH43:PEP43"/>
    <mergeCell ref="PEQ43:PEY43"/>
    <mergeCell ref="PAV43:PBD43"/>
    <mergeCell ref="PBE43:PBM43"/>
    <mergeCell ref="PBN43:PBV43"/>
    <mergeCell ref="PBW43:PCE43"/>
    <mergeCell ref="PCF43:PCN43"/>
    <mergeCell ref="PCO43:PCW43"/>
    <mergeCell ref="OYT43:OZB43"/>
    <mergeCell ref="OZC43:OZK43"/>
    <mergeCell ref="OZL43:OZT43"/>
    <mergeCell ref="OZU43:PAC43"/>
    <mergeCell ref="PAD43:PAL43"/>
    <mergeCell ref="PAM43:PAU43"/>
    <mergeCell ref="OWR43:OWZ43"/>
    <mergeCell ref="OXA43:OXI43"/>
    <mergeCell ref="OXJ43:OXR43"/>
    <mergeCell ref="OXS43:OYA43"/>
    <mergeCell ref="OYB43:OYJ43"/>
    <mergeCell ref="OYK43:OYS43"/>
    <mergeCell ref="OUP43:OUX43"/>
    <mergeCell ref="OUY43:OVG43"/>
    <mergeCell ref="OVH43:OVP43"/>
    <mergeCell ref="OVQ43:OVY43"/>
    <mergeCell ref="OVZ43:OWH43"/>
    <mergeCell ref="OWI43:OWQ43"/>
    <mergeCell ref="OSN43:OSV43"/>
    <mergeCell ref="OSW43:OTE43"/>
    <mergeCell ref="OTF43:OTN43"/>
    <mergeCell ref="OTO43:OTW43"/>
    <mergeCell ref="OTX43:OUF43"/>
    <mergeCell ref="OUG43:OUO43"/>
    <mergeCell ref="OQL43:OQT43"/>
    <mergeCell ref="OQU43:ORC43"/>
    <mergeCell ref="ORD43:ORL43"/>
    <mergeCell ref="ORM43:ORU43"/>
    <mergeCell ref="ORV43:OSD43"/>
    <mergeCell ref="OSE43:OSM43"/>
    <mergeCell ref="OOJ43:OOR43"/>
    <mergeCell ref="OOS43:OPA43"/>
    <mergeCell ref="OPB43:OPJ43"/>
    <mergeCell ref="OPK43:OPS43"/>
    <mergeCell ref="OPT43:OQB43"/>
    <mergeCell ref="OQC43:OQK43"/>
    <mergeCell ref="OMH43:OMP43"/>
    <mergeCell ref="OMQ43:OMY43"/>
    <mergeCell ref="OMZ43:ONH43"/>
    <mergeCell ref="ONI43:ONQ43"/>
    <mergeCell ref="ONR43:ONZ43"/>
    <mergeCell ref="OOA43:OOI43"/>
    <mergeCell ref="OKF43:OKN43"/>
    <mergeCell ref="OKO43:OKW43"/>
    <mergeCell ref="OKX43:OLF43"/>
    <mergeCell ref="OLG43:OLO43"/>
    <mergeCell ref="OLP43:OLX43"/>
    <mergeCell ref="OLY43:OMG43"/>
    <mergeCell ref="OID43:OIL43"/>
    <mergeCell ref="OIM43:OIU43"/>
    <mergeCell ref="OIV43:OJD43"/>
    <mergeCell ref="OJE43:OJM43"/>
    <mergeCell ref="OJN43:OJV43"/>
    <mergeCell ref="OJW43:OKE43"/>
    <mergeCell ref="OGB43:OGJ43"/>
    <mergeCell ref="OGK43:OGS43"/>
    <mergeCell ref="OGT43:OHB43"/>
    <mergeCell ref="OHC43:OHK43"/>
    <mergeCell ref="OHL43:OHT43"/>
    <mergeCell ref="OHU43:OIC43"/>
    <mergeCell ref="ODZ43:OEH43"/>
    <mergeCell ref="OEI43:OEQ43"/>
    <mergeCell ref="OER43:OEZ43"/>
    <mergeCell ref="OFA43:OFI43"/>
    <mergeCell ref="OFJ43:OFR43"/>
    <mergeCell ref="OFS43:OGA43"/>
    <mergeCell ref="OBX43:OCF43"/>
    <mergeCell ref="OCG43:OCO43"/>
    <mergeCell ref="OCP43:OCX43"/>
    <mergeCell ref="OCY43:ODG43"/>
    <mergeCell ref="ODH43:ODP43"/>
    <mergeCell ref="ODQ43:ODY43"/>
    <mergeCell ref="NZV43:OAD43"/>
    <mergeCell ref="OAE43:OAM43"/>
    <mergeCell ref="OAN43:OAV43"/>
    <mergeCell ref="OAW43:OBE43"/>
    <mergeCell ref="OBF43:OBN43"/>
    <mergeCell ref="OBO43:OBW43"/>
    <mergeCell ref="NXT43:NYB43"/>
    <mergeCell ref="NYC43:NYK43"/>
    <mergeCell ref="NYL43:NYT43"/>
    <mergeCell ref="NYU43:NZC43"/>
    <mergeCell ref="NZD43:NZL43"/>
    <mergeCell ref="NZM43:NZU43"/>
    <mergeCell ref="NVR43:NVZ43"/>
    <mergeCell ref="NWA43:NWI43"/>
    <mergeCell ref="NWJ43:NWR43"/>
    <mergeCell ref="NWS43:NXA43"/>
    <mergeCell ref="NXB43:NXJ43"/>
    <mergeCell ref="NXK43:NXS43"/>
    <mergeCell ref="NTP43:NTX43"/>
    <mergeCell ref="NTY43:NUG43"/>
    <mergeCell ref="NUH43:NUP43"/>
    <mergeCell ref="NUQ43:NUY43"/>
    <mergeCell ref="NUZ43:NVH43"/>
    <mergeCell ref="NVI43:NVQ43"/>
    <mergeCell ref="NRN43:NRV43"/>
    <mergeCell ref="NRW43:NSE43"/>
    <mergeCell ref="NSF43:NSN43"/>
    <mergeCell ref="NSO43:NSW43"/>
    <mergeCell ref="NSX43:NTF43"/>
    <mergeCell ref="NTG43:NTO43"/>
    <mergeCell ref="NPL43:NPT43"/>
    <mergeCell ref="NPU43:NQC43"/>
    <mergeCell ref="NQD43:NQL43"/>
    <mergeCell ref="NQM43:NQU43"/>
    <mergeCell ref="NQV43:NRD43"/>
    <mergeCell ref="NRE43:NRM43"/>
    <mergeCell ref="NNJ43:NNR43"/>
    <mergeCell ref="NNS43:NOA43"/>
    <mergeCell ref="NOB43:NOJ43"/>
    <mergeCell ref="NOK43:NOS43"/>
    <mergeCell ref="NOT43:NPB43"/>
    <mergeCell ref="NPC43:NPK43"/>
    <mergeCell ref="NLH43:NLP43"/>
    <mergeCell ref="NLQ43:NLY43"/>
    <mergeCell ref="NLZ43:NMH43"/>
    <mergeCell ref="NMI43:NMQ43"/>
    <mergeCell ref="NMR43:NMZ43"/>
    <mergeCell ref="NNA43:NNI43"/>
    <mergeCell ref="NJF43:NJN43"/>
    <mergeCell ref="NJO43:NJW43"/>
    <mergeCell ref="NJX43:NKF43"/>
    <mergeCell ref="NKG43:NKO43"/>
    <mergeCell ref="NKP43:NKX43"/>
    <mergeCell ref="NKY43:NLG43"/>
    <mergeCell ref="NHD43:NHL43"/>
    <mergeCell ref="NHM43:NHU43"/>
    <mergeCell ref="NHV43:NID43"/>
    <mergeCell ref="NIE43:NIM43"/>
    <mergeCell ref="NIN43:NIV43"/>
    <mergeCell ref="NIW43:NJE43"/>
    <mergeCell ref="NFB43:NFJ43"/>
    <mergeCell ref="NFK43:NFS43"/>
    <mergeCell ref="NFT43:NGB43"/>
    <mergeCell ref="NGC43:NGK43"/>
    <mergeCell ref="NGL43:NGT43"/>
    <mergeCell ref="NGU43:NHC43"/>
    <mergeCell ref="NCZ43:NDH43"/>
    <mergeCell ref="NDI43:NDQ43"/>
    <mergeCell ref="NDR43:NDZ43"/>
    <mergeCell ref="NEA43:NEI43"/>
    <mergeCell ref="NEJ43:NER43"/>
    <mergeCell ref="NES43:NFA43"/>
    <mergeCell ref="NAX43:NBF43"/>
    <mergeCell ref="NBG43:NBO43"/>
    <mergeCell ref="NBP43:NBX43"/>
    <mergeCell ref="NBY43:NCG43"/>
    <mergeCell ref="NCH43:NCP43"/>
    <mergeCell ref="NCQ43:NCY43"/>
    <mergeCell ref="MYV43:MZD43"/>
    <mergeCell ref="MZE43:MZM43"/>
    <mergeCell ref="MZN43:MZV43"/>
    <mergeCell ref="MZW43:NAE43"/>
    <mergeCell ref="NAF43:NAN43"/>
    <mergeCell ref="NAO43:NAW43"/>
    <mergeCell ref="MWT43:MXB43"/>
    <mergeCell ref="MXC43:MXK43"/>
    <mergeCell ref="MXL43:MXT43"/>
    <mergeCell ref="MXU43:MYC43"/>
    <mergeCell ref="MYD43:MYL43"/>
    <mergeCell ref="MYM43:MYU43"/>
    <mergeCell ref="MUR43:MUZ43"/>
    <mergeCell ref="MVA43:MVI43"/>
    <mergeCell ref="MVJ43:MVR43"/>
    <mergeCell ref="MVS43:MWA43"/>
    <mergeCell ref="MWB43:MWJ43"/>
    <mergeCell ref="MWK43:MWS43"/>
    <mergeCell ref="MSP43:MSX43"/>
    <mergeCell ref="MSY43:MTG43"/>
    <mergeCell ref="MTH43:MTP43"/>
    <mergeCell ref="MTQ43:MTY43"/>
    <mergeCell ref="MTZ43:MUH43"/>
    <mergeCell ref="MUI43:MUQ43"/>
    <mergeCell ref="MQN43:MQV43"/>
    <mergeCell ref="MQW43:MRE43"/>
    <mergeCell ref="MRF43:MRN43"/>
    <mergeCell ref="MRO43:MRW43"/>
    <mergeCell ref="MRX43:MSF43"/>
    <mergeCell ref="MSG43:MSO43"/>
    <mergeCell ref="MOL43:MOT43"/>
    <mergeCell ref="MOU43:MPC43"/>
    <mergeCell ref="MPD43:MPL43"/>
    <mergeCell ref="MPM43:MPU43"/>
    <mergeCell ref="MPV43:MQD43"/>
    <mergeCell ref="MQE43:MQM43"/>
    <mergeCell ref="MMJ43:MMR43"/>
    <mergeCell ref="MMS43:MNA43"/>
    <mergeCell ref="MNB43:MNJ43"/>
    <mergeCell ref="MNK43:MNS43"/>
    <mergeCell ref="MNT43:MOB43"/>
    <mergeCell ref="MOC43:MOK43"/>
    <mergeCell ref="MKH43:MKP43"/>
    <mergeCell ref="MKQ43:MKY43"/>
    <mergeCell ref="MKZ43:MLH43"/>
    <mergeCell ref="MLI43:MLQ43"/>
    <mergeCell ref="MLR43:MLZ43"/>
    <mergeCell ref="MMA43:MMI43"/>
    <mergeCell ref="MIF43:MIN43"/>
    <mergeCell ref="MIO43:MIW43"/>
    <mergeCell ref="MIX43:MJF43"/>
    <mergeCell ref="MJG43:MJO43"/>
    <mergeCell ref="MJP43:MJX43"/>
    <mergeCell ref="MJY43:MKG43"/>
    <mergeCell ref="MGD43:MGL43"/>
    <mergeCell ref="MGM43:MGU43"/>
    <mergeCell ref="MGV43:MHD43"/>
    <mergeCell ref="MHE43:MHM43"/>
    <mergeCell ref="MHN43:MHV43"/>
    <mergeCell ref="MHW43:MIE43"/>
    <mergeCell ref="MEB43:MEJ43"/>
    <mergeCell ref="MEK43:MES43"/>
    <mergeCell ref="MET43:MFB43"/>
    <mergeCell ref="MFC43:MFK43"/>
    <mergeCell ref="MFL43:MFT43"/>
    <mergeCell ref="MFU43:MGC43"/>
    <mergeCell ref="MBZ43:MCH43"/>
    <mergeCell ref="MCI43:MCQ43"/>
    <mergeCell ref="MCR43:MCZ43"/>
    <mergeCell ref="MDA43:MDI43"/>
    <mergeCell ref="MDJ43:MDR43"/>
    <mergeCell ref="MDS43:MEA43"/>
    <mergeCell ref="LZX43:MAF43"/>
    <mergeCell ref="MAG43:MAO43"/>
    <mergeCell ref="MAP43:MAX43"/>
    <mergeCell ref="MAY43:MBG43"/>
    <mergeCell ref="MBH43:MBP43"/>
    <mergeCell ref="MBQ43:MBY43"/>
    <mergeCell ref="LXV43:LYD43"/>
    <mergeCell ref="LYE43:LYM43"/>
    <mergeCell ref="LYN43:LYV43"/>
    <mergeCell ref="LYW43:LZE43"/>
    <mergeCell ref="LZF43:LZN43"/>
    <mergeCell ref="LZO43:LZW43"/>
    <mergeCell ref="LVT43:LWB43"/>
    <mergeCell ref="LWC43:LWK43"/>
    <mergeCell ref="LWL43:LWT43"/>
    <mergeCell ref="LWU43:LXC43"/>
    <mergeCell ref="LXD43:LXL43"/>
    <mergeCell ref="LXM43:LXU43"/>
    <mergeCell ref="LTR43:LTZ43"/>
    <mergeCell ref="LUA43:LUI43"/>
    <mergeCell ref="LUJ43:LUR43"/>
    <mergeCell ref="LUS43:LVA43"/>
    <mergeCell ref="LVB43:LVJ43"/>
    <mergeCell ref="LVK43:LVS43"/>
    <mergeCell ref="LRP43:LRX43"/>
    <mergeCell ref="LRY43:LSG43"/>
    <mergeCell ref="LSH43:LSP43"/>
    <mergeCell ref="LSQ43:LSY43"/>
    <mergeCell ref="LSZ43:LTH43"/>
    <mergeCell ref="LTI43:LTQ43"/>
    <mergeCell ref="LPN43:LPV43"/>
    <mergeCell ref="LPW43:LQE43"/>
    <mergeCell ref="LQF43:LQN43"/>
    <mergeCell ref="LQO43:LQW43"/>
    <mergeCell ref="LQX43:LRF43"/>
    <mergeCell ref="LRG43:LRO43"/>
    <mergeCell ref="LNL43:LNT43"/>
    <mergeCell ref="LNU43:LOC43"/>
    <mergeCell ref="LOD43:LOL43"/>
    <mergeCell ref="LOM43:LOU43"/>
    <mergeCell ref="LOV43:LPD43"/>
    <mergeCell ref="LPE43:LPM43"/>
    <mergeCell ref="LLJ43:LLR43"/>
    <mergeCell ref="LLS43:LMA43"/>
    <mergeCell ref="LMB43:LMJ43"/>
    <mergeCell ref="LMK43:LMS43"/>
    <mergeCell ref="LMT43:LNB43"/>
    <mergeCell ref="LNC43:LNK43"/>
    <mergeCell ref="LJH43:LJP43"/>
    <mergeCell ref="LJQ43:LJY43"/>
    <mergeCell ref="LJZ43:LKH43"/>
    <mergeCell ref="LKI43:LKQ43"/>
    <mergeCell ref="LKR43:LKZ43"/>
    <mergeCell ref="LLA43:LLI43"/>
    <mergeCell ref="LHF43:LHN43"/>
    <mergeCell ref="LHO43:LHW43"/>
    <mergeCell ref="LHX43:LIF43"/>
    <mergeCell ref="LIG43:LIO43"/>
    <mergeCell ref="LIP43:LIX43"/>
    <mergeCell ref="LIY43:LJG43"/>
    <mergeCell ref="LFD43:LFL43"/>
    <mergeCell ref="LFM43:LFU43"/>
    <mergeCell ref="LFV43:LGD43"/>
    <mergeCell ref="LGE43:LGM43"/>
    <mergeCell ref="LGN43:LGV43"/>
    <mergeCell ref="LGW43:LHE43"/>
    <mergeCell ref="LDB43:LDJ43"/>
    <mergeCell ref="LDK43:LDS43"/>
    <mergeCell ref="LDT43:LEB43"/>
    <mergeCell ref="LEC43:LEK43"/>
    <mergeCell ref="LEL43:LET43"/>
    <mergeCell ref="LEU43:LFC43"/>
    <mergeCell ref="LAZ43:LBH43"/>
    <mergeCell ref="LBI43:LBQ43"/>
    <mergeCell ref="LBR43:LBZ43"/>
    <mergeCell ref="LCA43:LCI43"/>
    <mergeCell ref="LCJ43:LCR43"/>
    <mergeCell ref="LCS43:LDA43"/>
    <mergeCell ref="KYX43:KZF43"/>
    <mergeCell ref="KZG43:KZO43"/>
    <mergeCell ref="KZP43:KZX43"/>
    <mergeCell ref="KZY43:LAG43"/>
    <mergeCell ref="LAH43:LAP43"/>
    <mergeCell ref="LAQ43:LAY43"/>
    <mergeCell ref="KWV43:KXD43"/>
    <mergeCell ref="KXE43:KXM43"/>
    <mergeCell ref="KXN43:KXV43"/>
    <mergeCell ref="KXW43:KYE43"/>
    <mergeCell ref="KYF43:KYN43"/>
    <mergeCell ref="KYO43:KYW43"/>
    <mergeCell ref="KUT43:KVB43"/>
    <mergeCell ref="KVC43:KVK43"/>
    <mergeCell ref="KVL43:KVT43"/>
    <mergeCell ref="KVU43:KWC43"/>
    <mergeCell ref="KWD43:KWL43"/>
    <mergeCell ref="KWM43:KWU43"/>
    <mergeCell ref="KSR43:KSZ43"/>
    <mergeCell ref="KTA43:KTI43"/>
    <mergeCell ref="KTJ43:KTR43"/>
    <mergeCell ref="KTS43:KUA43"/>
    <mergeCell ref="KUB43:KUJ43"/>
    <mergeCell ref="KUK43:KUS43"/>
    <mergeCell ref="KQP43:KQX43"/>
    <mergeCell ref="KQY43:KRG43"/>
    <mergeCell ref="KRH43:KRP43"/>
    <mergeCell ref="KRQ43:KRY43"/>
    <mergeCell ref="KRZ43:KSH43"/>
    <mergeCell ref="KSI43:KSQ43"/>
    <mergeCell ref="KON43:KOV43"/>
    <mergeCell ref="KOW43:KPE43"/>
    <mergeCell ref="KPF43:KPN43"/>
    <mergeCell ref="KPO43:KPW43"/>
    <mergeCell ref="KPX43:KQF43"/>
    <mergeCell ref="KQG43:KQO43"/>
    <mergeCell ref="KML43:KMT43"/>
    <mergeCell ref="KMU43:KNC43"/>
    <mergeCell ref="KND43:KNL43"/>
    <mergeCell ref="KNM43:KNU43"/>
    <mergeCell ref="KNV43:KOD43"/>
    <mergeCell ref="KOE43:KOM43"/>
    <mergeCell ref="KKJ43:KKR43"/>
    <mergeCell ref="KKS43:KLA43"/>
    <mergeCell ref="KLB43:KLJ43"/>
    <mergeCell ref="KLK43:KLS43"/>
    <mergeCell ref="KLT43:KMB43"/>
    <mergeCell ref="KMC43:KMK43"/>
    <mergeCell ref="KIH43:KIP43"/>
    <mergeCell ref="KIQ43:KIY43"/>
    <mergeCell ref="KIZ43:KJH43"/>
    <mergeCell ref="KJI43:KJQ43"/>
    <mergeCell ref="KJR43:KJZ43"/>
    <mergeCell ref="KKA43:KKI43"/>
    <mergeCell ref="KGF43:KGN43"/>
    <mergeCell ref="KGO43:KGW43"/>
    <mergeCell ref="KGX43:KHF43"/>
    <mergeCell ref="KHG43:KHO43"/>
    <mergeCell ref="KHP43:KHX43"/>
    <mergeCell ref="KHY43:KIG43"/>
    <mergeCell ref="KED43:KEL43"/>
    <mergeCell ref="KEM43:KEU43"/>
    <mergeCell ref="KEV43:KFD43"/>
    <mergeCell ref="KFE43:KFM43"/>
    <mergeCell ref="KFN43:KFV43"/>
    <mergeCell ref="KFW43:KGE43"/>
    <mergeCell ref="KCB43:KCJ43"/>
    <mergeCell ref="KCK43:KCS43"/>
    <mergeCell ref="KCT43:KDB43"/>
    <mergeCell ref="KDC43:KDK43"/>
    <mergeCell ref="KDL43:KDT43"/>
    <mergeCell ref="KDU43:KEC43"/>
    <mergeCell ref="JZZ43:KAH43"/>
    <mergeCell ref="KAI43:KAQ43"/>
    <mergeCell ref="KAR43:KAZ43"/>
    <mergeCell ref="KBA43:KBI43"/>
    <mergeCell ref="KBJ43:KBR43"/>
    <mergeCell ref="KBS43:KCA43"/>
    <mergeCell ref="JXX43:JYF43"/>
    <mergeCell ref="JYG43:JYO43"/>
    <mergeCell ref="JYP43:JYX43"/>
    <mergeCell ref="JYY43:JZG43"/>
    <mergeCell ref="JZH43:JZP43"/>
    <mergeCell ref="JZQ43:JZY43"/>
    <mergeCell ref="JVV43:JWD43"/>
    <mergeCell ref="JWE43:JWM43"/>
    <mergeCell ref="JWN43:JWV43"/>
    <mergeCell ref="JWW43:JXE43"/>
    <mergeCell ref="JXF43:JXN43"/>
    <mergeCell ref="JXO43:JXW43"/>
    <mergeCell ref="JTT43:JUB43"/>
    <mergeCell ref="JUC43:JUK43"/>
    <mergeCell ref="JUL43:JUT43"/>
    <mergeCell ref="JUU43:JVC43"/>
    <mergeCell ref="JVD43:JVL43"/>
    <mergeCell ref="JVM43:JVU43"/>
    <mergeCell ref="JRR43:JRZ43"/>
    <mergeCell ref="JSA43:JSI43"/>
    <mergeCell ref="JSJ43:JSR43"/>
    <mergeCell ref="JSS43:JTA43"/>
    <mergeCell ref="JTB43:JTJ43"/>
    <mergeCell ref="JTK43:JTS43"/>
    <mergeCell ref="JPP43:JPX43"/>
    <mergeCell ref="JPY43:JQG43"/>
    <mergeCell ref="JQH43:JQP43"/>
    <mergeCell ref="JQQ43:JQY43"/>
    <mergeCell ref="JQZ43:JRH43"/>
    <mergeCell ref="JRI43:JRQ43"/>
    <mergeCell ref="JNN43:JNV43"/>
    <mergeCell ref="JNW43:JOE43"/>
    <mergeCell ref="JOF43:JON43"/>
    <mergeCell ref="JOO43:JOW43"/>
    <mergeCell ref="JOX43:JPF43"/>
    <mergeCell ref="JPG43:JPO43"/>
    <mergeCell ref="JLL43:JLT43"/>
    <mergeCell ref="JLU43:JMC43"/>
    <mergeCell ref="JMD43:JML43"/>
    <mergeCell ref="JMM43:JMU43"/>
    <mergeCell ref="JMV43:JND43"/>
    <mergeCell ref="JNE43:JNM43"/>
    <mergeCell ref="JJJ43:JJR43"/>
    <mergeCell ref="JJS43:JKA43"/>
    <mergeCell ref="JKB43:JKJ43"/>
    <mergeCell ref="JKK43:JKS43"/>
    <mergeCell ref="JKT43:JLB43"/>
    <mergeCell ref="JLC43:JLK43"/>
    <mergeCell ref="JHH43:JHP43"/>
    <mergeCell ref="JHQ43:JHY43"/>
    <mergeCell ref="JHZ43:JIH43"/>
    <mergeCell ref="JII43:JIQ43"/>
    <mergeCell ref="JIR43:JIZ43"/>
    <mergeCell ref="JJA43:JJI43"/>
    <mergeCell ref="JFF43:JFN43"/>
    <mergeCell ref="JFO43:JFW43"/>
    <mergeCell ref="JFX43:JGF43"/>
    <mergeCell ref="JGG43:JGO43"/>
    <mergeCell ref="JGP43:JGX43"/>
    <mergeCell ref="JGY43:JHG43"/>
    <mergeCell ref="JDD43:JDL43"/>
    <mergeCell ref="JDM43:JDU43"/>
    <mergeCell ref="JDV43:JED43"/>
    <mergeCell ref="JEE43:JEM43"/>
    <mergeCell ref="JEN43:JEV43"/>
    <mergeCell ref="JEW43:JFE43"/>
    <mergeCell ref="JBB43:JBJ43"/>
    <mergeCell ref="JBK43:JBS43"/>
    <mergeCell ref="JBT43:JCB43"/>
    <mergeCell ref="JCC43:JCK43"/>
    <mergeCell ref="JCL43:JCT43"/>
    <mergeCell ref="JCU43:JDC43"/>
    <mergeCell ref="IYZ43:IZH43"/>
    <mergeCell ref="IZI43:IZQ43"/>
    <mergeCell ref="IZR43:IZZ43"/>
    <mergeCell ref="JAA43:JAI43"/>
    <mergeCell ref="JAJ43:JAR43"/>
    <mergeCell ref="JAS43:JBA43"/>
    <mergeCell ref="IWX43:IXF43"/>
    <mergeCell ref="IXG43:IXO43"/>
    <mergeCell ref="IXP43:IXX43"/>
    <mergeCell ref="IXY43:IYG43"/>
    <mergeCell ref="IYH43:IYP43"/>
    <mergeCell ref="IYQ43:IYY43"/>
    <mergeCell ref="IUV43:IVD43"/>
    <mergeCell ref="IVE43:IVM43"/>
    <mergeCell ref="IVN43:IVV43"/>
    <mergeCell ref="IVW43:IWE43"/>
    <mergeCell ref="IWF43:IWN43"/>
    <mergeCell ref="IWO43:IWW43"/>
    <mergeCell ref="IST43:ITB43"/>
    <mergeCell ref="ITC43:ITK43"/>
    <mergeCell ref="ITL43:ITT43"/>
    <mergeCell ref="ITU43:IUC43"/>
    <mergeCell ref="IUD43:IUL43"/>
    <mergeCell ref="IUM43:IUU43"/>
    <mergeCell ref="IQR43:IQZ43"/>
    <mergeCell ref="IRA43:IRI43"/>
    <mergeCell ref="IRJ43:IRR43"/>
    <mergeCell ref="IRS43:ISA43"/>
    <mergeCell ref="ISB43:ISJ43"/>
    <mergeCell ref="ISK43:ISS43"/>
    <mergeCell ref="IOP43:IOX43"/>
    <mergeCell ref="IOY43:IPG43"/>
    <mergeCell ref="IPH43:IPP43"/>
    <mergeCell ref="IPQ43:IPY43"/>
    <mergeCell ref="IPZ43:IQH43"/>
    <mergeCell ref="IQI43:IQQ43"/>
    <mergeCell ref="IMN43:IMV43"/>
    <mergeCell ref="IMW43:INE43"/>
    <mergeCell ref="INF43:INN43"/>
    <mergeCell ref="INO43:INW43"/>
    <mergeCell ref="INX43:IOF43"/>
    <mergeCell ref="IOG43:IOO43"/>
    <mergeCell ref="IKL43:IKT43"/>
    <mergeCell ref="IKU43:ILC43"/>
    <mergeCell ref="ILD43:ILL43"/>
    <mergeCell ref="ILM43:ILU43"/>
    <mergeCell ref="ILV43:IMD43"/>
    <mergeCell ref="IME43:IMM43"/>
    <mergeCell ref="IIJ43:IIR43"/>
    <mergeCell ref="IIS43:IJA43"/>
    <mergeCell ref="IJB43:IJJ43"/>
    <mergeCell ref="IJK43:IJS43"/>
    <mergeCell ref="IJT43:IKB43"/>
    <mergeCell ref="IKC43:IKK43"/>
    <mergeCell ref="IGH43:IGP43"/>
    <mergeCell ref="IGQ43:IGY43"/>
    <mergeCell ref="IGZ43:IHH43"/>
    <mergeCell ref="IHI43:IHQ43"/>
    <mergeCell ref="IHR43:IHZ43"/>
    <mergeCell ref="IIA43:III43"/>
    <mergeCell ref="IEF43:IEN43"/>
    <mergeCell ref="IEO43:IEW43"/>
    <mergeCell ref="IEX43:IFF43"/>
    <mergeCell ref="IFG43:IFO43"/>
    <mergeCell ref="IFP43:IFX43"/>
    <mergeCell ref="IFY43:IGG43"/>
    <mergeCell ref="ICD43:ICL43"/>
    <mergeCell ref="ICM43:ICU43"/>
    <mergeCell ref="ICV43:IDD43"/>
    <mergeCell ref="IDE43:IDM43"/>
    <mergeCell ref="IDN43:IDV43"/>
    <mergeCell ref="IDW43:IEE43"/>
    <mergeCell ref="IAB43:IAJ43"/>
    <mergeCell ref="IAK43:IAS43"/>
    <mergeCell ref="IAT43:IBB43"/>
    <mergeCell ref="IBC43:IBK43"/>
    <mergeCell ref="IBL43:IBT43"/>
    <mergeCell ref="IBU43:ICC43"/>
    <mergeCell ref="HXZ43:HYH43"/>
    <mergeCell ref="HYI43:HYQ43"/>
    <mergeCell ref="HYR43:HYZ43"/>
    <mergeCell ref="HZA43:HZI43"/>
    <mergeCell ref="HZJ43:HZR43"/>
    <mergeCell ref="HZS43:IAA43"/>
    <mergeCell ref="HVX43:HWF43"/>
    <mergeCell ref="HWG43:HWO43"/>
    <mergeCell ref="HWP43:HWX43"/>
    <mergeCell ref="HWY43:HXG43"/>
    <mergeCell ref="HXH43:HXP43"/>
    <mergeCell ref="HXQ43:HXY43"/>
    <mergeCell ref="HTV43:HUD43"/>
    <mergeCell ref="HUE43:HUM43"/>
    <mergeCell ref="HUN43:HUV43"/>
    <mergeCell ref="HUW43:HVE43"/>
    <mergeCell ref="HVF43:HVN43"/>
    <mergeCell ref="HVO43:HVW43"/>
    <mergeCell ref="HRT43:HSB43"/>
    <mergeCell ref="HSC43:HSK43"/>
    <mergeCell ref="HSL43:HST43"/>
    <mergeCell ref="HSU43:HTC43"/>
    <mergeCell ref="HTD43:HTL43"/>
    <mergeCell ref="HTM43:HTU43"/>
    <mergeCell ref="HPR43:HPZ43"/>
    <mergeCell ref="HQA43:HQI43"/>
    <mergeCell ref="HQJ43:HQR43"/>
    <mergeCell ref="HQS43:HRA43"/>
    <mergeCell ref="HRB43:HRJ43"/>
    <mergeCell ref="HRK43:HRS43"/>
    <mergeCell ref="HNP43:HNX43"/>
    <mergeCell ref="HNY43:HOG43"/>
    <mergeCell ref="HOH43:HOP43"/>
    <mergeCell ref="HOQ43:HOY43"/>
    <mergeCell ref="HOZ43:HPH43"/>
    <mergeCell ref="HPI43:HPQ43"/>
    <mergeCell ref="HLN43:HLV43"/>
    <mergeCell ref="HLW43:HME43"/>
    <mergeCell ref="HMF43:HMN43"/>
    <mergeCell ref="HMO43:HMW43"/>
    <mergeCell ref="HMX43:HNF43"/>
    <mergeCell ref="HNG43:HNO43"/>
    <mergeCell ref="HJL43:HJT43"/>
    <mergeCell ref="HJU43:HKC43"/>
    <mergeCell ref="HKD43:HKL43"/>
    <mergeCell ref="HKM43:HKU43"/>
    <mergeCell ref="HKV43:HLD43"/>
    <mergeCell ref="HLE43:HLM43"/>
    <mergeCell ref="HHJ43:HHR43"/>
    <mergeCell ref="HHS43:HIA43"/>
    <mergeCell ref="HIB43:HIJ43"/>
    <mergeCell ref="HIK43:HIS43"/>
    <mergeCell ref="HIT43:HJB43"/>
    <mergeCell ref="HJC43:HJK43"/>
    <mergeCell ref="HFH43:HFP43"/>
    <mergeCell ref="HFQ43:HFY43"/>
    <mergeCell ref="HFZ43:HGH43"/>
    <mergeCell ref="HGI43:HGQ43"/>
    <mergeCell ref="HGR43:HGZ43"/>
    <mergeCell ref="HHA43:HHI43"/>
    <mergeCell ref="HDF43:HDN43"/>
    <mergeCell ref="HDO43:HDW43"/>
    <mergeCell ref="HDX43:HEF43"/>
    <mergeCell ref="HEG43:HEO43"/>
    <mergeCell ref="HEP43:HEX43"/>
    <mergeCell ref="HEY43:HFG43"/>
    <mergeCell ref="HBD43:HBL43"/>
    <mergeCell ref="HBM43:HBU43"/>
    <mergeCell ref="HBV43:HCD43"/>
    <mergeCell ref="HCE43:HCM43"/>
    <mergeCell ref="HCN43:HCV43"/>
    <mergeCell ref="HCW43:HDE43"/>
    <mergeCell ref="GZB43:GZJ43"/>
    <mergeCell ref="GZK43:GZS43"/>
    <mergeCell ref="GZT43:HAB43"/>
    <mergeCell ref="HAC43:HAK43"/>
    <mergeCell ref="HAL43:HAT43"/>
    <mergeCell ref="HAU43:HBC43"/>
    <mergeCell ref="GWZ43:GXH43"/>
    <mergeCell ref="GXI43:GXQ43"/>
    <mergeCell ref="GXR43:GXZ43"/>
    <mergeCell ref="GYA43:GYI43"/>
    <mergeCell ref="GYJ43:GYR43"/>
    <mergeCell ref="GYS43:GZA43"/>
    <mergeCell ref="GUX43:GVF43"/>
    <mergeCell ref="GVG43:GVO43"/>
    <mergeCell ref="GVP43:GVX43"/>
    <mergeCell ref="GVY43:GWG43"/>
    <mergeCell ref="GWH43:GWP43"/>
    <mergeCell ref="GWQ43:GWY43"/>
    <mergeCell ref="GSV43:GTD43"/>
    <mergeCell ref="GTE43:GTM43"/>
    <mergeCell ref="GTN43:GTV43"/>
    <mergeCell ref="GTW43:GUE43"/>
    <mergeCell ref="GUF43:GUN43"/>
    <mergeCell ref="GUO43:GUW43"/>
    <mergeCell ref="GQT43:GRB43"/>
    <mergeCell ref="GRC43:GRK43"/>
    <mergeCell ref="GRL43:GRT43"/>
    <mergeCell ref="GRU43:GSC43"/>
    <mergeCell ref="GSD43:GSL43"/>
    <mergeCell ref="GSM43:GSU43"/>
    <mergeCell ref="GOR43:GOZ43"/>
    <mergeCell ref="GPA43:GPI43"/>
    <mergeCell ref="GPJ43:GPR43"/>
    <mergeCell ref="GPS43:GQA43"/>
    <mergeCell ref="GQB43:GQJ43"/>
    <mergeCell ref="GQK43:GQS43"/>
    <mergeCell ref="GMP43:GMX43"/>
    <mergeCell ref="GMY43:GNG43"/>
    <mergeCell ref="GNH43:GNP43"/>
    <mergeCell ref="GNQ43:GNY43"/>
    <mergeCell ref="GNZ43:GOH43"/>
    <mergeCell ref="GOI43:GOQ43"/>
    <mergeCell ref="GKN43:GKV43"/>
    <mergeCell ref="GKW43:GLE43"/>
    <mergeCell ref="GLF43:GLN43"/>
    <mergeCell ref="GLO43:GLW43"/>
    <mergeCell ref="GLX43:GMF43"/>
    <mergeCell ref="GMG43:GMO43"/>
    <mergeCell ref="GIL43:GIT43"/>
    <mergeCell ref="GIU43:GJC43"/>
    <mergeCell ref="GJD43:GJL43"/>
    <mergeCell ref="GJM43:GJU43"/>
    <mergeCell ref="GJV43:GKD43"/>
    <mergeCell ref="GKE43:GKM43"/>
    <mergeCell ref="GGJ43:GGR43"/>
    <mergeCell ref="GGS43:GHA43"/>
    <mergeCell ref="GHB43:GHJ43"/>
    <mergeCell ref="GHK43:GHS43"/>
    <mergeCell ref="GHT43:GIB43"/>
    <mergeCell ref="GIC43:GIK43"/>
    <mergeCell ref="GEH43:GEP43"/>
    <mergeCell ref="GEQ43:GEY43"/>
    <mergeCell ref="GEZ43:GFH43"/>
    <mergeCell ref="GFI43:GFQ43"/>
    <mergeCell ref="GFR43:GFZ43"/>
    <mergeCell ref="GGA43:GGI43"/>
    <mergeCell ref="GCF43:GCN43"/>
    <mergeCell ref="GCO43:GCW43"/>
    <mergeCell ref="GCX43:GDF43"/>
    <mergeCell ref="GDG43:GDO43"/>
    <mergeCell ref="GDP43:GDX43"/>
    <mergeCell ref="GDY43:GEG43"/>
    <mergeCell ref="GAD43:GAL43"/>
    <mergeCell ref="GAM43:GAU43"/>
    <mergeCell ref="GAV43:GBD43"/>
    <mergeCell ref="GBE43:GBM43"/>
    <mergeCell ref="GBN43:GBV43"/>
    <mergeCell ref="GBW43:GCE43"/>
    <mergeCell ref="FYB43:FYJ43"/>
    <mergeCell ref="FYK43:FYS43"/>
    <mergeCell ref="FYT43:FZB43"/>
    <mergeCell ref="FZC43:FZK43"/>
    <mergeCell ref="FZL43:FZT43"/>
    <mergeCell ref="FZU43:GAC43"/>
    <mergeCell ref="FVZ43:FWH43"/>
    <mergeCell ref="FWI43:FWQ43"/>
    <mergeCell ref="FWR43:FWZ43"/>
    <mergeCell ref="FXA43:FXI43"/>
    <mergeCell ref="FXJ43:FXR43"/>
    <mergeCell ref="FXS43:FYA43"/>
    <mergeCell ref="FTX43:FUF43"/>
    <mergeCell ref="FUG43:FUO43"/>
    <mergeCell ref="FUP43:FUX43"/>
    <mergeCell ref="FUY43:FVG43"/>
    <mergeCell ref="FVH43:FVP43"/>
    <mergeCell ref="FVQ43:FVY43"/>
    <mergeCell ref="FRV43:FSD43"/>
    <mergeCell ref="FSE43:FSM43"/>
    <mergeCell ref="FSN43:FSV43"/>
    <mergeCell ref="FSW43:FTE43"/>
    <mergeCell ref="FTF43:FTN43"/>
    <mergeCell ref="FTO43:FTW43"/>
    <mergeCell ref="FPT43:FQB43"/>
    <mergeCell ref="FQC43:FQK43"/>
    <mergeCell ref="FQL43:FQT43"/>
    <mergeCell ref="FQU43:FRC43"/>
    <mergeCell ref="FRD43:FRL43"/>
    <mergeCell ref="FRM43:FRU43"/>
    <mergeCell ref="FNR43:FNZ43"/>
    <mergeCell ref="FOA43:FOI43"/>
    <mergeCell ref="FOJ43:FOR43"/>
    <mergeCell ref="FOS43:FPA43"/>
    <mergeCell ref="FPB43:FPJ43"/>
    <mergeCell ref="FPK43:FPS43"/>
    <mergeCell ref="FLP43:FLX43"/>
    <mergeCell ref="FLY43:FMG43"/>
    <mergeCell ref="FMH43:FMP43"/>
    <mergeCell ref="FMQ43:FMY43"/>
    <mergeCell ref="FMZ43:FNH43"/>
    <mergeCell ref="FNI43:FNQ43"/>
    <mergeCell ref="FJN43:FJV43"/>
    <mergeCell ref="FJW43:FKE43"/>
    <mergeCell ref="FKF43:FKN43"/>
    <mergeCell ref="FKO43:FKW43"/>
    <mergeCell ref="FKX43:FLF43"/>
    <mergeCell ref="FLG43:FLO43"/>
    <mergeCell ref="FHL43:FHT43"/>
    <mergeCell ref="FHU43:FIC43"/>
    <mergeCell ref="FID43:FIL43"/>
    <mergeCell ref="FIM43:FIU43"/>
    <mergeCell ref="FIV43:FJD43"/>
    <mergeCell ref="FJE43:FJM43"/>
    <mergeCell ref="FFJ43:FFR43"/>
    <mergeCell ref="FFS43:FGA43"/>
    <mergeCell ref="FGB43:FGJ43"/>
    <mergeCell ref="FGK43:FGS43"/>
    <mergeCell ref="FGT43:FHB43"/>
    <mergeCell ref="FHC43:FHK43"/>
    <mergeCell ref="FDH43:FDP43"/>
    <mergeCell ref="FDQ43:FDY43"/>
    <mergeCell ref="FDZ43:FEH43"/>
    <mergeCell ref="FEI43:FEQ43"/>
    <mergeCell ref="FER43:FEZ43"/>
    <mergeCell ref="FFA43:FFI43"/>
    <mergeCell ref="FBF43:FBN43"/>
    <mergeCell ref="FBO43:FBW43"/>
    <mergeCell ref="FBX43:FCF43"/>
    <mergeCell ref="FCG43:FCO43"/>
    <mergeCell ref="FCP43:FCX43"/>
    <mergeCell ref="FCY43:FDG43"/>
    <mergeCell ref="EZD43:EZL43"/>
    <mergeCell ref="EZM43:EZU43"/>
    <mergeCell ref="EZV43:FAD43"/>
    <mergeCell ref="FAE43:FAM43"/>
    <mergeCell ref="FAN43:FAV43"/>
    <mergeCell ref="FAW43:FBE43"/>
    <mergeCell ref="EXB43:EXJ43"/>
    <mergeCell ref="EXK43:EXS43"/>
    <mergeCell ref="EXT43:EYB43"/>
    <mergeCell ref="EYC43:EYK43"/>
    <mergeCell ref="EYL43:EYT43"/>
    <mergeCell ref="EYU43:EZC43"/>
    <mergeCell ref="EUZ43:EVH43"/>
    <mergeCell ref="EVI43:EVQ43"/>
    <mergeCell ref="EVR43:EVZ43"/>
    <mergeCell ref="EWA43:EWI43"/>
    <mergeCell ref="EWJ43:EWR43"/>
    <mergeCell ref="EWS43:EXA43"/>
    <mergeCell ref="ESX43:ETF43"/>
    <mergeCell ref="ETG43:ETO43"/>
    <mergeCell ref="ETP43:ETX43"/>
    <mergeCell ref="ETY43:EUG43"/>
    <mergeCell ref="EUH43:EUP43"/>
    <mergeCell ref="EUQ43:EUY43"/>
    <mergeCell ref="EQV43:ERD43"/>
    <mergeCell ref="ERE43:ERM43"/>
    <mergeCell ref="ERN43:ERV43"/>
    <mergeCell ref="ERW43:ESE43"/>
    <mergeCell ref="ESF43:ESN43"/>
    <mergeCell ref="ESO43:ESW43"/>
    <mergeCell ref="EOT43:EPB43"/>
    <mergeCell ref="EPC43:EPK43"/>
    <mergeCell ref="EPL43:EPT43"/>
    <mergeCell ref="EPU43:EQC43"/>
    <mergeCell ref="EQD43:EQL43"/>
    <mergeCell ref="EQM43:EQU43"/>
    <mergeCell ref="EMR43:EMZ43"/>
    <mergeCell ref="ENA43:ENI43"/>
    <mergeCell ref="ENJ43:ENR43"/>
    <mergeCell ref="ENS43:EOA43"/>
    <mergeCell ref="EOB43:EOJ43"/>
    <mergeCell ref="EOK43:EOS43"/>
    <mergeCell ref="EKP43:EKX43"/>
    <mergeCell ref="EKY43:ELG43"/>
    <mergeCell ref="ELH43:ELP43"/>
    <mergeCell ref="ELQ43:ELY43"/>
    <mergeCell ref="ELZ43:EMH43"/>
    <mergeCell ref="EMI43:EMQ43"/>
    <mergeCell ref="EIN43:EIV43"/>
    <mergeCell ref="EIW43:EJE43"/>
    <mergeCell ref="EJF43:EJN43"/>
    <mergeCell ref="EJO43:EJW43"/>
    <mergeCell ref="EJX43:EKF43"/>
    <mergeCell ref="EKG43:EKO43"/>
    <mergeCell ref="EGL43:EGT43"/>
    <mergeCell ref="EGU43:EHC43"/>
    <mergeCell ref="EHD43:EHL43"/>
    <mergeCell ref="EHM43:EHU43"/>
    <mergeCell ref="EHV43:EID43"/>
    <mergeCell ref="EIE43:EIM43"/>
    <mergeCell ref="EEJ43:EER43"/>
    <mergeCell ref="EES43:EFA43"/>
    <mergeCell ref="EFB43:EFJ43"/>
    <mergeCell ref="EFK43:EFS43"/>
    <mergeCell ref="EFT43:EGB43"/>
    <mergeCell ref="EGC43:EGK43"/>
    <mergeCell ref="ECH43:ECP43"/>
    <mergeCell ref="ECQ43:ECY43"/>
    <mergeCell ref="ECZ43:EDH43"/>
    <mergeCell ref="EDI43:EDQ43"/>
    <mergeCell ref="EDR43:EDZ43"/>
    <mergeCell ref="EEA43:EEI43"/>
    <mergeCell ref="EAF43:EAN43"/>
    <mergeCell ref="EAO43:EAW43"/>
    <mergeCell ref="EAX43:EBF43"/>
    <mergeCell ref="EBG43:EBO43"/>
    <mergeCell ref="EBP43:EBX43"/>
    <mergeCell ref="EBY43:ECG43"/>
    <mergeCell ref="DYD43:DYL43"/>
    <mergeCell ref="DYM43:DYU43"/>
    <mergeCell ref="DYV43:DZD43"/>
    <mergeCell ref="DZE43:DZM43"/>
    <mergeCell ref="DZN43:DZV43"/>
    <mergeCell ref="DZW43:EAE43"/>
    <mergeCell ref="DWB43:DWJ43"/>
    <mergeCell ref="DWK43:DWS43"/>
    <mergeCell ref="DWT43:DXB43"/>
    <mergeCell ref="DXC43:DXK43"/>
    <mergeCell ref="DXL43:DXT43"/>
    <mergeCell ref="DXU43:DYC43"/>
    <mergeCell ref="DTZ43:DUH43"/>
    <mergeCell ref="DUI43:DUQ43"/>
    <mergeCell ref="DUR43:DUZ43"/>
    <mergeCell ref="DVA43:DVI43"/>
    <mergeCell ref="DVJ43:DVR43"/>
    <mergeCell ref="DVS43:DWA43"/>
    <mergeCell ref="DRX43:DSF43"/>
    <mergeCell ref="DSG43:DSO43"/>
    <mergeCell ref="DSP43:DSX43"/>
    <mergeCell ref="DSY43:DTG43"/>
    <mergeCell ref="DTH43:DTP43"/>
    <mergeCell ref="DTQ43:DTY43"/>
    <mergeCell ref="DPV43:DQD43"/>
    <mergeCell ref="DQE43:DQM43"/>
    <mergeCell ref="DQN43:DQV43"/>
    <mergeCell ref="DQW43:DRE43"/>
    <mergeCell ref="DRF43:DRN43"/>
    <mergeCell ref="DRO43:DRW43"/>
    <mergeCell ref="DNT43:DOB43"/>
    <mergeCell ref="DOC43:DOK43"/>
    <mergeCell ref="DOL43:DOT43"/>
    <mergeCell ref="DOU43:DPC43"/>
    <mergeCell ref="DPD43:DPL43"/>
    <mergeCell ref="DPM43:DPU43"/>
    <mergeCell ref="DLR43:DLZ43"/>
    <mergeCell ref="DMA43:DMI43"/>
    <mergeCell ref="DMJ43:DMR43"/>
    <mergeCell ref="DMS43:DNA43"/>
    <mergeCell ref="DNB43:DNJ43"/>
    <mergeCell ref="DNK43:DNS43"/>
    <mergeCell ref="DJP43:DJX43"/>
    <mergeCell ref="DJY43:DKG43"/>
    <mergeCell ref="DKH43:DKP43"/>
    <mergeCell ref="DKQ43:DKY43"/>
    <mergeCell ref="DKZ43:DLH43"/>
    <mergeCell ref="DLI43:DLQ43"/>
    <mergeCell ref="DHN43:DHV43"/>
    <mergeCell ref="DHW43:DIE43"/>
    <mergeCell ref="DIF43:DIN43"/>
    <mergeCell ref="DIO43:DIW43"/>
    <mergeCell ref="DIX43:DJF43"/>
    <mergeCell ref="DJG43:DJO43"/>
    <mergeCell ref="DFL43:DFT43"/>
    <mergeCell ref="DFU43:DGC43"/>
    <mergeCell ref="DGD43:DGL43"/>
    <mergeCell ref="DGM43:DGU43"/>
    <mergeCell ref="DGV43:DHD43"/>
    <mergeCell ref="DHE43:DHM43"/>
    <mergeCell ref="DDJ43:DDR43"/>
    <mergeCell ref="DDS43:DEA43"/>
    <mergeCell ref="DEB43:DEJ43"/>
    <mergeCell ref="DEK43:DES43"/>
    <mergeCell ref="DET43:DFB43"/>
    <mergeCell ref="DFC43:DFK43"/>
    <mergeCell ref="DBH43:DBP43"/>
    <mergeCell ref="DBQ43:DBY43"/>
    <mergeCell ref="DBZ43:DCH43"/>
    <mergeCell ref="DCI43:DCQ43"/>
    <mergeCell ref="DCR43:DCZ43"/>
    <mergeCell ref="DDA43:DDI43"/>
    <mergeCell ref="CZF43:CZN43"/>
    <mergeCell ref="CZO43:CZW43"/>
    <mergeCell ref="CZX43:DAF43"/>
    <mergeCell ref="DAG43:DAO43"/>
    <mergeCell ref="DAP43:DAX43"/>
    <mergeCell ref="DAY43:DBG43"/>
    <mergeCell ref="CXD43:CXL43"/>
    <mergeCell ref="CXM43:CXU43"/>
    <mergeCell ref="CXV43:CYD43"/>
    <mergeCell ref="CYE43:CYM43"/>
    <mergeCell ref="CYN43:CYV43"/>
    <mergeCell ref="CYW43:CZE43"/>
    <mergeCell ref="CVB43:CVJ43"/>
    <mergeCell ref="CVK43:CVS43"/>
    <mergeCell ref="CVT43:CWB43"/>
    <mergeCell ref="CWC43:CWK43"/>
    <mergeCell ref="CWL43:CWT43"/>
    <mergeCell ref="CWU43:CXC43"/>
    <mergeCell ref="CSZ43:CTH43"/>
    <mergeCell ref="CTI43:CTQ43"/>
    <mergeCell ref="CTR43:CTZ43"/>
    <mergeCell ref="CUA43:CUI43"/>
    <mergeCell ref="CUJ43:CUR43"/>
    <mergeCell ref="CUS43:CVA43"/>
    <mergeCell ref="CQX43:CRF43"/>
    <mergeCell ref="CRG43:CRO43"/>
    <mergeCell ref="CRP43:CRX43"/>
    <mergeCell ref="CRY43:CSG43"/>
    <mergeCell ref="CSH43:CSP43"/>
    <mergeCell ref="CSQ43:CSY43"/>
    <mergeCell ref="COV43:CPD43"/>
    <mergeCell ref="CPE43:CPM43"/>
    <mergeCell ref="CPN43:CPV43"/>
    <mergeCell ref="CPW43:CQE43"/>
    <mergeCell ref="CQF43:CQN43"/>
    <mergeCell ref="CQO43:CQW43"/>
    <mergeCell ref="CMT43:CNB43"/>
    <mergeCell ref="CNC43:CNK43"/>
    <mergeCell ref="CNL43:CNT43"/>
    <mergeCell ref="CNU43:COC43"/>
    <mergeCell ref="COD43:COL43"/>
    <mergeCell ref="COM43:COU43"/>
    <mergeCell ref="CKR43:CKZ43"/>
    <mergeCell ref="CLA43:CLI43"/>
    <mergeCell ref="CLJ43:CLR43"/>
    <mergeCell ref="CLS43:CMA43"/>
    <mergeCell ref="CMB43:CMJ43"/>
    <mergeCell ref="CMK43:CMS43"/>
    <mergeCell ref="CIP43:CIX43"/>
    <mergeCell ref="CIY43:CJG43"/>
    <mergeCell ref="CJH43:CJP43"/>
    <mergeCell ref="CJQ43:CJY43"/>
    <mergeCell ref="CJZ43:CKH43"/>
    <mergeCell ref="CKI43:CKQ43"/>
    <mergeCell ref="CGN43:CGV43"/>
    <mergeCell ref="CGW43:CHE43"/>
    <mergeCell ref="CHF43:CHN43"/>
    <mergeCell ref="CHO43:CHW43"/>
    <mergeCell ref="CHX43:CIF43"/>
    <mergeCell ref="CIG43:CIO43"/>
    <mergeCell ref="CEL43:CET43"/>
    <mergeCell ref="CEU43:CFC43"/>
    <mergeCell ref="CFD43:CFL43"/>
    <mergeCell ref="CFM43:CFU43"/>
    <mergeCell ref="CFV43:CGD43"/>
    <mergeCell ref="CGE43:CGM43"/>
    <mergeCell ref="CCJ43:CCR43"/>
    <mergeCell ref="CCS43:CDA43"/>
    <mergeCell ref="CDB43:CDJ43"/>
    <mergeCell ref="CDK43:CDS43"/>
    <mergeCell ref="CDT43:CEB43"/>
    <mergeCell ref="CEC43:CEK43"/>
    <mergeCell ref="CAH43:CAP43"/>
    <mergeCell ref="CAQ43:CAY43"/>
    <mergeCell ref="CAZ43:CBH43"/>
    <mergeCell ref="CBI43:CBQ43"/>
    <mergeCell ref="CBR43:CBZ43"/>
    <mergeCell ref="CCA43:CCI43"/>
    <mergeCell ref="BYF43:BYN43"/>
    <mergeCell ref="BYO43:BYW43"/>
    <mergeCell ref="BYX43:BZF43"/>
    <mergeCell ref="BZG43:BZO43"/>
    <mergeCell ref="BZP43:BZX43"/>
    <mergeCell ref="BZY43:CAG43"/>
    <mergeCell ref="BWD43:BWL43"/>
    <mergeCell ref="BWM43:BWU43"/>
    <mergeCell ref="BWV43:BXD43"/>
    <mergeCell ref="BXE43:BXM43"/>
    <mergeCell ref="BXN43:BXV43"/>
    <mergeCell ref="BXW43:BYE43"/>
    <mergeCell ref="BUB43:BUJ43"/>
    <mergeCell ref="BUK43:BUS43"/>
    <mergeCell ref="BUT43:BVB43"/>
    <mergeCell ref="BVC43:BVK43"/>
    <mergeCell ref="BVL43:BVT43"/>
    <mergeCell ref="BVU43:BWC43"/>
    <mergeCell ref="BRZ43:BSH43"/>
    <mergeCell ref="BSI43:BSQ43"/>
    <mergeCell ref="BSR43:BSZ43"/>
    <mergeCell ref="BTA43:BTI43"/>
    <mergeCell ref="BTJ43:BTR43"/>
    <mergeCell ref="BTS43:BUA43"/>
    <mergeCell ref="BPX43:BQF43"/>
    <mergeCell ref="BQG43:BQO43"/>
    <mergeCell ref="BQP43:BQX43"/>
    <mergeCell ref="BQY43:BRG43"/>
    <mergeCell ref="BRH43:BRP43"/>
    <mergeCell ref="BRQ43:BRY43"/>
    <mergeCell ref="BNV43:BOD43"/>
    <mergeCell ref="BOE43:BOM43"/>
    <mergeCell ref="BON43:BOV43"/>
    <mergeCell ref="BOW43:BPE43"/>
    <mergeCell ref="BPF43:BPN43"/>
    <mergeCell ref="BPO43:BPW43"/>
    <mergeCell ref="BLT43:BMB43"/>
    <mergeCell ref="BMC43:BMK43"/>
    <mergeCell ref="BML43:BMT43"/>
    <mergeCell ref="BMU43:BNC43"/>
    <mergeCell ref="BND43:BNL43"/>
    <mergeCell ref="BNM43:BNU43"/>
    <mergeCell ref="BJR43:BJZ43"/>
    <mergeCell ref="BKA43:BKI43"/>
    <mergeCell ref="BKJ43:BKR43"/>
    <mergeCell ref="BKS43:BLA43"/>
    <mergeCell ref="BLB43:BLJ43"/>
    <mergeCell ref="BLK43:BLS43"/>
    <mergeCell ref="BHP43:BHX43"/>
    <mergeCell ref="BHY43:BIG43"/>
    <mergeCell ref="BIH43:BIP43"/>
    <mergeCell ref="BIQ43:BIY43"/>
    <mergeCell ref="BIZ43:BJH43"/>
    <mergeCell ref="BJI43:BJQ43"/>
    <mergeCell ref="BFN43:BFV43"/>
    <mergeCell ref="BFW43:BGE43"/>
    <mergeCell ref="BGF43:BGN43"/>
    <mergeCell ref="BGO43:BGW43"/>
    <mergeCell ref="BGX43:BHF43"/>
    <mergeCell ref="BHG43:BHO43"/>
    <mergeCell ref="BDL43:BDT43"/>
    <mergeCell ref="BDU43:BEC43"/>
    <mergeCell ref="BED43:BEL43"/>
    <mergeCell ref="BEM43:BEU43"/>
    <mergeCell ref="BEV43:BFD43"/>
    <mergeCell ref="BFE43:BFM43"/>
    <mergeCell ref="BBJ43:BBR43"/>
    <mergeCell ref="BBS43:BCA43"/>
    <mergeCell ref="BCB43:BCJ43"/>
    <mergeCell ref="BCK43:BCS43"/>
    <mergeCell ref="BCT43:BDB43"/>
    <mergeCell ref="BDC43:BDK43"/>
    <mergeCell ref="AZH43:AZP43"/>
    <mergeCell ref="AZQ43:AZY43"/>
    <mergeCell ref="AZZ43:BAH43"/>
    <mergeCell ref="BAI43:BAQ43"/>
    <mergeCell ref="BAR43:BAZ43"/>
    <mergeCell ref="BBA43:BBI43"/>
    <mergeCell ref="AXF43:AXN43"/>
    <mergeCell ref="AXO43:AXW43"/>
    <mergeCell ref="AXX43:AYF43"/>
    <mergeCell ref="AYG43:AYO43"/>
    <mergeCell ref="AYP43:AYX43"/>
    <mergeCell ref="AYY43:AZG43"/>
    <mergeCell ref="AVD43:AVL43"/>
    <mergeCell ref="AVM43:AVU43"/>
    <mergeCell ref="AVV43:AWD43"/>
    <mergeCell ref="AWE43:AWM43"/>
    <mergeCell ref="AWN43:AWV43"/>
    <mergeCell ref="AWW43:AXE43"/>
    <mergeCell ref="ATB43:ATJ43"/>
    <mergeCell ref="ATK43:ATS43"/>
    <mergeCell ref="ATT43:AUB43"/>
    <mergeCell ref="AUC43:AUK43"/>
    <mergeCell ref="AUL43:AUT43"/>
    <mergeCell ref="AUU43:AVC43"/>
    <mergeCell ref="AQZ43:ARH43"/>
    <mergeCell ref="ARI43:ARQ43"/>
    <mergeCell ref="ARR43:ARZ43"/>
    <mergeCell ref="ASA43:ASI43"/>
    <mergeCell ref="ASJ43:ASR43"/>
    <mergeCell ref="ASS43:ATA43"/>
    <mergeCell ref="AOX43:APF43"/>
    <mergeCell ref="APG43:APO43"/>
    <mergeCell ref="APP43:APX43"/>
    <mergeCell ref="APY43:AQG43"/>
    <mergeCell ref="AQH43:AQP43"/>
    <mergeCell ref="AQQ43:AQY43"/>
    <mergeCell ref="AMV43:AND43"/>
    <mergeCell ref="ANE43:ANM43"/>
    <mergeCell ref="ANN43:ANV43"/>
    <mergeCell ref="ANW43:AOE43"/>
    <mergeCell ref="AOF43:AON43"/>
    <mergeCell ref="AOO43:AOW43"/>
    <mergeCell ref="AKT43:ALB43"/>
    <mergeCell ref="ALC43:ALK43"/>
    <mergeCell ref="ALL43:ALT43"/>
    <mergeCell ref="ALU43:AMC43"/>
    <mergeCell ref="AMD43:AML43"/>
    <mergeCell ref="AMM43:AMU43"/>
    <mergeCell ref="AIR43:AIZ43"/>
    <mergeCell ref="AJA43:AJI43"/>
    <mergeCell ref="AJJ43:AJR43"/>
    <mergeCell ref="AJS43:AKA43"/>
    <mergeCell ref="AKB43:AKJ43"/>
    <mergeCell ref="AKK43:AKS43"/>
    <mergeCell ref="AGP43:AGX43"/>
    <mergeCell ref="AGY43:AHG43"/>
    <mergeCell ref="AHH43:AHP43"/>
    <mergeCell ref="AHQ43:AHY43"/>
    <mergeCell ref="AHZ43:AIH43"/>
    <mergeCell ref="AII43:AIQ43"/>
    <mergeCell ref="AEN43:AEV43"/>
    <mergeCell ref="AEW43:AFE43"/>
    <mergeCell ref="AFF43:AFN43"/>
    <mergeCell ref="AFO43:AFW43"/>
    <mergeCell ref="AFX43:AGF43"/>
    <mergeCell ref="AGG43:AGO43"/>
    <mergeCell ref="ACL43:ACT43"/>
    <mergeCell ref="ACU43:ADC43"/>
    <mergeCell ref="ADD43:ADL43"/>
    <mergeCell ref="ADM43:ADU43"/>
    <mergeCell ref="ADV43:AED43"/>
    <mergeCell ref="AEE43:AEM43"/>
    <mergeCell ref="AAJ43:AAR43"/>
    <mergeCell ref="AAS43:ABA43"/>
    <mergeCell ref="ABB43:ABJ43"/>
    <mergeCell ref="ABK43:ABS43"/>
    <mergeCell ref="ABT43:ACB43"/>
    <mergeCell ref="ACC43:ACK43"/>
    <mergeCell ref="YH43:YP43"/>
    <mergeCell ref="YQ43:YY43"/>
    <mergeCell ref="YZ43:ZH43"/>
    <mergeCell ref="ZI43:ZQ43"/>
    <mergeCell ref="ZR43:ZZ43"/>
    <mergeCell ref="AAA43:AAI43"/>
    <mergeCell ref="WF43:WN43"/>
    <mergeCell ref="WO43:WW43"/>
    <mergeCell ref="WX43:XF43"/>
    <mergeCell ref="XG43:XO43"/>
    <mergeCell ref="XP43:XX43"/>
    <mergeCell ref="XY43:YG43"/>
    <mergeCell ref="UD43:UL43"/>
    <mergeCell ref="UM43:UU43"/>
    <mergeCell ref="UV43:VD43"/>
    <mergeCell ref="VE43:VM43"/>
    <mergeCell ref="VN43:VV43"/>
    <mergeCell ref="VW43:WE43"/>
    <mergeCell ref="SB43:SJ43"/>
    <mergeCell ref="SK43:SS43"/>
    <mergeCell ref="ST43:TB43"/>
    <mergeCell ref="TC43:TK43"/>
    <mergeCell ref="TL43:TT43"/>
    <mergeCell ref="TU43:UC43"/>
    <mergeCell ref="PZ43:QH43"/>
    <mergeCell ref="QI43:QQ43"/>
    <mergeCell ref="QR43:QZ43"/>
    <mergeCell ref="RA43:RI43"/>
    <mergeCell ref="RJ43:RR43"/>
    <mergeCell ref="RS43:SA43"/>
    <mergeCell ref="NX43:OF43"/>
    <mergeCell ref="OG43:OO43"/>
    <mergeCell ref="OP43:OX43"/>
    <mergeCell ref="OY43:PG43"/>
    <mergeCell ref="PH43:PP43"/>
    <mergeCell ref="PQ43:PY43"/>
    <mergeCell ref="LV43:MD43"/>
    <mergeCell ref="ME43:MM43"/>
    <mergeCell ref="MN43:MV43"/>
    <mergeCell ref="MW43:NE43"/>
    <mergeCell ref="NF43:NN43"/>
    <mergeCell ref="NO43:NW43"/>
    <mergeCell ref="JT43:KB43"/>
    <mergeCell ref="KC43:KK43"/>
    <mergeCell ref="KL43:KT43"/>
    <mergeCell ref="KU43:LC43"/>
    <mergeCell ref="LD43:LL43"/>
    <mergeCell ref="LM43:LU43"/>
    <mergeCell ref="HR43:HZ43"/>
    <mergeCell ref="IA43:II43"/>
    <mergeCell ref="IJ43:IR43"/>
    <mergeCell ref="IS43:JA43"/>
    <mergeCell ref="JB43:JJ43"/>
    <mergeCell ref="JK43:JS43"/>
    <mergeCell ref="FP43:FX43"/>
    <mergeCell ref="FY43:GG43"/>
    <mergeCell ref="GH43:GP43"/>
    <mergeCell ref="GQ43:GY43"/>
    <mergeCell ref="GZ43:HH43"/>
    <mergeCell ref="HI43:HQ43"/>
    <mergeCell ref="DN43:DV43"/>
    <mergeCell ref="DW43:EE43"/>
    <mergeCell ref="EF43:EN43"/>
    <mergeCell ref="EO43:EW43"/>
    <mergeCell ref="EX43:FF43"/>
    <mergeCell ref="FG43:FO43"/>
    <mergeCell ref="BL43:BT43"/>
    <mergeCell ref="BU43:CC43"/>
    <mergeCell ref="CD43:CL43"/>
    <mergeCell ref="CM43:CU43"/>
    <mergeCell ref="CV43:DD43"/>
    <mergeCell ref="DE43:DM43"/>
    <mergeCell ref="XEI42:XEQ42"/>
    <mergeCell ref="XER42:XEZ42"/>
    <mergeCell ref="XFA42:XFD42"/>
    <mergeCell ref="A43:I43"/>
    <mergeCell ref="J43:R43"/>
    <mergeCell ref="S43:AA43"/>
    <mergeCell ref="AB43:AJ43"/>
    <mergeCell ref="AK43:AS43"/>
    <mergeCell ref="AT43:BB43"/>
    <mergeCell ref="BC43:BK43"/>
    <mergeCell ref="XCG42:XCO42"/>
    <mergeCell ref="XCP42:XCX42"/>
    <mergeCell ref="XCY42:XDG42"/>
    <mergeCell ref="XDH42:XDP42"/>
    <mergeCell ref="XDQ42:XDY42"/>
    <mergeCell ref="XDZ42:XEH42"/>
    <mergeCell ref="XAE42:XAM42"/>
    <mergeCell ref="XAN42:XAV42"/>
    <mergeCell ref="XAW42:XBE42"/>
    <mergeCell ref="XBF42:XBN42"/>
    <mergeCell ref="XBO42:XBW42"/>
    <mergeCell ref="XBX42:XCF42"/>
    <mergeCell ref="WYC42:WYK42"/>
    <mergeCell ref="WYL42:WYT42"/>
    <mergeCell ref="WYU42:WZC42"/>
    <mergeCell ref="WZD42:WZL42"/>
    <mergeCell ref="WZM42:WZU42"/>
    <mergeCell ref="WZV42:XAD42"/>
    <mergeCell ref="WWA42:WWI42"/>
    <mergeCell ref="WWJ42:WWR42"/>
    <mergeCell ref="WWS42:WXA42"/>
    <mergeCell ref="WXB42:WXJ42"/>
    <mergeCell ref="WXK42:WXS42"/>
    <mergeCell ref="WXT42:WYB42"/>
    <mergeCell ref="WTY42:WUG42"/>
    <mergeCell ref="WUH42:WUP42"/>
    <mergeCell ref="WUQ42:WUY42"/>
    <mergeCell ref="WUZ42:WVH42"/>
    <mergeCell ref="WVI42:WVQ42"/>
    <mergeCell ref="WVR42:WVZ42"/>
    <mergeCell ref="WRW42:WSE42"/>
    <mergeCell ref="WSF42:WSN42"/>
    <mergeCell ref="WSO42:WSW42"/>
    <mergeCell ref="WSX42:WTF42"/>
    <mergeCell ref="WTG42:WTO42"/>
    <mergeCell ref="WTP42:WTX42"/>
    <mergeCell ref="WPU42:WQC42"/>
    <mergeCell ref="WQD42:WQL42"/>
    <mergeCell ref="WQM42:WQU42"/>
    <mergeCell ref="WQV42:WRD42"/>
    <mergeCell ref="WRE42:WRM42"/>
    <mergeCell ref="WRN42:WRV42"/>
    <mergeCell ref="WNS42:WOA42"/>
    <mergeCell ref="WOB42:WOJ42"/>
    <mergeCell ref="WOK42:WOS42"/>
    <mergeCell ref="WOT42:WPB42"/>
    <mergeCell ref="WPC42:WPK42"/>
    <mergeCell ref="WPL42:WPT42"/>
    <mergeCell ref="WLQ42:WLY42"/>
    <mergeCell ref="WLZ42:WMH42"/>
    <mergeCell ref="WMI42:WMQ42"/>
    <mergeCell ref="WMR42:WMZ42"/>
    <mergeCell ref="WNA42:WNI42"/>
    <mergeCell ref="WNJ42:WNR42"/>
    <mergeCell ref="WJO42:WJW42"/>
    <mergeCell ref="WJX42:WKF42"/>
    <mergeCell ref="WKG42:WKO42"/>
    <mergeCell ref="WKP42:WKX42"/>
    <mergeCell ref="WKY42:WLG42"/>
    <mergeCell ref="WLH42:WLP42"/>
    <mergeCell ref="WHM42:WHU42"/>
    <mergeCell ref="WHV42:WID42"/>
    <mergeCell ref="WIE42:WIM42"/>
    <mergeCell ref="WIN42:WIV42"/>
    <mergeCell ref="WIW42:WJE42"/>
    <mergeCell ref="WJF42:WJN42"/>
    <mergeCell ref="WFK42:WFS42"/>
    <mergeCell ref="WFT42:WGB42"/>
    <mergeCell ref="WGC42:WGK42"/>
    <mergeCell ref="WGL42:WGT42"/>
    <mergeCell ref="WGU42:WHC42"/>
    <mergeCell ref="WHD42:WHL42"/>
    <mergeCell ref="WDI42:WDQ42"/>
    <mergeCell ref="WDR42:WDZ42"/>
    <mergeCell ref="WEA42:WEI42"/>
    <mergeCell ref="WEJ42:WER42"/>
    <mergeCell ref="WES42:WFA42"/>
    <mergeCell ref="WFB42:WFJ42"/>
    <mergeCell ref="WBG42:WBO42"/>
    <mergeCell ref="WBP42:WBX42"/>
    <mergeCell ref="WBY42:WCG42"/>
    <mergeCell ref="WCH42:WCP42"/>
    <mergeCell ref="WCQ42:WCY42"/>
    <mergeCell ref="WCZ42:WDH42"/>
    <mergeCell ref="VZE42:VZM42"/>
    <mergeCell ref="VZN42:VZV42"/>
    <mergeCell ref="VZW42:WAE42"/>
    <mergeCell ref="WAF42:WAN42"/>
    <mergeCell ref="WAO42:WAW42"/>
    <mergeCell ref="WAX42:WBF42"/>
    <mergeCell ref="VXC42:VXK42"/>
    <mergeCell ref="VXL42:VXT42"/>
    <mergeCell ref="VXU42:VYC42"/>
    <mergeCell ref="VYD42:VYL42"/>
    <mergeCell ref="VYM42:VYU42"/>
    <mergeCell ref="VYV42:VZD42"/>
    <mergeCell ref="VVA42:VVI42"/>
    <mergeCell ref="VVJ42:VVR42"/>
    <mergeCell ref="VVS42:VWA42"/>
    <mergeCell ref="VWB42:VWJ42"/>
    <mergeCell ref="VWK42:VWS42"/>
    <mergeCell ref="VWT42:VXB42"/>
    <mergeCell ref="VSY42:VTG42"/>
    <mergeCell ref="VTH42:VTP42"/>
    <mergeCell ref="VTQ42:VTY42"/>
    <mergeCell ref="VTZ42:VUH42"/>
    <mergeCell ref="VUI42:VUQ42"/>
    <mergeCell ref="VUR42:VUZ42"/>
    <mergeCell ref="VQW42:VRE42"/>
    <mergeCell ref="VRF42:VRN42"/>
    <mergeCell ref="VRO42:VRW42"/>
    <mergeCell ref="VRX42:VSF42"/>
    <mergeCell ref="VSG42:VSO42"/>
    <mergeCell ref="VSP42:VSX42"/>
    <mergeCell ref="VOU42:VPC42"/>
    <mergeCell ref="VPD42:VPL42"/>
    <mergeCell ref="VPM42:VPU42"/>
    <mergeCell ref="VPV42:VQD42"/>
    <mergeCell ref="VQE42:VQM42"/>
    <mergeCell ref="VQN42:VQV42"/>
    <mergeCell ref="VMS42:VNA42"/>
    <mergeCell ref="VNB42:VNJ42"/>
    <mergeCell ref="VNK42:VNS42"/>
    <mergeCell ref="VNT42:VOB42"/>
    <mergeCell ref="VOC42:VOK42"/>
    <mergeCell ref="VOL42:VOT42"/>
    <mergeCell ref="VKQ42:VKY42"/>
    <mergeCell ref="VKZ42:VLH42"/>
    <mergeCell ref="VLI42:VLQ42"/>
    <mergeCell ref="VLR42:VLZ42"/>
    <mergeCell ref="VMA42:VMI42"/>
    <mergeCell ref="VMJ42:VMR42"/>
    <mergeCell ref="VIO42:VIW42"/>
    <mergeCell ref="VIX42:VJF42"/>
    <mergeCell ref="VJG42:VJO42"/>
    <mergeCell ref="VJP42:VJX42"/>
    <mergeCell ref="VJY42:VKG42"/>
    <mergeCell ref="VKH42:VKP42"/>
    <mergeCell ref="VGM42:VGU42"/>
    <mergeCell ref="VGV42:VHD42"/>
    <mergeCell ref="VHE42:VHM42"/>
    <mergeCell ref="VHN42:VHV42"/>
    <mergeCell ref="VHW42:VIE42"/>
    <mergeCell ref="VIF42:VIN42"/>
    <mergeCell ref="VEK42:VES42"/>
    <mergeCell ref="VET42:VFB42"/>
    <mergeCell ref="VFC42:VFK42"/>
    <mergeCell ref="VFL42:VFT42"/>
    <mergeCell ref="VFU42:VGC42"/>
    <mergeCell ref="VGD42:VGL42"/>
    <mergeCell ref="VCI42:VCQ42"/>
    <mergeCell ref="VCR42:VCZ42"/>
    <mergeCell ref="VDA42:VDI42"/>
    <mergeCell ref="VDJ42:VDR42"/>
    <mergeCell ref="VDS42:VEA42"/>
    <mergeCell ref="VEB42:VEJ42"/>
    <mergeCell ref="VAG42:VAO42"/>
    <mergeCell ref="VAP42:VAX42"/>
    <mergeCell ref="VAY42:VBG42"/>
    <mergeCell ref="VBH42:VBP42"/>
    <mergeCell ref="VBQ42:VBY42"/>
    <mergeCell ref="VBZ42:VCH42"/>
    <mergeCell ref="UYE42:UYM42"/>
    <mergeCell ref="UYN42:UYV42"/>
    <mergeCell ref="UYW42:UZE42"/>
    <mergeCell ref="UZF42:UZN42"/>
    <mergeCell ref="UZO42:UZW42"/>
    <mergeCell ref="UZX42:VAF42"/>
    <mergeCell ref="UWC42:UWK42"/>
    <mergeCell ref="UWL42:UWT42"/>
    <mergeCell ref="UWU42:UXC42"/>
    <mergeCell ref="UXD42:UXL42"/>
    <mergeCell ref="UXM42:UXU42"/>
    <mergeCell ref="UXV42:UYD42"/>
    <mergeCell ref="UUA42:UUI42"/>
    <mergeCell ref="UUJ42:UUR42"/>
    <mergeCell ref="UUS42:UVA42"/>
    <mergeCell ref="UVB42:UVJ42"/>
    <mergeCell ref="UVK42:UVS42"/>
    <mergeCell ref="UVT42:UWB42"/>
    <mergeCell ref="URY42:USG42"/>
    <mergeCell ref="USH42:USP42"/>
    <mergeCell ref="USQ42:USY42"/>
    <mergeCell ref="USZ42:UTH42"/>
    <mergeCell ref="UTI42:UTQ42"/>
    <mergeCell ref="UTR42:UTZ42"/>
    <mergeCell ref="UPW42:UQE42"/>
    <mergeCell ref="UQF42:UQN42"/>
    <mergeCell ref="UQO42:UQW42"/>
    <mergeCell ref="UQX42:URF42"/>
    <mergeCell ref="URG42:URO42"/>
    <mergeCell ref="URP42:URX42"/>
    <mergeCell ref="UNU42:UOC42"/>
    <mergeCell ref="UOD42:UOL42"/>
    <mergeCell ref="UOM42:UOU42"/>
    <mergeCell ref="UOV42:UPD42"/>
    <mergeCell ref="UPE42:UPM42"/>
    <mergeCell ref="UPN42:UPV42"/>
    <mergeCell ref="ULS42:UMA42"/>
    <mergeCell ref="UMB42:UMJ42"/>
    <mergeCell ref="UMK42:UMS42"/>
    <mergeCell ref="UMT42:UNB42"/>
    <mergeCell ref="UNC42:UNK42"/>
    <mergeCell ref="UNL42:UNT42"/>
    <mergeCell ref="UJQ42:UJY42"/>
    <mergeCell ref="UJZ42:UKH42"/>
    <mergeCell ref="UKI42:UKQ42"/>
    <mergeCell ref="UKR42:UKZ42"/>
    <mergeCell ref="ULA42:ULI42"/>
    <mergeCell ref="ULJ42:ULR42"/>
    <mergeCell ref="UHO42:UHW42"/>
    <mergeCell ref="UHX42:UIF42"/>
    <mergeCell ref="UIG42:UIO42"/>
    <mergeCell ref="UIP42:UIX42"/>
    <mergeCell ref="UIY42:UJG42"/>
    <mergeCell ref="UJH42:UJP42"/>
    <mergeCell ref="UFM42:UFU42"/>
    <mergeCell ref="UFV42:UGD42"/>
    <mergeCell ref="UGE42:UGM42"/>
    <mergeCell ref="UGN42:UGV42"/>
    <mergeCell ref="UGW42:UHE42"/>
    <mergeCell ref="UHF42:UHN42"/>
    <mergeCell ref="UDK42:UDS42"/>
    <mergeCell ref="UDT42:UEB42"/>
    <mergeCell ref="UEC42:UEK42"/>
    <mergeCell ref="UEL42:UET42"/>
    <mergeCell ref="UEU42:UFC42"/>
    <mergeCell ref="UFD42:UFL42"/>
    <mergeCell ref="UBI42:UBQ42"/>
    <mergeCell ref="UBR42:UBZ42"/>
    <mergeCell ref="UCA42:UCI42"/>
    <mergeCell ref="UCJ42:UCR42"/>
    <mergeCell ref="UCS42:UDA42"/>
    <mergeCell ref="UDB42:UDJ42"/>
    <mergeCell ref="TZG42:TZO42"/>
    <mergeCell ref="TZP42:TZX42"/>
    <mergeCell ref="TZY42:UAG42"/>
    <mergeCell ref="UAH42:UAP42"/>
    <mergeCell ref="UAQ42:UAY42"/>
    <mergeCell ref="UAZ42:UBH42"/>
    <mergeCell ref="TXE42:TXM42"/>
    <mergeCell ref="TXN42:TXV42"/>
    <mergeCell ref="TXW42:TYE42"/>
    <mergeCell ref="TYF42:TYN42"/>
    <mergeCell ref="TYO42:TYW42"/>
    <mergeCell ref="TYX42:TZF42"/>
    <mergeCell ref="TVC42:TVK42"/>
    <mergeCell ref="TVL42:TVT42"/>
    <mergeCell ref="TVU42:TWC42"/>
    <mergeCell ref="TWD42:TWL42"/>
    <mergeCell ref="TWM42:TWU42"/>
    <mergeCell ref="TWV42:TXD42"/>
    <mergeCell ref="TTA42:TTI42"/>
    <mergeCell ref="TTJ42:TTR42"/>
    <mergeCell ref="TTS42:TUA42"/>
    <mergeCell ref="TUB42:TUJ42"/>
    <mergeCell ref="TUK42:TUS42"/>
    <mergeCell ref="TUT42:TVB42"/>
    <mergeCell ref="TQY42:TRG42"/>
    <mergeCell ref="TRH42:TRP42"/>
    <mergeCell ref="TRQ42:TRY42"/>
    <mergeCell ref="TRZ42:TSH42"/>
    <mergeCell ref="TSI42:TSQ42"/>
    <mergeCell ref="TSR42:TSZ42"/>
    <mergeCell ref="TOW42:TPE42"/>
    <mergeCell ref="TPF42:TPN42"/>
    <mergeCell ref="TPO42:TPW42"/>
    <mergeCell ref="TPX42:TQF42"/>
    <mergeCell ref="TQG42:TQO42"/>
    <mergeCell ref="TQP42:TQX42"/>
    <mergeCell ref="TMU42:TNC42"/>
    <mergeCell ref="TND42:TNL42"/>
    <mergeCell ref="TNM42:TNU42"/>
    <mergeCell ref="TNV42:TOD42"/>
    <mergeCell ref="TOE42:TOM42"/>
    <mergeCell ref="TON42:TOV42"/>
    <mergeCell ref="TKS42:TLA42"/>
    <mergeCell ref="TLB42:TLJ42"/>
    <mergeCell ref="TLK42:TLS42"/>
    <mergeCell ref="TLT42:TMB42"/>
    <mergeCell ref="TMC42:TMK42"/>
    <mergeCell ref="TML42:TMT42"/>
    <mergeCell ref="TIQ42:TIY42"/>
    <mergeCell ref="TIZ42:TJH42"/>
    <mergeCell ref="TJI42:TJQ42"/>
    <mergeCell ref="TJR42:TJZ42"/>
    <mergeCell ref="TKA42:TKI42"/>
    <mergeCell ref="TKJ42:TKR42"/>
    <mergeCell ref="TGO42:TGW42"/>
    <mergeCell ref="TGX42:THF42"/>
    <mergeCell ref="THG42:THO42"/>
    <mergeCell ref="THP42:THX42"/>
    <mergeCell ref="THY42:TIG42"/>
    <mergeCell ref="TIH42:TIP42"/>
    <mergeCell ref="TEM42:TEU42"/>
    <mergeCell ref="TEV42:TFD42"/>
    <mergeCell ref="TFE42:TFM42"/>
    <mergeCell ref="TFN42:TFV42"/>
    <mergeCell ref="TFW42:TGE42"/>
    <mergeCell ref="TGF42:TGN42"/>
    <mergeCell ref="TCK42:TCS42"/>
    <mergeCell ref="TCT42:TDB42"/>
    <mergeCell ref="TDC42:TDK42"/>
    <mergeCell ref="TDL42:TDT42"/>
    <mergeCell ref="TDU42:TEC42"/>
    <mergeCell ref="TED42:TEL42"/>
    <mergeCell ref="TAI42:TAQ42"/>
    <mergeCell ref="TAR42:TAZ42"/>
    <mergeCell ref="TBA42:TBI42"/>
    <mergeCell ref="TBJ42:TBR42"/>
    <mergeCell ref="TBS42:TCA42"/>
    <mergeCell ref="TCB42:TCJ42"/>
    <mergeCell ref="SYG42:SYO42"/>
    <mergeCell ref="SYP42:SYX42"/>
    <mergeCell ref="SYY42:SZG42"/>
    <mergeCell ref="SZH42:SZP42"/>
    <mergeCell ref="SZQ42:SZY42"/>
    <mergeCell ref="SZZ42:TAH42"/>
    <mergeCell ref="SWE42:SWM42"/>
    <mergeCell ref="SWN42:SWV42"/>
    <mergeCell ref="SWW42:SXE42"/>
    <mergeCell ref="SXF42:SXN42"/>
    <mergeCell ref="SXO42:SXW42"/>
    <mergeCell ref="SXX42:SYF42"/>
    <mergeCell ref="SUC42:SUK42"/>
    <mergeCell ref="SUL42:SUT42"/>
    <mergeCell ref="SUU42:SVC42"/>
    <mergeCell ref="SVD42:SVL42"/>
    <mergeCell ref="SVM42:SVU42"/>
    <mergeCell ref="SVV42:SWD42"/>
    <mergeCell ref="SSA42:SSI42"/>
    <mergeCell ref="SSJ42:SSR42"/>
    <mergeCell ref="SSS42:STA42"/>
    <mergeCell ref="STB42:STJ42"/>
    <mergeCell ref="STK42:STS42"/>
    <mergeCell ref="STT42:SUB42"/>
    <mergeCell ref="SPY42:SQG42"/>
    <mergeCell ref="SQH42:SQP42"/>
    <mergeCell ref="SQQ42:SQY42"/>
    <mergeCell ref="SQZ42:SRH42"/>
    <mergeCell ref="SRI42:SRQ42"/>
    <mergeCell ref="SRR42:SRZ42"/>
    <mergeCell ref="SNW42:SOE42"/>
    <mergeCell ref="SOF42:SON42"/>
    <mergeCell ref="SOO42:SOW42"/>
    <mergeCell ref="SOX42:SPF42"/>
    <mergeCell ref="SPG42:SPO42"/>
    <mergeCell ref="SPP42:SPX42"/>
    <mergeCell ref="SLU42:SMC42"/>
    <mergeCell ref="SMD42:SML42"/>
    <mergeCell ref="SMM42:SMU42"/>
    <mergeCell ref="SMV42:SND42"/>
    <mergeCell ref="SNE42:SNM42"/>
    <mergeCell ref="SNN42:SNV42"/>
    <mergeCell ref="SJS42:SKA42"/>
    <mergeCell ref="SKB42:SKJ42"/>
    <mergeCell ref="SKK42:SKS42"/>
    <mergeCell ref="SKT42:SLB42"/>
    <mergeCell ref="SLC42:SLK42"/>
    <mergeCell ref="SLL42:SLT42"/>
    <mergeCell ref="SHQ42:SHY42"/>
    <mergeCell ref="SHZ42:SIH42"/>
    <mergeCell ref="SII42:SIQ42"/>
    <mergeCell ref="SIR42:SIZ42"/>
    <mergeCell ref="SJA42:SJI42"/>
    <mergeCell ref="SJJ42:SJR42"/>
    <mergeCell ref="SFO42:SFW42"/>
    <mergeCell ref="SFX42:SGF42"/>
    <mergeCell ref="SGG42:SGO42"/>
    <mergeCell ref="SGP42:SGX42"/>
    <mergeCell ref="SGY42:SHG42"/>
    <mergeCell ref="SHH42:SHP42"/>
    <mergeCell ref="SDM42:SDU42"/>
    <mergeCell ref="SDV42:SED42"/>
    <mergeCell ref="SEE42:SEM42"/>
    <mergeCell ref="SEN42:SEV42"/>
    <mergeCell ref="SEW42:SFE42"/>
    <mergeCell ref="SFF42:SFN42"/>
    <mergeCell ref="SBK42:SBS42"/>
    <mergeCell ref="SBT42:SCB42"/>
    <mergeCell ref="SCC42:SCK42"/>
    <mergeCell ref="SCL42:SCT42"/>
    <mergeCell ref="SCU42:SDC42"/>
    <mergeCell ref="SDD42:SDL42"/>
    <mergeCell ref="RZI42:RZQ42"/>
    <mergeCell ref="RZR42:RZZ42"/>
    <mergeCell ref="SAA42:SAI42"/>
    <mergeCell ref="SAJ42:SAR42"/>
    <mergeCell ref="SAS42:SBA42"/>
    <mergeCell ref="SBB42:SBJ42"/>
    <mergeCell ref="RXG42:RXO42"/>
    <mergeCell ref="RXP42:RXX42"/>
    <mergeCell ref="RXY42:RYG42"/>
    <mergeCell ref="RYH42:RYP42"/>
    <mergeCell ref="RYQ42:RYY42"/>
    <mergeCell ref="RYZ42:RZH42"/>
    <mergeCell ref="RVE42:RVM42"/>
    <mergeCell ref="RVN42:RVV42"/>
    <mergeCell ref="RVW42:RWE42"/>
    <mergeCell ref="RWF42:RWN42"/>
    <mergeCell ref="RWO42:RWW42"/>
    <mergeCell ref="RWX42:RXF42"/>
    <mergeCell ref="RTC42:RTK42"/>
    <mergeCell ref="RTL42:RTT42"/>
    <mergeCell ref="RTU42:RUC42"/>
    <mergeCell ref="RUD42:RUL42"/>
    <mergeCell ref="RUM42:RUU42"/>
    <mergeCell ref="RUV42:RVD42"/>
    <mergeCell ref="RRA42:RRI42"/>
    <mergeCell ref="RRJ42:RRR42"/>
    <mergeCell ref="RRS42:RSA42"/>
    <mergeCell ref="RSB42:RSJ42"/>
    <mergeCell ref="RSK42:RSS42"/>
    <mergeCell ref="RST42:RTB42"/>
    <mergeCell ref="ROY42:RPG42"/>
    <mergeCell ref="RPH42:RPP42"/>
    <mergeCell ref="RPQ42:RPY42"/>
    <mergeCell ref="RPZ42:RQH42"/>
    <mergeCell ref="RQI42:RQQ42"/>
    <mergeCell ref="RQR42:RQZ42"/>
    <mergeCell ref="RMW42:RNE42"/>
    <mergeCell ref="RNF42:RNN42"/>
    <mergeCell ref="RNO42:RNW42"/>
    <mergeCell ref="RNX42:ROF42"/>
    <mergeCell ref="ROG42:ROO42"/>
    <mergeCell ref="ROP42:ROX42"/>
    <mergeCell ref="RKU42:RLC42"/>
    <mergeCell ref="RLD42:RLL42"/>
    <mergeCell ref="RLM42:RLU42"/>
    <mergeCell ref="RLV42:RMD42"/>
    <mergeCell ref="RME42:RMM42"/>
    <mergeCell ref="RMN42:RMV42"/>
    <mergeCell ref="RIS42:RJA42"/>
    <mergeCell ref="RJB42:RJJ42"/>
    <mergeCell ref="RJK42:RJS42"/>
    <mergeCell ref="RJT42:RKB42"/>
    <mergeCell ref="RKC42:RKK42"/>
    <mergeCell ref="RKL42:RKT42"/>
    <mergeCell ref="RGQ42:RGY42"/>
    <mergeCell ref="RGZ42:RHH42"/>
    <mergeCell ref="RHI42:RHQ42"/>
    <mergeCell ref="RHR42:RHZ42"/>
    <mergeCell ref="RIA42:RII42"/>
    <mergeCell ref="RIJ42:RIR42"/>
    <mergeCell ref="REO42:REW42"/>
    <mergeCell ref="REX42:RFF42"/>
    <mergeCell ref="RFG42:RFO42"/>
    <mergeCell ref="RFP42:RFX42"/>
    <mergeCell ref="RFY42:RGG42"/>
    <mergeCell ref="RGH42:RGP42"/>
    <mergeCell ref="RCM42:RCU42"/>
    <mergeCell ref="RCV42:RDD42"/>
    <mergeCell ref="RDE42:RDM42"/>
    <mergeCell ref="RDN42:RDV42"/>
    <mergeCell ref="RDW42:REE42"/>
    <mergeCell ref="REF42:REN42"/>
    <mergeCell ref="RAK42:RAS42"/>
    <mergeCell ref="RAT42:RBB42"/>
    <mergeCell ref="RBC42:RBK42"/>
    <mergeCell ref="RBL42:RBT42"/>
    <mergeCell ref="RBU42:RCC42"/>
    <mergeCell ref="RCD42:RCL42"/>
    <mergeCell ref="QYI42:QYQ42"/>
    <mergeCell ref="QYR42:QYZ42"/>
    <mergeCell ref="QZA42:QZI42"/>
    <mergeCell ref="QZJ42:QZR42"/>
    <mergeCell ref="QZS42:RAA42"/>
    <mergeCell ref="RAB42:RAJ42"/>
    <mergeCell ref="QWG42:QWO42"/>
    <mergeCell ref="QWP42:QWX42"/>
    <mergeCell ref="QWY42:QXG42"/>
    <mergeCell ref="QXH42:QXP42"/>
    <mergeCell ref="QXQ42:QXY42"/>
    <mergeCell ref="QXZ42:QYH42"/>
    <mergeCell ref="QUE42:QUM42"/>
    <mergeCell ref="QUN42:QUV42"/>
    <mergeCell ref="QUW42:QVE42"/>
    <mergeCell ref="QVF42:QVN42"/>
    <mergeCell ref="QVO42:QVW42"/>
    <mergeCell ref="QVX42:QWF42"/>
    <mergeCell ref="QSC42:QSK42"/>
    <mergeCell ref="QSL42:QST42"/>
    <mergeCell ref="QSU42:QTC42"/>
    <mergeCell ref="QTD42:QTL42"/>
    <mergeCell ref="QTM42:QTU42"/>
    <mergeCell ref="QTV42:QUD42"/>
    <mergeCell ref="QQA42:QQI42"/>
    <mergeCell ref="QQJ42:QQR42"/>
    <mergeCell ref="QQS42:QRA42"/>
    <mergeCell ref="QRB42:QRJ42"/>
    <mergeCell ref="QRK42:QRS42"/>
    <mergeCell ref="QRT42:QSB42"/>
    <mergeCell ref="QNY42:QOG42"/>
    <mergeCell ref="QOH42:QOP42"/>
    <mergeCell ref="QOQ42:QOY42"/>
    <mergeCell ref="QOZ42:QPH42"/>
    <mergeCell ref="QPI42:QPQ42"/>
    <mergeCell ref="QPR42:QPZ42"/>
    <mergeCell ref="QLW42:QME42"/>
    <mergeCell ref="QMF42:QMN42"/>
    <mergeCell ref="QMO42:QMW42"/>
    <mergeCell ref="QMX42:QNF42"/>
    <mergeCell ref="QNG42:QNO42"/>
    <mergeCell ref="QNP42:QNX42"/>
    <mergeCell ref="QJU42:QKC42"/>
    <mergeCell ref="QKD42:QKL42"/>
    <mergeCell ref="QKM42:QKU42"/>
    <mergeCell ref="QKV42:QLD42"/>
    <mergeCell ref="QLE42:QLM42"/>
    <mergeCell ref="QLN42:QLV42"/>
    <mergeCell ref="QHS42:QIA42"/>
    <mergeCell ref="QIB42:QIJ42"/>
    <mergeCell ref="QIK42:QIS42"/>
    <mergeCell ref="QIT42:QJB42"/>
    <mergeCell ref="QJC42:QJK42"/>
    <mergeCell ref="QJL42:QJT42"/>
    <mergeCell ref="QFQ42:QFY42"/>
    <mergeCell ref="QFZ42:QGH42"/>
    <mergeCell ref="QGI42:QGQ42"/>
    <mergeCell ref="QGR42:QGZ42"/>
    <mergeCell ref="QHA42:QHI42"/>
    <mergeCell ref="QHJ42:QHR42"/>
    <mergeCell ref="QDO42:QDW42"/>
    <mergeCell ref="QDX42:QEF42"/>
    <mergeCell ref="QEG42:QEO42"/>
    <mergeCell ref="QEP42:QEX42"/>
    <mergeCell ref="QEY42:QFG42"/>
    <mergeCell ref="QFH42:QFP42"/>
    <mergeCell ref="QBM42:QBU42"/>
    <mergeCell ref="QBV42:QCD42"/>
    <mergeCell ref="QCE42:QCM42"/>
    <mergeCell ref="QCN42:QCV42"/>
    <mergeCell ref="QCW42:QDE42"/>
    <mergeCell ref="QDF42:QDN42"/>
    <mergeCell ref="PZK42:PZS42"/>
    <mergeCell ref="PZT42:QAB42"/>
    <mergeCell ref="QAC42:QAK42"/>
    <mergeCell ref="QAL42:QAT42"/>
    <mergeCell ref="QAU42:QBC42"/>
    <mergeCell ref="QBD42:QBL42"/>
    <mergeCell ref="PXI42:PXQ42"/>
    <mergeCell ref="PXR42:PXZ42"/>
    <mergeCell ref="PYA42:PYI42"/>
    <mergeCell ref="PYJ42:PYR42"/>
    <mergeCell ref="PYS42:PZA42"/>
    <mergeCell ref="PZB42:PZJ42"/>
    <mergeCell ref="PVG42:PVO42"/>
    <mergeCell ref="PVP42:PVX42"/>
    <mergeCell ref="PVY42:PWG42"/>
    <mergeCell ref="PWH42:PWP42"/>
    <mergeCell ref="PWQ42:PWY42"/>
    <mergeCell ref="PWZ42:PXH42"/>
    <mergeCell ref="PTE42:PTM42"/>
    <mergeCell ref="PTN42:PTV42"/>
    <mergeCell ref="PTW42:PUE42"/>
    <mergeCell ref="PUF42:PUN42"/>
    <mergeCell ref="PUO42:PUW42"/>
    <mergeCell ref="PUX42:PVF42"/>
    <mergeCell ref="PRC42:PRK42"/>
    <mergeCell ref="PRL42:PRT42"/>
    <mergeCell ref="PRU42:PSC42"/>
    <mergeCell ref="PSD42:PSL42"/>
    <mergeCell ref="PSM42:PSU42"/>
    <mergeCell ref="PSV42:PTD42"/>
    <mergeCell ref="PPA42:PPI42"/>
    <mergeCell ref="PPJ42:PPR42"/>
    <mergeCell ref="PPS42:PQA42"/>
    <mergeCell ref="PQB42:PQJ42"/>
    <mergeCell ref="PQK42:PQS42"/>
    <mergeCell ref="PQT42:PRB42"/>
    <mergeCell ref="PMY42:PNG42"/>
    <mergeCell ref="PNH42:PNP42"/>
    <mergeCell ref="PNQ42:PNY42"/>
    <mergeCell ref="PNZ42:POH42"/>
    <mergeCell ref="POI42:POQ42"/>
    <mergeCell ref="POR42:POZ42"/>
    <mergeCell ref="PKW42:PLE42"/>
    <mergeCell ref="PLF42:PLN42"/>
    <mergeCell ref="PLO42:PLW42"/>
    <mergeCell ref="PLX42:PMF42"/>
    <mergeCell ref="PMG42:PMO42"/>
    <mergeCell ref="PMP42:PMX42"/>
    <mergeCell ref="PIU42:PJC42"/>
    <mergeCell ref="PJD42:PJL42"/>
    <mergeCell ref="PJM42:PJU42"/>
    <mergeCell ref="PJV42:PKD42"/>
    <mergeCell ref="PKE42:PKM42"/>
    <mergeCell ref="PKN42:PKV42"/>
    <mergeCell ref="PGS42:PHA42"/>
    <mergeCell ref="PHB42:PHJ42"/>
    <mergeCell ref="PHK42:PHS42"/>
    <mergeCell ref="PHT42:PIB42"/>
    <mergeCell ref="PIC42:PIK42"/>
    <mergeCell ref="PIL42:PIT42"/>
    <mergeCell ref="PEQ42:PEY42"/>
    <mergeCell ref="PEZ42:PFH42"/>
    <mergeCell ref="PFI42:PFQ42"/>
    <mergeCell ref="PFR42:PFZ42"/>
    <mergeCell ref="PGA42:PGI42"/>
    <mergeCell ref="PGJ42:PGR42"/>
    <mergeCell ref="PCO42:PCW42"/>
    <mergeCell ref="PCX42:PDF42"/>
    <mergeCell ref="PDG42:PDO42"/>
    <mergeCell ref="PDP42:PDX42"/>
    <mergeCell ref="PDY42:PEG42"/>
    <mergeCell ref="PEH42:PEP42"/>
    <mergeCell ref="PAM42:PAU42"/>
    <mergeCell ref="PAV42:PBD42"/>
    <mergeCell ref="PBE42:PBM42"/>
    <mergeCell ref="PBN42:PBV42"/>
    <mergeCell ref="PBW42:PCE42"/>
    <mergeCell ref="PCF42:PCN42"/>
    <mergeCell ref="OYK42:OYS42"/>
    <mergeCell ref="OYT42:OZB42"/>
    <mergeCell ref="OZC42:OZK42"/>
    <mergeCell ref="OZL42:OZT42"/>
    <mergeCell ref="OZU42:PAC42"/>
    <mergeCell ref="PAD42:PAL42"/>
    <mergeCell ref="OWI42:OWQ42"/>
    <mergeCell ref="OWR42:OWZ42"/>
    <mergeCell ref="OXA42:OXI42"/>
    <mergeCell ref="OXJ42:OXR42"/>
    <mergeCell ref="OXS42:OYA42"/>
    <mergeCell ref="OYB42:OYJ42"/>
    <mergeCell ref="OUG42:OUO42"/>
    <mergeCell ref="OUP42:OUX42"/>
    <mergeCell ref="OUY42:OVG42"/>
    <mergeCell ref="OVH42:OVP42"/>
    <mergeCell ref="OVQ42:OVY42"/>
    <mergeCell ref="OVZ42:OWH42"/>
    <mergeCell ref="OSE42:OSM42"/>
    <mergeCell ref="OSN42:OSV42"/>
    <mergeCell ref="OSW42:OTE42"/>
    <mergeCell ref="OTF42:OTN42"/>
    <mergeCell ref="OTO42:OTW42"/>
    <mergeCell ref="OTX42:OUF42"/>
    <mergeCell ref="OQC42:OQK42"/>
    <mergeCell ref="OQL42:OQT42"/>
    <mergeCell ref="OQU42:ORC42"/>
    <mergeCell ref="ORD42:ORL42"/>
    <mergeCell ref="ORM42:ORU42"/>
    <mergeCell ref="ORV42:OSD42"/>
    <mergeCell ref="OOA42:OOI42"/>
    <mergeCell ref="OOJ42:OOR42"/>
    <mergeCell ref="OOS42:OPA42"/>
    <mergeCell ref="OPB42:OPJ42"/>
    <mergeCell ref="OPK42:OPS42"/>
    <mergeCell ref="OPT42:OQB42"/>
    <mergeCell ref="OLY42:OMG42"/>
    <mergeCell ref="OMH42:OMP42"/>
    <mergeCell ref="OMQ42:OMY42"/>
    <mergeCell ref="OMZ42:ONH42"/>
    <mergeCell ref="ONI42:ONQ42"/>
    <mergeCell ref="ONR42:ONZ42"/>
    <mergeCell ref="OJW42:OKE42"/>
    <mergeCell ref="OKF42:OKN42"/>
    <mergeCell ref="OKO42:OKW42"/>
    <mergeCell ref="OKX42:OLF42"/>
    <mergeCell ref="OLG42:OLO42"/>
    <mergeCell ref="OLP42:OLX42"/>
    <mergeCell ref="OHU42:OIC42"/>
    <mergeCell ref="OID42:OIL42"/>
    <mergeCell ref="OIM42:OIU42"/>
    <mergeCell ref="OIV42:OJD42"/>
    <mergeCell ref="OJE42:OJM42"/>
    <mergeCell ref="OJN42:OJV42"/>
    <mergeCell ref="OFS42:OGA42"/>
    <mergeCell ref="OGB42:OGJ42"/>
    <mergeCell ref="OGK42:OGS42"/>
    <mergeCell ref="OGT42:OHB42"/>
    <mergeCell ref="OHC42:OHK42"/>
    <mergeCell ref="OHL42:OHT42"/>
    <mergeCell ref="ODQ42:ODY42"/>
    <mergeCell ref="ODZ42:OEH42"/>
    <mergeCell ref="OEI42:OEQ42"/>
    <mergeCell ref="OER42:OEZ42"/>
    <mergeCell ref="OFA42:OFI42"/>
    <mergeCell ref="OFJ42:OFR42"/>
    <mergeCell ref="OBO42:OBW42"/>
    <mergeCell ref="OBX42:OCF42"/>
    <mergeCell ref="OCG42:OCO42"/>
    <mergeCell ref="OCP42:OCX42"/>
    <mergeCell ref="OCY42:ODG42"/>
    <mergeCell ref="ODH42:ODP42"/>
    <mergeCell ref="NZM42:NZU42"/>
    <mergeCell ref="NZV42:OAD42"/>
    <mergeCell ref="OAE42:OAM42"/>
    <mergeCell ref="OAN42:OAV42"/>
    <mergeCell ref="OAW42:OBE42"/>
    <mergeCell ref="OBF42:OBN42"/>
    <mergeCell ref="NXK42:NXS42"/>
    <mergeCell ref="NXT42:NYB42"/>
    <mergeCell ref="NYC42:NYK42"/>
    <mergeCell ref="NYL42:NYT42"/>
    <mergeCell ref="NYU42:NZC42"/>
    <mergeCell ref="NZD42:NZL42"/>
    <mergeCell ref="NVI42:NVQ42"/>
    <mergeCell ref="NVR42:NVZ42"/>
    <mergeCell ref="NWA42:NWI42"/>
    <mergeCell ref="NWJ42:NWR42"/>
    <mergeCell ref="NWS42:NXA42"/>
    <mergeCell ref="NXB42:NXJ42"/>
    <mergeCell ref="NTG42:NTO42"/>
    <mergeCell ref="NTP42:NTX42"/>
    <mergeCell ref="NTY42:NUG42"/>
    <mergeCell ref="NUH42:NUP42"/>
    <mergeCell ref="NUQ42:NUY42"/>
    <mergeCell ref="NUZ42:NVH42"/>
    <mergeCell ref="NRE42:NRM42"/>
    <mergeCell ref="NRN42:NRV42"/>
    <mergeCell ref="NRW42:NSE42"/>
    <mergeCell ref="NSF42:NSN42"/>
    <mergeCell ref="NSO42:NSW42"/>
    <mergeCell ref="NSX42:NTF42"/>
    <mergeCell ref="NPC42:NPK42"/>
    <mergeCell ref="NPL42:NPT42"/>
    <mergeCell ref="NPU42:NQC42"/>
    <mergeCell ref="NQD42:NQL42"/>
    <mergeCell ref="NQM42:NQU42"/>
    <mergeCell ref="NQV42:NRD42"/>
    <mergeCell ref="NNA42:NNI42"/>
    <mergeCell ref="NNJ42:NNR42"/>
    <mergeCell ref="NNS42:NOA42"/>
    <mergeCell ref="NOB42:NOJ42"/>
    <mergeCell ref="NOK42:NOS42"/>
    <mergeCell ref="NOT42:NPB42"/>
    <mergeCell ref="NKY42:NLG42"/>
    <mergeCell ref="NLH42:NLP42"/>
    <mergeCell ref="NLQ42:NLY42"/>
    <mergeCell ref="NLZ42:NMH42"/>
    <mergeCell ref="NMI42:NMQ42"/>
    <mergeCell ref="NMR42:NMZ42"/>
    <mergeCell ref="NIW42:NJE42"/>
    <mergeCell ref="NJF42:NJN42"/>
    <mergeCell ref="NJO42:NJW42"/>
    <mergeCell ref="NJX42:NKF42"/>
    <mergeCell ref="NKG42:NKO42"/>
    <mergeCell ref="NKP42:NKX42"/>
    <mergeCell ref="NGU42:NHC42"/>
    <mergeCell ref="NHD42:NHL42"/>
    <mergeCell ref="NHM42:NHU42"/>
    <mergeCell ref="NHV42:NID42"/>
    <mergeCell ref="NIE42:NIM42"/>
    <mergeCell ref="NIN42:NIV42"/>
    <mergeCell ref="NES42:NFA42"/>
    <mergeCell ref="NFB42:NFJ42"/>
    <mergeCell ref="NFK42:NFS42"/>
    <mergeCell ref="NFT42:NGB42"/>
    <mergeCell ref="NGC42:NGK42"/>
    <mergeCell ref="NGL42:NGT42"/>
    <mergeCell ref="NCQ42:NCY42"/>
    <mergeCell ref="NCZ42:NDH42"/>
    <mergeCell ref="NDI42:NDQ42"/>
    <mergeCell ref="NDR42:NDZ42"/>
    <mergeCell ref="NEA42:NEI42"/>
    <mergeCell ref="NEJ42:NER42"/>
    <mergeCell ref="NAO42:NAW42"/>
    <mergeCell ref="NAX42:NBF42"/>
    <mergeCell ref="NBG42:NBO42"/>
    <mergeCell ref="NBP42:NBX42"/>
    <mergeCell ref="NBY42:NCG42"/>
    <mergeCell ref="NCH42:NCP42"/>
    <mergeCell ref="MYM42:MYU42"/>
    <mergeCell ref="MYV42:MZD42"/>
    <mergeCell ref="MZE42:MZM42"/>
    <mergeCell ref="MZN42:MZV42"/>
    <mergeCell ref="MZW42:NAE42"/>
    <mergeCell ref="NAF42:NAN42"/>
    <mergeCell ref="MWK42:MWS42"/>
    <mergeCell ref="MWT42:MXB42"/>
    <mergeCell ref="MXC42:MXK42"/>
    <mergeCell ref="MXL42:MXT42"/>
    <mergeCell ref="MXU42:MYC42"/>
    <mergeCell ref="MYD42:MYL42"/>
    <mergeCell ref="MUI42:MUQ42"/>
    <mergeCell ref="MUR42:MUZ42"/>
    <mergeCell ref="MVA42:MVI42"/>
    <mergeCell ref="MVJ42:MVR42"/>
    <mergeCell ref="MVS42:MWA42"/>
    <mergeCell ref="MWB42:MWJ42"/>
    <mergeCell ref="MSG42:MSO42"/>
    <mergeCell ref="MSP42:MSX42"/>
    <mergeCell ref="MSY42:MTG42"/>
    <mergeCell ref="MTH42:MTP42"/>
    <mergeCell ref="MTQ42:MTY42"/>
    <mergeCell ref="MTZ42:MUH42"/>
    <mergeCell ref="MQE42:MQM42"/>
    <mergeCell ref="MQN42:MQV42"/>
    <mergeCell ref="MQW42:MRE42"/>
    <mergeCell ref="MRF42:MRN42"/>
    <mergeCell ref="MRO42:MRW42"/>
    <mergeCell ref="MRX42:MSF42"/>
    <mergeCell ref="MOC42:MOK42"/>
    <mergeCell ref="MOL42:MOT42"/>
    <mergeCell ref="MOU42:MPC42"/>
    <mergeCell ref="MPD42:MPL42"/>
    <mergeCell ref="MPM42:MPU42"/>
    <mergeCell ref="MPV42:MQD42"/>
    <mergeCell ref="MMA42:MMI42"/>
    <mergeCell ref="MMJ42:MMR42"/>
    <mergeCell ref="MMS42:MNA42"/>
    <mergeCell ref="MNB42:MNJ42"/>
    <mergeCell ref="MNK42:MNS42"/>
    <mergeCell ref="MNT42:MOB42"/>
    <mergeCell ref="MJY42:MKG42"/>
    <mergeCell ref="MKH42:MKP42"/>
    <mergeCell ref="MKQ42:MKY42"/>
    <mergeCell ref="MKZ42:MLH42"/>
    <mergeCell ref="MLI42:MLQ42"/>
    <mergeCell ref="MLR42:MLZ42"/>
    <mergeCell ref="MHW42:MIE42"/>
    <mergeCell ref="MIF42:MIN42"/>
    <mergeCell ref="MIO42:MIW42"/>
    <mergeCell ref="MIX42:MJF42"/>
    <mergeCell ref="MJG42:MJO42"/>
    <mergeCell ref="MJP42:MJX42"/>
    <mergeCell ref="MFU42:MGC42"/>
    <mergeCell ref="MGD42:MGL42"/>
    <mergeCell ref="MGM42:MGU42"/>
    <mergeCell ref="MGV42:MHD42"/>
    <mergeCell ref="MHE42:MHM42"/>
    <mergeCell ref="MHN42:MHV42"/>
    <mergeCell ref="MDS42:MEA42"/>
    <mergeCell ref="MEB42:MEJ42"/>
    <mergeCell ref="MEK42:MES42"/>
    <mergeCell ref="MET42:MFB42"/>
    <mergeCell ref="MFC42:MFK42"/>
    <mergeCell ref="MFL42:MFT42"/>
    <mergeCell ref="MBQ42:MBY42"/>
    <mergeCell ref="MBZ42:MCH42"/>
    <mergeCell ref="MCI42:MCQ42"/>
    <mergeCell ref="MCR42:MCZ42"/>
    <mergeCell ref="MDA42:MDI42"/>
    <mergeCell ref="MDJ42:MDR42"/>
    <mergeCell ref="LZO42:LZW42"/>
    <mergeCell ref="LZX42:MAF42"/>
    <mergeCell ref="MAG42:MAO42"/>
    <mergeCell ref="MAP42:MAX42"/>
    <mergeCell ref="MAY42:MBG42"/>
    <mergeCell ref="MBH42:MBP42"/>
    <mergeCell ref="LXM42:LXU42"/>
    <mergeCell ref="LXV42:LYD42"/>
    <mergeCell ref="LYE42:LYM42"/>
    <mergeCell ref="LYN42:LYV42"/>
    <mergeCell ref="LYW42:LZE42"/>
    <mergeCell ref="LZF42:LZN42"/>
    <mergeCell ref="LVK42:LVS42"/>
    <mergeCell ref="LVT42:LWB42"/>
    <mergeCell ref="LWC42:LWK42"/>
    <mergeCell ref="LWL42:LWT42"/>
    <mergeCell ref="LWU42:LXC42"/>
    <mergeCell ref="LXD42:LXL42"/>
    <mergeCell ref="LTI42:LTQ42"/>
    <mergeCell ref="LTR42:LTZ42"/>
    <mergeCell ref="LUA42:LUI42"/>
    <mergeCell ref="LUJ42:LUR42"/>
    <mergeCell ref="LUS42:LVA42"/>
    <mergeCell ref="LVB42:LVJ42"/>
    <mergeCell ref="LRG42:LRO42"/>
    <mergeCell ref="LRP42:LRX42"/>
    <mergeCell ref="LRY42:LSG42"/>
    <mergeCell ref="LSH42:LSP42"/>
    <mergeCell ref="LSQ42:LSY42"/>
    <mergeCell ref="LSZ42:LTH42"/>
    <mergeCell ref="LPE42:LPM42"/>
    <mergeCell ref="LPN42:LPV42"/>
    <mergeCell ref="LPW42:LQE42"/>
    <mergeCell ref="LQF42:LQN42"/>
    <mergeCell ref="LQO42:LQW42"/>
    <mergeCell ref="LQX42:LRF42"/>
    <mergeCell ref="LNC42:LNK42"/>
    <mergeCell ref="LNL42:LNT42"/>
    <mergeCell ref="LNU42:LOC42"/>
    <mergeCell ref="LOD42:LOL42"/>
    <mergeCell ref="LOM42:LOU42"/>
    <mergeCell ref="LOV42:LPD42"/>
    <mergeCell ref="LLA42:LLI42"/>
    <mergeCell ref="LLJ42:LLR42"/>
    <mergeCell ref="LLS42:LMA42"/>
    <mergeCell ref="LMB42:LMJ42"/>
    <mergeCell ref="LMK42:LMS42"/>
    <mergeCell ref="LMT42:LNB42"/>
    <mergeCell ref="LIY42:LJG42"/>
    <mergeCell ref="LJH42:LJP42"/>
    <mergeCell ref="LJQ42:LJY42"/>
    <mergeCell ref="LJZ42:LKH42"/>
    <mergeCell ref="LKI42:LKQ42"/>
    <mergeCell ref="LKR42:LKZ42"/>
    <mergeCell ref="LGW42:LHE42"/>
    <mergeCell ref="LHF42:LHN42"/>
    <mergeCell ref="LHO42:LHW42"/>
    <mergeCell ref="LHX42:LIF42"/>
    <mergeCell ref="LIG42:LIO42"/>
    <mergeCell ref="LIP42:LIX42"/>
    <mergeCell ref="LEU42:LFC42"/>
    <mergeCell ref="LFD42:LFL42"/>
    <mergeCell ref="LFM42:LFU42"/>
    <mergeCell ref="LFV42:LGD42"/>
    <mergeCell ref="LGE42:LGM42"/>
    <mergeCell ref="LGN42:LGV42"/>
    <mergeCell ref="LCS42:LDA42"/>
    <mergeCell ref="LDB42:LDJ42"/>
    <mergeCell ref="LDK42:LDS42"/>
    <mergeCell ref="LDT42:LEB42"/>
    <mergeCell ref="LEC42:LEK42"/>
    <mergeCell ref="LEL42:LET42"/>
    <mergeCell ref="LAQ42:LAY42"/>
    <mergeCell ref="LAZ42:LBH42"/>
    <mergeCell ref="LBI42:LBQ42"/>
    <mergeCell ref="LBR42:LBZ42"/>
    <mergeCell ref="LCA42:LCI42"/>
    <mergeCell ref="LCJ42:LCR42"/>
    <mergeCell ref="KYO42:KYW42"/>
    <mergeCell ref="KYX42:KZF42"/>
    <mergeCell ref="KZG42:KZO42"/>
    <mergeCell ref="KZP42:KZX42"/>
    <mergeCell ref="KZY42:LAG42"/>
    <mergeCell ref="LAH42:LAP42"/>
    <mergeCell ref="KWM42:KWU42"/>
    <mergeCell ref="KWV42:KXD42"/>
    <mergeCell ref="KXE42:KXM42"/>
    <mergeCell ref="KXN42:KXV42"/>
    <mergeCell ref="KXW42:KYE42"/>
    <mergeCell ref="KYF42:KYN42"/>
    <mergeCell ref="KUK42:KUS42"/>
    <mergeCell ref="KUT42:KVB42"/>
    <mergeCell ref="KVC42:KVK42"/>
    <mergeCell ref="KVL42:KVT42"/>
    <mergeCell ref="KVU42:KWC42"/>
    <mergeCell ref="KWD42:KWL42"/>
    <mergeCell ref="KSI42:KSQ42"/>
    <mergeCell ref="KSR42:KSZ42"/>
    <mergeCell ref="KTA42:KTI42"/>
    <mergeCell ref="KTJ42:KTR42"/>
    <mergeCell ref="KTS42:KUA42"/>
    <mergeCell ref="KUB42:KUJ42"/>
    <mergeCell ref="KQG42:KQO42"/>
    <mergeCell ref="KQP42:KQX42"/>
    <mergeCell ref="KQY42:KRG42"/>
    <mergeCell ref="KRH42:KRP42"/>
    <mergeCell ref="KRQ42:KRY42"/>
    <mergeCell ref="KRZ42:KSH42"/>
    <mergeCell ref="KOE42:KOM42"/>
    <mergeCell ref="KON42:KOV42"/>
    <mergeCell ref="KOW42:KPE42"/>
    <mergeCell ref="KPF42:KPN42"/>
    <mergeCell ref="KPO42:KPW42"/>
    <mergeCell ref="KPX42:KQF42"/>
    <mergeCell ref="KMC42:KMK42"/>
    <mergeCell ref="KML42:KMT42"/>
    <mergeCell ref="KMU42:KNC42"/>
    <mergeCell ref="KND42:KNL42"/>
    <mergeCell ref="KNM42:KNU42"/>
    <mergeCell ref="KNV42:KOD42"/>
    <mergeCell ref="KKA42:KKI42"/>
    <mergeCell ref="KKJ42:KKR42"/>
    <mergeCell ref="KKS42:KLA42"/>
    <mergeCell ref="KLB42:KLJ42"/>
    <mergeCell ref="KLK42:KLS42"/>
    <mergeCell ref="KLT42:KMB42"/>
    <mergeCell ref="KHY42:KIG42"/>
    <mergeCell ref="KIH42:KIP42"/>
    <mergeCell ref="KIQ42:KIY42"/>
    <mergeCell ref="KIZ42:KJH42"/>
    <mergeCell ref="KJI42:KJQ42"/>
    <mergeCell ref="KJR42:KJZ42"/>
    <mergeCell ref="KFW42:KGE42"/>
    <mergeCell ref="KGF42:KGN42"/>
    <mergeCell ref="KGO42:KGW42"/>
    <mergeCell ref="KGX42:KHF42"/>
    <mergeCell ref="KHG42:KHO42"/>
    <mergeCell ref="KHP42:KHX42"/>
    <mergeCell ref="KDU42:KEC42"/>
    <mergeCell ref="KED42:KEL42"/>
    <mergeCell ref="KEM42:KEU42"/>
    <mergeCell ref="KEV42:KFD42"/>
    <mergeCell ref="KFE42:KFM42"/>
    <mergeCell ref="KFN42:KFV42"/>
    <mergeCell ref="KBS42:KCA42"/>
    <mergeCell ref="KCB42:KCJ42"/>
    <mergeCell ref="KCK42:KCS42"/>
    <mergeCell ref="KCT42:KDB42"/>
    <mergeCell ref="KDC42:KDK42"/>
    <mergeCell ref="KDL42:KDT42"/>
    <mergeCell ref="JZQ42:JZY42"/>
    <mergeCell ref="JZZ42:KAH42"/>
    <mergeCell ref="KAI42:KAQ42"/>
    <mergeCell ref="KAR42:KAZ42"/>
    <mergeCell ref="KBA42:KBI42"/>
    <mergeCell ref="KBJ42:KBR42"/>
    <mergeCell ref="JXO42:JXW42"/>
    <mergeCell ref="JXX42:JYF42"/>
    <mergeCell ref="JYG42:JYO42"/>
    <mergeCell ref="JYP42:JYX42"/>
    <mergeCell ref="JYY42:JZG42"/>
    <mergeCell ref="JZH42:JZP42"/>
    <mergeCell ref="JVM42:JVU42"/>
    <mergeCell ref="JVV42:JWD42"/>
    <mergeCell ref="JWE42:JWM42"/>
    <mergeCell ref="JWN42:JWV42"/>
    <mergeCell ref="JWW42:JXE42"/>
    <mergeCell ref="JXF42:JXN42"/>
    <mergeCell ref="JTK42:JTS42"/>
    <mergeCell ref="JTT42:JUB42"/>
    <mergeCell ref="JUC42:JUK42"/>
    <mergeCell ref="JUL42:JUT42"/>
    <mergeCell ref="JUU42:JVC42"/>
    <mergeCell ref="JVD42:JVL42"/>
    <mergeCell ref="JRI42:JRQ42"/>
    <mergeCell ref="JRR42:JRZ42"/>
    <mergeCell ref="JSA42:JSI42"/>
    <mergeCell ref="JSJ42:JSR42"/>
    <mergeCell ref="JSS42:JTA42"/>
    <mergeCell ref="JTB42:JTJ42"/>
    <mergeCell ref="JPG42:JPO42"/>
    <mergeCell ref="JPP42:JPX42"/>
    <mergeCell ref="JPY42:JQG42"/>
    <mergeCell ref="JQH42:JQP42"/>
    <mergeCell ref="JQQ42:JQY42"/>
    <mergeCell ref="JQZ42:JRH42"/>
    <mergeCell ref="JNE42:JNM42"/>
    <mergeCell ref="JNN42:JNV42"/>
    <mergeCell ref="JNW42:JOE42"/>
    <mergeCell ref="JOF42:JON42"/>
    <mergeCell ref="JOO42:JOW42"/>
    <mergeCell ref="JOX42:JPF42"/>
    <mergeCell ref="JLC42:JLK42"/>
    <mergeCell ref="JLL42:JLT42"/>
    <mergeCell ref="JLU42:JMC42"/>
    <mergeCell ref="JMD42:JML42"/>
    <mergeCell ref="JMM42:JMU42"/>
    <mergeCell ref="JMV42:JND42"/>
    <mergeCell ref="JJA42:JJI42"/>
    <mergeCell ref="JJJ42:JJR42"/>
    <mergeCell ref="JJS42:JKA42"/>
    <mergeCell ref="JKB42:JKJ42"/>
    <mergeCell ref="JKK42:JKS42"/>
    <mergeCell ref="JKT42:JLB42"/>
    <mergeCell ref="JGY42:JHG42"/>
    <mergeCell ref="JHH42:JHP42"/>
    <mergeCell ref="JHQ42:JHY42"/>
    <mergeCell ref="JHZ42:JIH42"/>
    <mergeCell ref="JII42:JIQ42"/>
    <mergeCell ref="JIR42:JIZ42"/>
    <mergeCell ref="JEW42:JFE42"/>
    <mergeCell ref="JFF42:JFN42"/>
    <mergeCell ref="JFO42:JFW42"/>
    <mergeCell ref="JFX42:JGF42"/>
    <mergeCell ref="JGG42:JGO42"/>
    <mergeCell ref="JGP42:JGX42"/>
    <mergeCell ref="JCU42:JDC42"/>
    <mergeCell ref="JDD42:JDL42"/>
    <mergeCell ref="JDM42:JDU42"/>
    <mergeCell ref="JDV42:JED42"/>
    <mergeCell ref="JEE42:JEM42"/>
    <mergeCell ref="JEN42:JEV42"/>
    <mergeCell ref="JAS42:JBA42"/>
    <mergeCell ref="JBB42:JBJ42"/>
    <mergeCell ref="JBK42:JBS42"/>
    <mergeCell ref="JBT42:JCB42"/>
    <mergeCell ref="JCC42:JCK42"/>
    <mergeCell ref="JCL42:JCT42"/>
    <mergeCell ref="IYQ42:IYY42"/>
    <mergeCell ref="IYZ42:IZH42"/>
    <mergeCell ref="IZI42:IZQ42"/>
    <mergeCell ref="IZR42:IZZ42"/>
    <mergeCell ref="JAA42:JAI42"/>
    <mergeCell ref="JAJ42:JAR42"/>
    <mergeCell ref="IWO42:IWW42"/>
    <mergeCell ref="IWX42:IXF42"/>
    <mergeCell ref="IXG42:IXO42"/>
    <mergeCell ref="IXP42:IXX42"/>
    <mergeCell ref="IXY42:IYG42"/>
    <mergeCell ref="IYH42:IYP42"/>
    <mergeCell ref="IUM42:IUU42"/>
    <mergeCell ref="IUV42:IVD42"/>
    <mergeCell ref="IVE42:IVM42"/>
    <mergeCell ref="IVN42:IVV42"/>
    <mergeCell ref="IVW42:IWE42"/>
    <mergeCell ref="IWF42:IWN42"/>
    <mergeCell ref="ISK42:ISS42"/>
    <mergeCell ref="IST42:ITB42"/>
    <mergeCell ref="ITC42:ITK42"/>
    <mergeCell ref="ITL42:ITT42"/>
    <mergeCell ref="ITU42:IUC42"/>
    <mergeCell ref="IUD42:IUL42"/>
    <mergeCell ref="IQI42:IQQ42"/>
    <mergeCell ref="IQR42:IQZ42"/>
    <mergeCell ref="IRA42:IRI42"/>
    <mergeCell ref="IRJ42:IRR42"/>
    <mergeCell ref="IRS42:ISA42"/>
    <mergeCell ref="ISB42:ISJ42"/>
    <mergeCell ref="IOG42:IOO42"/>
    <mergeCell ref="IOP42:IOX42"/>
    <mergeCell ref="IOY42:IPG42"/>
    <mergeCell ref="IPH42:IPP42"/>
    <mergeCell ref="IPQ42:IPY42"/>
    <mergeCell ref="IPZ42:IQH42"/>
    <mergeCell ref="IME42:IMM42"/>
    <mergeCell ref="IMN42:IMV42"/>
    <mergeCell ref="IMW42:INE42"/>
    <mergeCell ref="INF42:INN42"/>
    <mergeCell ref="INO42:INW42"/>
    <mergeCell ref="INX42:IOF42"/>
    <mergeCell ref="IKC42:IKK42"/>
    <mergeCell ref="IKL42:IKT42"/>
    <mergeCell ref="IKU42:ILC42"/>
    <mergeCell ref="ILD42:ILL42"/>
    <mergeCell ref="ILM42:ILU42"/>
    <mergeCell ref="ILV42:IMD42"/>
    <mergeCell ref="IIA42:III42"/>
    <mergeCell ref="IIJ42:IIR42"/>
    <mergeCell ref="IIS42:IJA42"/>
    <mergeCell ref="IJB42:IJJ42"/>
    <mergeCell ref="IJK42:IJS42"/>
    <mergeCell ref="IJT42:IKB42"/>
    <mergeCell ref="IFY42:IGG42"/>
    <mergeCell ref="IGH42:IGP42"/>
    <mergeCell ref="IGQ42:IGY42"/>
    <mergeCell ref="IGZ42:IHH42"/>
    <mergeCell ref="IHI42:IHQ42"/>
    <mergeCell ref="IHR42:IHZ42"/>
    <mergeCell ref="IDW42:IEE42"/>
    <mergeCell ref="IEF42:IEN42"/>
    <mergeCell ref="IEO42:IEW42"/>
    <mergeCell ref="IEX42:IFF42"/>
    <mergeCell ref="IFG42:IFO42"/>
    <mergeCell ref="IFP42:IFX42"/>
    <mergeCell ref="IBU42:ICC42"/>
    <mergeCell ref="ICD42:ICL42"/>
    <mergeCell ref="ICM42:ICU42"/>
    <mergeCell ref="ICV42:IDD42"/>
    <mergeCell ref="IDE42:IDM42"/>
    <mergeCell ref="IDN42:IDV42"/>
    <mergeCell ref="HZS42:IAA42"/>
    <mergeCell ref="IAB42:IAJ42"/>
    <mergeCell ref="IAK42:IAS42"/>
    <mergeCell ref="IAT42:IBB42"/>
    <mergeCell ref="IBC42:IBK42"/>
    <mergeCell ref="IBL42:IBT42"/>
    <mergeCell ref="HXQ42:HXY42"/>
    <mergeCell ref="HXZ42:HYH42"/>
    <mergeCell ref="HYI42:HYQ42"/>
    <mergeCell ref="HYR42:HYZ42"/>
    <mergeCell ref="HZA42:HZI42"/>
    <mergeCell ref="HZJ42:HZR42"/>
    <mergeCell ref="HVO42:HVW42"/>
    <mergeCell ref="HVX42:HWF42"/>
    <mergeCell ref="HWG42:HWO42"/>
    <mergeCell ref="HWP42:HWX42"/>
    <mergeCell ref="HWY42:HXG42"/>
    <mergeCell ref="HXH42:HXP42"/>
    <mergeCell ref="HTM42:HTU42"/>
    <mergeCell ref="HTV42:HUD42"/>
    <mergeCell ref="HUE42:HUM42"/>
    <mergeCell ref="HUN42:HUV42"/>
    <mergeCell ref="HUW42:HVE42"/>
    <mergeCell ref="HVF42:HVN42"/>
    <mergeCell ref="HRK42:HRS42"/>
    <mergeCell ref="HRT42:HSB42"/>
    <mergeCell ref="HSC42:HSK42"/>
    <mergeCell ref="HSL42:HST42"/>
    <mergeCell ref="HSU42:HTC42"/>
    <mergeCell ref="HTD42:HTL42"/>
    <mergeCell ref="HPI42:HPQ42"/>
    <mergeCell ref="HPR42:HPZ42"/>
    <mergeCell ref="HQA42:HQI42"/>
    <mergeCell ref="HQJ42:HQR42"/>
    <mergeCell ref="HQS42:HRA42"/>
    <mergeCell ref="HRB42:HRJ42"/>
    <mergeCell ref="HNG42:HNO42"/>
    <mergeCell ref="HNP42:HNX42"/>
    <mergeCell ref="HNY42:HOG42"/>
    <mergeCell ref="HOH42:HOP42"/>
    <mergeCell ref="HOQ42:HOY42"/>
    <mergeCell ref="HOZ42:HPH42"/>
    <mergeCell ref="HLE42:HLM42"/>
    <mergeCell ref="HLN42:HLV42"/>
    <mergeCell ref="HLW42:HME42"/>
    <mergeCell ref="HMF42:HMN42"/>
    <mergeCell ref="HMO42:HMW42"/>
    <mergeCell ref="HMX42:HNF42"/>
    <mergeCell ref="HJC42:HJK42"/>
    <mergeCell ref="HJL42:HJT42"/>
    <mergeCell ref="HJU42:HKC42"/>
    <mergeCell ref="HKD42:HKL42"/>
    <mergeCell ref="HKM42:HKU42"/>
    <mergeCell ref="HKV42:HLD42"/>
    <mergeCell ref="HHA42:HHI42"/>
    <mergeCell ref="HHJ42:HHR42"/>
    <mergeCell ref="HHS42:HIA42"/>
    <mergeCell ref="HIB42:HIJ42"/>
    <mergeCell ref="HIK42:HIS42"/>
    <mergeCell ref="HIT42:HJB42"/>
    <mergeCell ref="HEY42:HFG42"/>
    <mergeCell ref="HFH42:HFP42"/>
    <mergeCell ref="HFQ42:HFY42"/>
    <mergeCell ref="HFZ42:HGH42"/>
    <mergeCell ref="HGI42:HGQ42"/>
    <mergeCell ref="HGR42:HGZ42"/>
    <mergeCell ref="HCW42:HDE42"/>
    <mergeCell ref="HDF42:HDN42"/>
    <mergeCell ref="HDO42:HDW42"/>
    <mergeCell ref="HDX42:HEF42"/>
    <mergeCell ref="HEG42:HEO42"/>
    <mergeCell ref="HEP42:HEX42"/>
    <mergeCell ref="HAU42:HBC42"/>
    <mergeCell ref="HBD42:HBL42"/>
    <mergeCell ref="HBM42:HBU42"/>
    <mergeCell ref="HBV42:HCD42"/>
    <mergeCell ref="HCE42:HCM42"/>
    <mergeCell ref="HCN42:HCV42"/>
    <mergeCell ref="GYS42:GZA42"/>
    <mergeCell ref="GZB42:GZJ42"/>
    <mergeCell ref="GZK42:GZS42"/>
    <mergeCell ref="GZT42:HAB42"/>
    <mergeCell ref="HAC42:HAK42"/>
    <mergeCell ref="HAL42:HAT42"/>
    <mergeCell ref="GWQ42:GWY42"/>
    <mergeCell ref="GWZ42:GXH42"/>
    <mergeCell ref="GXI42:GXQ42"/>
    <mergeCell ref="GXR42:GXZ42"/>
    <mergeCell ref="GYA42:GYI42"/>
    <mergeCell ref="GYJ42:GYR42"/>
    <mergeCell ref="GUO42:GUW42"/>
    <mergeCell ref="GUX42:GVF42"/>
    <mergeCell ref="GVG42:GVO42"/>
    <mergeCell ref="GVP42:GVX42"/>
    <mergeCell ref="GVY42:GWG42"/>
    <mergeCell ref="GWH42:GWP42"/>
    <mergeCell ref="GSM42:GSU42"/>
    <mergeCell ref="GSV42:GTD42"/>
    <mergeCell ref="GTE42:GTM42"/>
    <mergeCell ref="GTN42:GTV42"/>
    <mergeCell ref="GTW42:GUE42"/>
    <mergeCell ref="GUF42:GUN42"/>
    <mergeCell ref="GQK42:GQS42"/>
    <mergeCell ref="GQT42:GRB42"/>
    <mergeCell ref="GRC42:GRK42"/>
    <mergeCell ref="GRL42:GRT42"/>
    <mergeCell ref="GRU42:GSC42"/>
    <mergeCell ref="GSD42:GSL42"/>
    <mergeCell ref="GOI42:GOQ42"/>
    <mergeCell ref="GOR42:GOZ42"/>
    <mergeCell ref="GPA42:GPI42"/>
    <mergeCell ref="GPJ42:GPR42"/>
    <mergeCell ref="GPS42:GQA42"/>
    <mergeCell ref="GQB42:GQJ42"/>
    <mergeCell ref="GMG42:GMO42"/>
    <mergeCell ref="GMP42:GMX42"/>
    <mergeCell ref="GMY42:GNG42"/>
    <mergeCell ref="GNH42:GNP42"/>
    <mergeCell ref="GNQ42:GNY42"/>
    <mergeCell ref="GNZ42:GOH42"/>
    <mergeCell ref="GKE42:GKM42"/>
    <mergeCell ref="GKN42:GKV42"/>
    <mergeCell ref="GKW42:GLE42"/>
    <mergeCell ref="GLF42:GLN42"/>
    <mergeCell ref="GLO42:GLW42"/>
    <mergeCell ref="GLX42:GMF42"/>
    <mergeCell ref="GIC42:GIK42"/>
    <mergeCell ref="GIL42:GIT42"/>
    <mergeCell ref="GIU42:GJC42"/>
    <mergeCell ref="GJD42:GJL42"/>
    <mergeCell ref="GJM42:GJU42"/>
    <mergeCell ref="GJV42:GKD42"/>
    <mergeCell ref="GGA42:GGI42"/>
    <mergeCell ref="GGJ42:GGR42"/>
    <mergeCell ref="GGS42:GHA42"/>
    <mergeCell ref="GHB42:GHJ42"/>
    <mergeCell ref="GHK42:GHS42"/>
    <mergeCell ref="GHT42:GIB42"/>
    <mergeCell ref="GDY42:GEG42"/>
    <mergeCell ref="GEH42:GEP42"/>
    <mergeCell ref="GEQ42:GEY42"/>
    <mergeCell ref="GEZ42:GFH42"/>
    <mergeCell ref="GFI42:GFQ42"/>
    <mergeCell ref="GFR42:GFZ42"/>
    <mergeCell ref="GBW42:GCE42"/>
    <mergeCell ref="GCF42:GCN42"/>
    <mergeCell ref="GCO42:GCW42"/>
    <mergeCell ref="GCX42:GDF42"/>
    <mergeCell ref="GDG42:GDO42"/>
    <mergeCell ref="GDP42:GDX42"/>
    <mergeCell ref="FZU42:GAC42"/>
    <mergeCell ref="GAD42:GAL42"/>
    <mergeCell ref="GAM42:GAU42"/>
    <mergeCell ref="GAV42:GBD42"/>
    <mergeCell ref="GBE42:GBM42"/>
    <mergeCell ref="GBN42:GBV42"/>
    <mergeCell ref="FXS42:FYA42"/>
    <mergeCell ref="FYB42:FYJ42"/>
    <mergeCell ref="FYK42:FYS42"/>
    <mergeCell ref="FYT42:FZB42"/>
    <mergeCell ref="FZC42:FZK42"/>
    <mergeCell ref="FZL42:FZT42"/>
    <mergeCell ref="FVQ42:FVY42"/>
    <mergeCell ref="FVZ42:FWH42"/>
    <mergeCell ref="FWI42:FWQ42"/>
    <mergeCell ref="FWR42:FWZ42"/>
    <mergeCell ref="FXA42:FXI42"/>
    <mergeCell ref="FXJ42:FXR42"/>
    <mergeCell ref="FTO42:FTW42"/>
    <mergeCell ref="FTX42:FUF42"/>
    <mergeCell ref="FUG42:FUO42"/>
    <mergeCell ref="FUP42:FUX42"/>
    <mergeCell ref="FUY42:FVG42"/>
    <mergeCell ref="FVH42:FVP42"/>
    <mergeCell ref="FRM42:FRU42"/>
    <mergeCell ref="FRV42:FSD42"/>
    <mergeCell ref="FSE42:FSM42"/>
    <mergeCell ref="FSN42:FSV42"/>
    <mergeCell ref="FSW42:FTE42"/>
    <mergeCell ref="FTF42:FTN42"/>
    <mergeCell ref="FPK42:FPS42"/>
    <mergeCell ref="FPT42:FQB42"/>
    <mergeCell ref="FQC42:FQK42"/>
    <mergeCell ref="FQL42:FQT42"/>
    <mergeCell ref="FQU42:FRC42"/>
    <mergeCell ref="FRD42:FRL42"/>
    <mergeCell ref="FNI42:FNQ42"/>
    <mergeCell ref="FNR42:FNZ42"/>
    <mergeCell ref="FOA42:FOI42"/>
    <mergeCell ref="FOJ42:FOR42"/>
    <mergeCell ref="FOS42:FPA42"/>
    <mergeCell ref="FPB42:FPJ42"/>
    <mergeCell ref="FLG42:FLO42"/>
    <mergeCell ref="FLP42:FLX42"/>
    <mergeCell ref="FLY42:FMG42"/>
    <mergeCell ref="FMH42:FMP42"/>
    <mergeCell ref="FMQ42:FMY42"/>
    <mergeCell ref="FMZ42:FNH42"/>
    <mergeCell ref="FJE42:FJM42"/>
    <mergeCell ref="FJN42:FJV42"/>
    <mergeCell ref="FJW42:FKE42"/>
    <mergeCell ref="FKF42:FKN42"/>
    <mergeCell ref="FKO42:FKW42"/>
    <mergeCell ref="FKX42:FLF42"/>
    <mergeCell ref="FHC42:FHK42"/>
    <mergeCell ref="FHL42:FHT42"/>
    <mergeCell ref="FHU42:FIC42"/>
    <mergeCell ref="FID42:FIL42"/>
    <mergeCell ref="FIM42:FIU42"/>
    <mergeCell ref="FIV42:FJD42"/>
    <mergeCell ref="FFA42:FFI42"/>
    <mergeCell ref="FFJ42:FFR42"/>
    <mergeCell ref="FFS42:FGA42"/>
    <mergeCell ref="FGB42:FGJ42"/>
    <mergeCell ref="FGK42:FGS42"/>
    <mergeCell ref="FGT42:FHB42"/>
    <mergeCell ref="FCY42:FDG42"/>
    <mergeCell ref="FDH42:FDP42"/>
    <mergeCell ref="FDQ42:FDY42"/>
    <mergeCell ref="FDZ42:FEH42"/>
    <mergeCell ref="FEI42:FEQ42"/>
    <mergeCell ref="FER42:FEZ42"/>
    <mergeCell ref="FAW42:FBE42"/>
    <mergeCell ref="FBF42:FBN42"/>
    <mergeCell ref="FBO42:FBW42"/>
    <mergeCell ref="FBX42:FCF42"/>
    <mergeCell ref="FCG42:FCO42"/>
    <mergeCell ref="FCP42:FCX42"/>
    <mergeCell ref="EYU42:EZC42"/>
    <mergeCell ref="EZD42:EZL42"/>
    <mergeCell ref="EZM42:EZU42"/>
    <mergeCell ref="EZV42:FAD42"/>
    <mergeCell ref="FAE42:FAM42"/>
    <mergeCell ref="FAN42:FAV42"/>
    <mergeCell ref="EWS42:EXA42"/>
    <mergeCell ref="EXB42:EXJ42"/>
    <mergeCell ref="EXK42:EXS42"/>
    <mergeCell ref="EXT42:EYB42"/>
    <mergeCell ref="EYC42:EYK42"/>
    <mergeCell ref="EYL42:EYT42"/>
    <mergeCell ref="EUQ42:EUY42"/>
    <mergeCell ref="EUZ42:EVH42"/>
    <mergeCell ref="EVI42:EVQ42"/>
    <mergeCell ref="EVR42:EVZ42"/>
    <mergeCell ref="EWA42:EWI42"/>
    <mergeCell ref="EWJ42:EWR42"/>
    <mergeCell ref="ESO42:ESW42"/>
    <mergeCell ref="ESX42:ETF42"/>
    <mergeCell ref="ETG42:ETO42"/>
    <mergeCell ref="ETP42:ETX42"/>
    <mergeCell ref="ETY42:EUG42"/>
    <mergeCell ref="EUH42:EUP42"/>
    <mergeCell ref="EQM42:EQU42"/>
    <mergeCell ref="EQV42:ERD42"/>
    <mergeCell ref="ERE42:ERM42"/>
    <mergeCell ref="ERN42:ERV42"/>
    <mergeCell ref="ERW42:ESE42"/>
    <mergeCell ref="ESF42:ESN42"/>
    <mergeCell ref="EOK42:EOS42"/>
    <mergeCell ref="EOT42:EPB42"/>
    <mergeCell ref="EPC42:EPK42"/>
    <mergeCell ref="EPL42:EPT42"/>
    <mergeCell ref="EPU42:EQC42"/>
    <mergeCell ref="EQD42:EQL42"/>
    <mergeCell ref="EMI42:EMQ42"/>
    <mergeCell ref="EMR42:EMZ42"/>
    <mergeCell ref="ENA42:ENI42"/>
    <mergeCell ref="ENJ42:ENR42"/>
    <mergeCell ref="ENS42:EOA42"/>
    <mergeCell ref="EOB42:EOJ42"/>
    <mergeCell ref="EKG42:EKO42"/>
    <mergeCell ref="EKP42:EKX42"/>
    <mergeCell ref="EKY42:ELG42"/>
    <mergeCell ref="ELH42:ELP42"/>
    <mergeCell ref="ELQ42:ELY42"/>
    <mergeCell ref="ELZ42:EMH42"/>
    <mergeCell ref="EIE42:EIM42"/>
    <mergeCell ref="EIN42:EIV42"/>
    <mergeCell ref="EIW42:EJE42"/>
    <mergeCell ref="EJF42:EJN42"/>
    <mergeCell ref="EJO42:EJW42"/>
    <mergeCell ref="EJX42:EKF42"/>
    <mergeCell ref="EGC42:EGK42"/>
    <mergeCell ref="EGL42:EGT42"/>
    <mergeCell ref="EGU42:EHC42"/>
    <mergeCell ref="EHD42:EHL42"/>
    <mergeCell ref="EHM42:EHU42"/>
    <mergeCell ref="EHV42:EID42"/>
    <mergeCell ref="EEA42:EEI42"/>
    <mergeCell ref="EEJ42:EER42"/>
    <mergeCell ref="EES42:EFA42"/>
    <mergeCell ref="EFB42:EFJ42"/>
    <mergeCell ref="EFK42:EFS42"/>
    <mergeCell ref="EFT42:EGB42"/>
    <mergeCell ref="EBY42:ECG42"/>
    <mergeCell ref="ECH42:ECP42"/>
    <mergeCell ref="ECQ42:ECY42"/>
    <mergeCell ref="ECZ42:EDH42"/>
    <mergeCell ref="EDI42:EDQ42"/>
    <mergeCell ref="EDR42:EDZ42"/>
    <mergeCell ref="DZW42:EAE42"/>
    <mergeCell ref="EAF42:EAN42"/>
    <mergeCell ref="EAO42:EAW42"/>
    <mergeCell ref="EAX42:EBF42"/>
    <mergeCell ref="EBG42:EBO42"/>
    <mergeCell ref="EBP42:EBX42"/>
    <mergeCell ref="DXU42:DYC42"/>
    <mergeCell ref="DYD42:DYL42"/>
    <mergeCell ref="DYM42:DYU42"/>
    <mergeCell ref="DYV42:DZD42"/>
    <mergeCell ref="DZE42:DZM42"/>
    <mergeCell ref="DZN42:DZV42"/>
    <mergeCell ref="DVS42:DWA42"/>
    <mergeCell ref="DWB42:DWJ42"/>
    <mergeCell ref="DWK42:DWS42"/>
    <mergeCell ref="DWT42:DXB42"/>
    <mergeCell ref="DXC42:DXK42"/>
    <mergeCell ref="DXL42:DXT42"/>
    <mergeCell ref="DTQ42:DTY42"/>
    <mergeCell ref="DTZ42:DUH42"/>
    <mergeCell ref="DUI42:DUQ42"/>
    <mergeCell ref="DUR42:DUZ42"/>
    <mergeCell ref="DVA42:DVI42"/>
    <mergeCell ref="DVJ42:DVR42"/>
    <mergeCell ref="DRO42:DRW42"/>
    <mergeCell ref="DRX42:DSF42"/>
    <mergeCell ref="DSG42:DSO42"/>
    <mergeCell ref="DSP42:DSX42"/>
    <mergeCell ref="DSY42:DTG42"/>
    <mergeCell ref="DTH42:DTP42"/>
    <mergeCell ref="DPM42:DPU42"/>
    <mergeCell ref="DPV42:DQD42"/>
    <mergeCell ref="DQE42:DQM42"/>
    <mergeCell ref="DQN42:DQV42"/>
    <mergeCell ref="DQW42:DRE42"/>
    <mergeCell ref="DRF42:DRN42"/>
    <mergeCell ref="DNK42:DNS42"/>
    <mergeCell ref="DNT42:DOB42"/>
    <mergeCell ref="DOC42:DOK42"/>
    <mergeCell ref="DOL42:DOT42"/>
    <mergeCell ref="DOU42:DPC42"/>
    <mergeCell ref="DPD42:DPL42"/>
    <mergeCell ref="DLI42:DLQ42"/>
    <mergeCell ref="DLR42:DLZ42"/>
    <mergeCell ref="DMA42:DMI42"/>
    <mergeCell ref="DMJ42:DMR42"/>
    <mergeCell ref="DMS42:DNA42"/>
    <mergeCell ref="DNB42:DNJ42"/>
    <mergeCell ref="DJG42:DJO42"/>
    <mergeCell ref="DJP42:DJX42"/>
    <mergeCell ref="DJY42:DKG42"/>
    <mergeCell ref="DKH42:DKP42"/>
    <mergeCell ref="DKQ42:DKY42"/>
    <mergeCell ref="DKZ42:DLH42"/>
    <mergeCell ref="DHE42:DHM42"/>
    <mergeCell ref="DHN42:DHV42"/>
    <mergeCell ref="DHW42:DIE42"/>
    <mergeCell ref="DIF42:DIN42"/>
    <mergeCell ref="DIO42:DIW42"/>
    <mergeCell ref="DIX42:DJF42"/>
    <mergeCell ref="DFC42:DFK42"/>
    <mergeCell ref="DFL42:DFT42"/>
    <mergeCell ref="DFU42:DGC42"/>
    <mergeCell ref="DGD42:DGL42"/>
    <mergeCell ref="DGM42:DGU42"/>
    <mergeCell ref="DGV42:DHD42"/>
    <mergeCell ref="DDA42:DDI42"/>
    <mergeCell ref="DDJ42:DDR42"/>
    <mergeCell ref="DDS42:DEA42"/>
    <mergeCell ref="DEB42:DEJ42"/>
    <mergeCell ref="DEK42:DES42"/>
    <mergeCell ref="DET42:DFB42"/>
    <mergeCell ref="DAY42:DBG42"/>
    <mergeCell ref="DBH42:DBP42"/>
    <mergeCell ref="DBQ42:DBY42"/>
    <mergeCell ref="DBZ42:DCH42"/>
    <mergeCell ref="DCI42:DCQ42"/>
    <mergeCell ref="DCR42:DCZ42"/>
    <mergeCell ref="CYW42:CZE42"/>
    <mergeCell ref="CZF42:CZN42"/>
    <mergeCell ref="CZO42:CZW42"/>
    <mergeCell ref="CZX42:DAF42"/>
    <mergeCell ref="DAG42:DAO42"/>
    <mergeCell ref="DAP42:DAX42"/>
    <mergeCell ref="CWU42:CXC42"/>
    <mergeCell ref="CXD42:CXL42"/>
    <mergeCell ref="CXM42:CXU42"/>
    <mergeCell ref="CXV42:CYD42"/>
    <mergeCell ref="CYE42:CYM42"/>
    <mergeCell ref="CYN42:CYV42"/>
    <mergeCell ref="CUS42:CVA42"/>
    <mergeCell ref="CVB42:CVJ42"/>
    <mergeCell ref="CVK42:CVS42"/>
    <mergeCell ref="CVT42:CWB42"/>
    <mergeCell ref="CWC42:CWK42"/>
    <mergeCell ref="CWL42:CWT42"/>
    <mergeCell ref="CSQ42:CSY42"/>
    <mergeCell ref="CSZ42:CTH42"/>
    <mergeCell ref="CTI42:CTQ42"/>
    <mergeCell ref="CTR42:CTZ42"/>
    <mergeCell ref="CUA42:CUI42"/>
    <mergeCell ref="CUJ42:CUR42"/>
    <mergeCell ref="CQO42:CQW42"/>
    <mergeCell ref="CQX42:CRF42"/>
    <mergeCell ref="CRG42:CRO42"/>
    <mergeCell ref="CRP42:CRX42"/>
    <mergeCell ref="CRY42:CSG42"/>
    <mergeCell ref="CSH42:CSP42"/>
    <mergeCell ref="COM42:COU42"/>
    <mergeCell ref="COV42:CPD42"/>
    <mergeCell ref="CPE42:CPM42"/>
    <mergeCell ref="CPN42:CPV42"/>
    <mergeCell ref="CPW42:CQE42"/>
    <mergeCell ref="CQF42:CQN42"/>
    <mergeCell ref="CMK42:CMS42"/>
    <mergeCell ref="CMT42:CNB42"/>
    <mergeCell ref="CNC42:CNK42"/>
    <mergeCell ref="CNL42:CNT42"/>
    <mergeCell ref="CNU42:COC42"/>
    <mergeCell ref="COD42:COL42"/>
    <mergeCell ref="CKI42:CKQ42"/>
    <mergeCell ref="CKR42:CKZ42"/>
    <mergeCell ref="CLA42:CLI42"/>
    <mergeCell ref="CLJ42:CLR42"/>
    <mergeCell ref="CLS42:CMA42"/>
    <mergeCell ref="CMB42:CMJ42"/>
    <mergeCell ref="CIG42:CIO42"/>
    <mergeCell ref="CIP42:CIX42"/>
    <mergeCell ref="CIY42:CJG42"/>
    <mergeCell ref="CJH42:CJP42"/>
    <mergeCell ref="CJQ42:CJY42"/>
    <mergeCell ref="CJZ42:CKH42"/>
    <mergeCell ref="CGE42:CGM42"/>
    <mergeCell ref="CGN42:CGV42"/>
    <mergeCell ref="CGW42:CHE42"/>
    <mergeCell ref="CHF42:CHN42"/>
    <mergeCell ref="CHO42:CHW42"/>
    <mergeCell ref="CHX42:CIF42"/>
    <mergeCell ref="CEC42:CEK42"/>
    <mergeCell ref="CEL42:CET42"/>
    <mergeCell ref="CEU42:CFC42"/>
    <mergeCell ref="CFD42:CFL42"/>
    <mergeCell ref="CFM42:CFU42"/>
    <mergeCell ref="CFV42:CGD42"/>
    <mergeCell ref="CCA42:CCI42"/>
    <mergeCell ref="CCJ42:CCR42"/>
    <mergeCell ref="CCS42:CDA42"/>
    <mergeCell ref="CDB42:CDJ42"/>
    <mergeCell ref="CDK42:CDS42"/>
    <mergeCell ref="CDT42:CEB42"/>
    <mergeCell ref="BZY42:CAG42"/>
    <mergeCell ref="CAH42:CAP42"/>
    <mergeCell ref="CAQ42:CAY42"/>
    <mergeCell ref="CAZ42:CBH42"/>
    <mergeCell ref="CBI42:CBQ42"/>
    <mergeCell ref="CBR42:CBZ42"/>
    <mergeCell ref="BXW42:BYE42"/>
    <mergeCell ref="BYF42:BYN42"/>
    <mergeCell ref="BYO42:BYW42"/>
    <mergeCell ref="BYX42:BZF42"/>
    <mergeCell ref="BZG42:BZO42"/>
    <mergeCell ref="BZP42:BZX42"/>
    <mergeCell ref="BVU42:BWC42"/>
    <mergeCell ref="BWD42:BWL42"/>
    <mergeCell ref="BWM42:BWU42"/>
    <mergeCell ref="BWV42:BXD42"/>
    <mergeCell ref="BXE42:BXM42"/>
    <mergeCell ref="BXN42:BXV42"/>
    <mergeCell ref="BTS42:BUA42"/>
    <mergeCell ref="BUB42:BUJ42"/>
    <mergeCell ref="BUK42:BUS42"/>
    <mergeCell ref="BUT42:BVB42"/>
    <mergeCell ref="BVC42:BVK42"/>
    <mergeCell ref="BVL42:BVT42"/>
    <mergeCell ref="BRQ42:BRY42"/>
    <mergeCell ref="BRZ42:BSH42"/>
    <mergeCell ref="BSI42:BSQ42"/>
    <mergeCell ref="BSR42:BSZ42"/>
    <mergeCell ref="BTA42:BTI42"/>
    <mergeCell ref="BTJ42:BTR42"/>
    <mergeCell ref="BPO42:BPW42"/>
    <mergeCell ref="BPX42:BQF42"/>
    <mergeCell ref="BQG42:BQO42"/>
    <mergeCell ref="BQP42:BQX42"/>
    <mergeCell ref="BQY42:BRG42"/>
    <mergeCell ref="BRH42:BRP42"/>
    <mergeCell ref="BNM42:BNU42"/>
    <mergeCell ref="BNV42:BOD42"/>
    <mergeCell ref="BOE42:BOM42"/>
    <mergeCell ref="BON42:BOV42"/>
    <mergeCell ref="BOW42:BPE42"/>
    <mergeCell ref="BPF42:BPN42"/>
    <mergeCell ref="BLK42:BLS42"/>
    <mergeCell ref="BLT42:BMB42"/>
    <mergeCell ref="BMC42:BMK42"/>
    <mergeCell ref="BML42:BMT42"/>
    <mergeCell ref="BMU42:BNC42"/>
    <mergeCell ref="BND42:BNL42"/>
    <mergeCell ref="BJI42:BJQ42"/>
    <mergeCell ref="BJR42:BJZ42"/>
    <mergeCell ref="BKA42:BKI42"/>
    <mergeCell ref="BKJ42:BKR42"/>
    <mergeCell ref="BKS42:BLA42"/>
    <mergeCell ref="BLB42:BLJ42"/>
    <mergeCell ref="BHG42:BHO42"/>
    <mergeCell ref="BHP42:BHX42"/>
    <mergeCell ref="BHY42:BIG42"/>
    <mergeCell ref="BIH42:BIP42"/>
    <mergeCell ref="BIQ42:BIY42"/>
    <mergeCell ref="BIZ42:BJH42"/>
    <mergeCell ref="BFE42:BFM42"/>
    <mergeCell ref="BFN42:BFV42"/>
    <mergeCell ref="BFW42:BGE42"/>
    <mergeCell ref="BGF42:BGN42"/>
    <mergeCell ref="BGO42:BGW42"/>
    <mergeCell ref="BGX42:BHF42"/>
    <mergeCell ref="BDC42:BDK42"/>
    <mergeCell ref="BDL42:BDT42"/>
    <mergeCell ref="BDU42:BEC42"/>
    <mergeCell ref="BED42:BEL42"/>
    <mergeCell ref="BEM42:BEU42"/>
    <mergeCell ref="BEV42:BFD42"/>
    <mergeCell ref="BBA42:BBI42"/>
    <mergeCell ref="BBJ42:BBR42"/>
    <mergeCell ref="BBS42:BCA42"/>
    <mergeCell ref="BCB42:BCJ42"/>
    <mergeCell ref="BCK42:BCS42"/>
    <mergeCell ref="BCT42:BDB42"/>
    <mergeCell ref="AYY42:AZG42"/>
    <mergeCell ref="AZH42:AZP42"/>
    <mergeCell ref="AZQ42:AZY42"/>
    <mergeCell ref="AZZ42:BAH42"/>
    <mergeCell ref="BAI42:BAQ42"/>
    <mergeCell ref="BAR42:BAZ42"/>
    <mergeCell ref="AWW42:AXE42"/>
    <mergeCell ref="AXF42:AXN42"/>
    <mergeCell ref="AXO42:AXW42"/>
    <mergeCell ref="AXX42:AYF42"/>
    <mergeCell ref="AYG42:AYO42"/>
    <mergeCell ref="AYP42:AYX42"/>
    <mergeCell ref="AUU42:AVC42"/>
    <mergeCell ref="AVD42:AVL42"/>
    <mergeCell ref="AVM42:AVU42"/>
    <mergeCell ref="AVV42:AWD42"/>
    <mergeCell ref="AWE42:AWM42"/>
    <mergeCell ref="AWN42:AWV42"/>
    <mergeCell ref="ASS42:ATA42"/>
    <mergeCell ref="ATB42:ATJ42"/>
    <mergeCell ref="ATK42:ATS42"/>
    <mergeCell ref="ATT42:AUB42"/>
    <mergeCell ref="AUC42:AUK42"/>
    <mergeCell ref="AUL42:AUT42"/>
    <mergeCell ref="AQQ42:AQY42"/>
    <mergeCell ref="AQZ42:ARH42"/>
    <mergeCell ref="ARI42:ARQ42"/>
    <mergeCell ref="ARR42:ARZ42"/>
    <mergeCell ref="ASA42:ASI42"/>
    <mergeCell ref="ASJ42:ASR42"/>
    <mergeCell ref="AOO42:AOW42"/>
    <mergeCell ref="AOX42:APF42"/>
    <mergeCell ref="APG42:APO42"/>
    <mergeCell ref="APP42:APX42"/>
    <mergeCell ref="APY42:AQG42"/>
    <mergeCell ref="AQH42:AQP42"/>
    <mergeCell ref="AMM42:AMU42"/>
    <mergeCell ref="AMV42:AND42"/>
    <mergeCell ref="ANE42:ANM42"/>
    <mergeCell ref="ANN42:ANV42"/>
    <mergeCell ref="ANW42:AOE42"/>
    <mergeCell ref="AOF42:AON42"/>
    <mergeCell ref="AKK42:AKS42"/>
    <mergeCell ref="AKT42:ALB42"/>
    <mergeCell ref="ALC42:ALK42"/>
    <mergeCell ref="ALL42:ALT42"/>
    <mergeCell ref="ALU42:AMC42"/>
    <mergeCell ref="AMD42:AML42"/>
    <mergeCell ref="AII42:AIQ42"/>
    <mergeCell ref="AIR42:AIZ42"/>
    <mergeCell ref="AJA42:AJI42"/>
    <mergeCell ref="AJJ42:AJR42"/>
    <mergeCell ref="AJS42:AKA42"/>
    <mergeCell ref="AKB42:AKJ42"/>
    <mergeCell ref="AGG42:AGO42"/>
    <mergeCell ref="AGP42:AGX42"/>
    <mergeCell ref="AGY42:AHG42"/>
    <mergeCell ref="AHH42:AHP42"/>
    <mergeCell ref="AHQ42:AHY42"/>
    <mergeCell ref="AHZ42:AIH42"/>
    <mergeCell ref="AEE42:AEM42"/>
    <mergeCell ref="AEN42:AEV42"/>
    <mergeCell ref="AEW42:AFE42"/>
    <mergeCell ref="AFF42:AFN42"/>
    <mergeCell ref="AFO42:AFW42"/>
    <mergeCell ref="AFX42:AGF42"/>
    <mergeCell ref="ACC42:ACK42"/>
    <mergeCell ref="ACL42:ACT42"/>
    <mergeCell ref="ACU42:ADC42"/>
    <mergeCell ref="ADD42:ADL42"/>
    <mergeCell ref="ADM42:ADU42"/>
    <mergeCell ref="ADV42:AED42"/>
    <mergeCell ref="AAA42:AAI42"/>
    <mergeCell ref="AAJ42:AAR42"/>
    <mergeCell ref="AAS42:ABA42"/>
    <mergeCell ref="ABB42:ABJ42"/>
    <mergeCell ref="ABK42:ABS42"/>
    <mergeCell ref="ABT42:ACB42"/>
    <mergeCell ref="XY42:YG42"/>
    <mergeCell ref="YH42:YP42"/>
    <mergeCell ref="YQ42:YY42"/>
    <mergeCell ref="YZ42:ZH42"/>
    <mergeCell ref="ZI42:ZQ42"/>
    <mergeCell ref="ZR42:ZZ42"/>
    <mergeCell ref="VW42:WE42"/>
    <mergeCell ref="WF42:WN42"/>
    <mergeCell ref="WO42:WW42"/>
    <mergeCell ref="WX42:XF42"/>
    <mergeCell ref="XG42:XO42"/>
    <mergeCell ref="XP42:XX42"/>
    <mergeCell ref="TU42:UC42"/>
    <mergeCell ref="UD42:UL42"/>
    <mergeCell ref="UM42:UU42"/>
    <mergeCell ref="UV42:VD42"/>
    <mergeCell ref="VE42:VM42"/>
    <mergeCell ref="VN42:VV42"/>
    <mergeCell ref="RS42:SA42"/>
    <mergeCell ref="SB42:SJ42"/>
    <mergeCell ref="SK42:SS42"/>
    <mergeCell ref="ST42:TB42"/>
    <mergeCell ref="TC42:TK42"/>
    <mergeCell ref="TL42:TT42"/>
    <mergeCell ref="PQ42:PY42"/>
    <mergeCell ref="PZ42:QH42"/>
    <mergeCell ref="QI42:QQ42"/>
    <mergeCell ref="QR42:QZ42"/>
    <mergeCell ref="RA42:RI42"/>
    <mergeCell ref="RJ42:RR42"/>
    <mergeCell ref="NO42:NW42"/>
    <mergeCell ref="NX42:OF42"/>
    <mergeCell ref="OG42:OO42"/>
    <mergeCell ref="OP42:OX42"/>
    <mergeCell ref="OY42:PG42"/>
    <mergeCell ref="PH42:PP42"/>
    <mergeCell ref="LM42:LU42"/>
    <mergeCell ref="LV42:MD42"/>
    <mergeCell ref="ME42:MM42"/>
    <mergeCell ref="MN42:MV42"/>
    <mergeCell ref="MW42:NE42"/>
    <mergeCell ref="NF42:NN42"/>
    <mergeCell ref="JK42:JS42"/>
    <mergeCell ref="JT42:KB42"/>
    <mergeCell ref="KC42:KK42"/>
    <mergeCell ref="KL42:KT42"/>
    <mergeCell ref="KU42:LC42"/>
    <mergeCell ref="LD42:LL42"/>
    <mergeCell ref="HI42:HQ42"/>
    <mergeCell ref="HR42:HZ42"/>
    <mergeCell ref="IA42:II42"/>
    <mergeCell ref="IJ42:IR42"/>
    <mergeCell ref="IS42:JA42"/>
    <mergeCell ref="JB42:JJ42"/>
    <mergeCell ref="FG42:FO42"/>
    <mergeCell ref="FP42:FX42"/>
    <mergeCell ref="FY42:GG42"/>
    <mergeCell ref="GH42:GP42"/>
    <mergeCell ref="GQ42:GY42"/>
    <mergeCell ref="GZ42:HH42"/>
    <mergeCell ref="DE42:DM42"/>
    <mergeCell ref="DN42:DV42"/>
    <mergeCell ref="DW42:EE42"/>
    <mergeCell ref="EF42:EN42"/>
    <mergeCell ref="EO42:EW42"/>
    <mergeCell ref="EX42:FF42"/>
    <mergeCell ref="BC42:BK42"/>
    <mergeCell ref="BL42:BT42"/>
    <mergeCell ref="BU42:CC42"/>
    <mergeCell ref="CD42:CL42"/>
    <mergeCell ref="CM42:CU42"/>
    <mergeCell ref="CV42:DD42"/>
    <mergeCell ref="A42:I42"/>
    <mergeCell ref="J42:R42"/>
    <mergeCell ref="S42:AA42"/>
    <mergeCell ref="AB42:AJ42"/>
    <mergeCell ref="AK42:AS42"/>
    <mergeCell ref="AT42:BB42"/>
    <mergeCell ref="XDH41:XDP41"/>
    <mergeCell ref="XDQ41:XDY41"/>
    <mergeCell ref="XDZ41:XEH41"/>
    <mergeCell ref="XEI41:XEQ41"/>
    <mergeCell ref="XER41:XEZ41"/>
    <mergeCell ref="XFA41:XFD41"/>
    <mergeCell ref="XBF41:XBN41"/>
    <mergeCell ref="XBO41:XBW41"/>
    <mergeCell ref="XBX41:XCF41"/>
    <mergeCell ref="XCG41:XCO41"/>
    <mergeCell ref="XCP41:XCX41"/>
    <mergeCell ref="XCY41:XDG41"/>
    <mergeCell ref="WZD41:WZL41"/>
    <mergeCell ref="WZM41:WZU41"/>
    <mergeCell ref="WZV41:XAD41"/>
    <mergeCell ref="XAE41:XAM41"/>
    <mergeCell ref="XAN41:XAV41"/>
    <mergeCell ref="XAW41:XBE41"/>
    <mergeCell ref="WXB41:WXJ41"/>
    <mergeCell ref="WXK41:WXS41"/>
    <mergeCell ref="WXT41:WYB41"/>
    <mergeCell ref="WYC41:WYK41"/>
    <mergeCell ref="WYL41:WYT41"/>
    <mergeCell ref="WYU41:WZC41"/>
    <mergeCell ref="WUZ41:WVH41"/>
    <mergeCell ref="WVI41:WVQ41"/>
    <mergeCell ref="WVR41:WVZ41"/>
    <mergeCell ref="WWA41:WWI41"/>
    <mergeCell ref="WWJ41:WWR41"/>
    <mergeCell ref="WWS41:WXA41"/>
    <mergeCell ref="WSX41:WTF41"/>
    <mergeCell ref="WTG41:WTO41"/>
    <mergeCell ref="WTP41:WTX41"/>
    <mergeCell ref="WTY41:WUG41"/>
    <mergeCell ref="WUH41:WUP41"/>
    <mergeCell ref="WUQ41:WUY41"/>
    <mergeCell ref="WQV41:WRD41"/>
    <mergeCell ref="WRE41:WRM41"/>
    <mergeCell ref="WRN41:WRV41"/>
    <mergeCell ref="WRW41:WSE41"/>
    <mergeCell ref="WSF41:WSN41"/>
    <mergeCell ref="WSO41:WSW41"/>
    <mergeCell ref="WOT41:WPB41"/>
    <mergeCell ref="WPC41:WPK41"/>
    <mergeCell ref="WPL41:WPT41"/>
    <mergeCell ref="WPU41:WQC41"/>
    <mergeCell ref="WQD41:WQL41"/>
    <mergeCell ref="WQM41:WQU41"/>
    <mergeCell ref="WMR41:WMZ41"/>
    <mergeCell ref="WNA41:WNI41"/>
    <mergeCell ref="WNJ41:WNR41"/>
    <mergeCell ref="WNS41:WOA41"/>
    <mergeCell ref="WOB41:WOJ41"/>
    <mergeCell ref="WOK41:WOS41"/>
    <mergeCell ref="WKP41:WKX41"/>
    <mergeCell ref="WKY41:WLG41"/>
    <mergeCell ref="WLH41:WLP41"/>
    <mergeCell ref="WLQ41:WLY41"/>
    <mergeCell ref="WLZ41:WMH41"/>
    <mergeCell ref="WMI41:WMQ41"/>
    <mergeCell ref="WIN41:WIV41"/>
    <mergeCell ref="WIW41:WJE41"/>
    <mergeCell ref="WJF41:WJN41"/>
    <mergeCell ref="WJO41:WJW41"/>
    <mergeCell ref="WJX41:WKF41"/>
    <mergeCell ref="WKG41:WKO41"/>
    <mergeCell ref="WGL41:WGT41"/>
    <mergeCell ref="WGU41:WHC41"/>
    <mergeCell ref="WHD41:WHL41"/>
    <mergeCell ref="WHM41:WHU41"/>
    <mergeCell ref="WHV41:WID41"/>
    <mergeCell ref="WIE41:WIM41"/>
    <mergeCell ref="WEJ41:WER41"/>
    <mergeCell ref="WES41:WFA41"/>
    <mergeCell ref="WFB41:WFJ41"/>
    <mergeCell ref="WFK41:WFS41"/>
    <mergeCell ref="WFT41:WGB41"/>
    <mergeCell ref="WGC41:WGK41"/>
    <mergeCell ref="WCH41:WCP41"/>
    <mergeCell ref="WCQ41:WCY41"/>
    <mergeCell ref="WCZ41:WDH41"/>
    <mergeCell ref="WDI41:WDQ41"/>
    <mergeCell ref="WDR41:WDZ41"/>
    <mergeCell ref="WEA41:WEI41"/>
    <mergeCell ref="WAF41:WAN41"/>
    <mergeCell ref="WAO41:WAW41"/>
    <mergeCell ref="WAX41:WBF41"/>
    <mergeCell ref="WBG41:WBO41"/>
    <mergeCell ref="WBP41:WBX41"/>
    <mergeCell ref="WBY41:WCG41"/>
    <mergeCell ref="VYD41:VYL41"/>
    <mergeCell ref="VYM41:VYU41"/>
    <mergeCell ref="VYV41:VZD41"/>
    <mergeCell ref="VZE41:VZM41"/>
    <mergeCell ref="VZN41:VZV41"/>
    <mergeCell ref="VZW41:WAE41"/>
    <mergeCell ref="VWB41:VWJ41"/>
    <mergeCell ref="VWK41:VWS41"/>
    <mergeCell ref="VWT41:VXB41"/>
    <mergeCell ref="VXC41:VXK41"/>
    <mergeCell ref="VXL41:VXT41"/>
    <mergeCell ref="VXU41:VYC41"/>
    <mergeCell ref="VTZ41:VUH41"/>
    <mergeCell ref="VUI41:VUQ41"/>
    <mergeCell ref="VUR41:VUZ41"/>
    <mergeCell ref="VVA41:VVI41"/>
    <mergeCell ref="VVJ41:VVR41"/>
    <mergeCell ref="VVS41:VWA41"/>
    <mergeCell ref="VRX41:VSF41"/>
    <mergeCell ref="VSG41:VSO41"/>
    <mergeCell ref="VSP41:VSX41"/>
    <mergeCell ref="VSY41:VTG41"/>
    <mergeCell ref="VTH41:VTP41"/>
    <mergeCell ref="VTQ41:VTY41"/>
    <mergeCell ref="VPV41:VQD41"/>
    <mergeCell ref="VQE41:VQM41"/>
    <mergeCell ref="VQN41:VQV41"/>
    <mergeCell ref="VQW41:VRE41"/>
    <mergeCell ref="VRF41:VRN41"/>
    <mergeCell ref="VRO41:VRW41"/>
    <mergeCell ref="VNT41:VOB41"/>
    <mergeCell ref="VOC41:VOK41"/>
    <mergeCell ref="VOL41:VOT41"/>
    <mergeCell ref="VOU41:VPC41"/>
    <mergeCell ref="VPD41:VPL41"/>
    <mergeCell ref="VPM41:VPU41"/>
    <mergeCell ref="VLR41:VLZ41"/>
    <mergeCell ref="VMA41:VMI41"/>
    <mergeCell ref="VMJ41:VMR41"/>
    <mergeCell ref="VMS41:VNA41"/>
    <mergeCell ref="VNB41:VNJ41"/>
    <mergeCell ref="VNK41:VNS41"/>
    <mergeCell ref="VJP41:VJX41"/>
    <mergeCell ref="VJY41:VKG41"/>
    <mergeCell ref="VKH41:VKP41"/>
    <mergeCell ref="VKQ41:VKY41"/>
    <mergeCell ref="VKZ41:VLH41"/>
    <mergeCell ref="VLI41:VLQ41"/>
    <mergeCell ref="VHN41:VHV41"/>
    <mergeCell ref="VHW41:VIE41"/>
    <mergeCell ref="VIF41:VIN41"/>
    <mergeCell ref="VIO41:VIW41"/>
    <mergeCell ref="VIX41:VJF41"/>
    <mergeCell ref="VJG41:VJO41"/>
    <mergeCell ref="VFL41:VFT41"/>
    <mergeCell ref="VFU41:VGC41"/>
    <mergeCell ref="VGD41:VGL41"/>
    <mergeCell ref="VGM41:VGU41"/>
    <mergeCell ref="VGV41:VHD41"/>
    <mergeCell ref="VHE41:VHM41"/>
    <mergeCell ref="VDJ41:VDR41"/>
    <mergeCell ref="VDS41:VEA41"/>
    <mergeCell ref="VEB41:VEJ41"/>
    <mergeCell ref="VEK41:VES41"/>
    <mergeCell ref="VET41:VFB41"/>
    <mergeCell ref="VFC41:VFK41"/>
    <mergeCell ref="VBH41:VBP41"/>
    <mergeCell ref="VBQ41:VBY41"/>
    <mergeCell ref="VBZ41:VCH41"/>
    <mergeCell ref="VCI41:VCQ41"/>
    <mergeCell ref="VCR41:VCZ41"/>
    <mergeCell ref="VDA41:VDI41"/>
    <mergeCell ref="UZF41:UZN41"/>
    <mergeCell ref="UZO41:UZW41"/>
    <mergeCell ref="UZX41:VAF41"/>
    <mergeCell ref="VAG41:VAO41"/>
    <mergeCell ref="VAP41:VAX41"/>
    <mergeCell ref="VAY41:VBG41"/>
    <mergeCell ref="UXD41:UXL41"/>
    <mergeCell ref="UXM41:UXU41"/>
    <mergeCell ref="UXV41:UYD41"/>
    <mergeCell ref="UYE41:UYM41"/>
    <mergeCell ref="UYN41:UYV41"/>
    <mergeCell ref="UYW41:UZE41"/>
    <mergeCell ref="UVB41:UVJ41"/>
    <mergeCell ref="UVK41:UVS41"/>
    <mergeCell ref="UVT41:UWB41"/>
    <mergeCell ref="UWC41:UWK41"/>
    <mergeCell ref="UWL41:UWT41"/>
    <mergeCell ref="UWU41:UXC41"/>
    <mergeCell ref="USZ41:UTH41"/>
    <mergeCell ref="UTI41:UTQ41"/>
    <mergeCell ref="UTR41:UTZ41"/>
    <mergeCell ref="UUA41:UUI41"/>
    <mergeCell ref="UUJ41:UUR41"/>
    <mergeCell ref="UUS41:UVA41"/>
    <mergeCell ref="UQX41:URF41"/>
    <mergeCell ref="URG41:URO41"/>
    <mergeCell ref="URP41:URX41"/>
    <mergeCell ref="URY41:USG41"/>
    <mergeCell ref="USH41:USP41"/>
    <mergeCell ref="USQ41:USY41"/>
    <mergeCell ref="UOV41:UPD41"/>
    <mergeCell ref="UPE41:UPM41"/>
    <mergeCell ref="UPN41:UPV41"/>
    <mergeCell ref="UPW41:UQE41"/>
    <mergeCell ref="UQF41:UQN41"/>
    <mergeCell ref="UQO41:UQW41"/>
    <mergeCell ref="UMT41:UNB41"/>
    <mergeCell ref="UNC41:UNK41"/>
    <mergeCell ref="UNL41:UNT41"/>
    <mergeCell ref="UNU41:UOC41"/>
    <mergeCell ref="UOD41:UOL41"/>
    <mergeCell ref="UOM41:UOU41"/>
    <mergeCell ref="UKR41:UKZ41"/>
    <mergeCell ref="ULA41:ULI41"/>
    <mergeCell ref="ULJ41:ULR41"/>
    <mergeCell ref="ULS41:UMA41"/>
    <mergeCell ref="UMB41:UMJ41"/>
    <mergeCell ref="UMK41:UMS41"/>
    <mergeCell ref="UIP41:UIX41"/>
    <mergeCell ref="UIY41:UJG41"/>
    <mergeCell ref="UJH41:UJP41"/>
    <mergeCell ref="UJQ41:UJY41"/>
    <mergeCell ref="UJZ41:UKH41"/>
    <mergeCell ref="UKI41:UKQ41"/>
    <mergeCell ref="UGN41:UGV41"/>
    <mergeCell ref="UGW41:UHE41"/>
    <mergeCell ref="UHF41:UHN41"/>
    <mergeCell ref="UHO41:UHW41"/>
    <mergeCell ref="UHX41:UIF41"/>
    <mergeCell ref="UIG41:UIO41"/>
    <mergeCell ref="UEL41:UET41"/>
    <mergeCell ref="UEU41:UFC41"/>
    <mergeCell ref="UFD41:UFL41"/>
    <mergeCell ref="UFM41:UFU41"/>
    <mergeCell ref="UFV41:UGD41"/>
    <mergeCell ref="UGE41:UGM41"/>
    <mergeCell ref="UCJ41:UCR41"/>
    <mergeCell ref="UCS41:UDA41"/>
    <mergeCell ref="UDB41:UDJ41"/>
    <mergeCell ref="UDK41:UDS41"/>
    <mergeCell ref="UDT41:UEB41"/>
    <mergeCell ref="UEC41:UEK41"/>
    <mergeCell ref="UAH41:UAP41"/>
    <mergeCell ref="UAQ41:UAY41"/>
    <mergeCell ref="UAZ41:UBH41"/>
    <mergeCell ref="UBI41:UBQ41"/>
    <mergeCell ref="UBR41:UBZ41"/>
    <mergeCell ref="UCA41:UCI41"/>
    <mergeCell ref="TYF41:TYN41"/>
    <mergeCell ref="TYO41:TYW41"/>
    <mergeCell ref="TYX41:TZF41"/>
    <mergeCell ref="TZG41:TZO41"/>
    <mergeCell ref="TZP41:TZX41"/>
    <mergeCell ref="TZY41:UAG41"/>
    <mergeCell ref="TWD41:TWL41"/>
    <mergeCell ref="TWM41:TWU41"/>
    <mergeCell ref="TWV41:TXD41"/>
    <mergeCell ref="TXE41:TXM41"/>
    <mergeCell ref="TXN41:TXV41"/>
    <mergeCell ref="TXW41:TYE41"/>
    <mergeCell ref="TUB41:TUJ41"/>
    <mergeCell ref="TUK41:TUS41"/>
    <mergeCell ref="TUT41:TVB41"/>
    <mergeCell ref="TVC41:TVK41"/>
    <mergeCell ref="TVL41:TVT41"/>
    <mergeCell ref="TVU41:TWC41"/>
    <mergeCell ref="TRZ41:TSH41"/>
    <mergeCell ref="TSI41:TSQ41"/>
    <mergeCell ref="TSR41:TSZ41"/>
    <mergeCell ref="TTA41:TTI41"/>
    <mergeCell ref="TTJ41:TTR41"/>
    <mergeCell ref="TTS41:TUA41"/>
    <mergeCell ref="TPX41:TQF41"/>
    <mergeCell ref="TQG41:TQO41"/>
    <mergeCell ref="TQP41:TQX41"/>
    <mergeCell ref="TQY41:TRG41"/>
    <mergeCell ref="TRH41:TRP41"/>
    <mergeCell ref="TRQ41:TRY41"/>
    <mergeCell ref="TNV41:TOD41"/>
    <mergeCell ref="TOE41:TOM41"/>
    <mergeCell ref="TON41:TOV41"/>
    <mergeCell ref="TOW41:TPE41"/>
    <mergeCell ref="TPF41:TPN41"/>
    <mergeCell ref="TPO41:TPW41"/>
    <mergeCell ref="TLT41:TMB41"/>
    <mergeCell ref="TMC41:TMK41"/>
    <mergeCell ref="TML41:TMT41"/>
    <mergeCell ref="TMU41:TNC41"/>
    <mergeCell ref="TND41:TNL41"/>
    <mergeCell ref="TNM41:TNU41"/>
    <mergeCell ref="TJR41:TJZ41"/>
    <mergeCell ref="TKA41:TKI41"/>
    <mergeCell ref="TKJ41:TKR41"/>
    <mergeCell ref="TKS41:TLA41"/>
    <mergeCell ref="TLB41:TLJ41"/>
    <mergeCell ref="TLK41:TLS41"/>
    <mergeCell ref="THP41:THX41"/>
    <mergeCell ref="THY41:TIG41"/>
    <mergeCell ref="TIH41:TIP41"/>
    <mergeCell ref="TIQ41:TIY41"/>
    <mergeCell ref="TIZ41:TJH41"/>
    <mergeCell ref="TJI41:TJQ41"/>
    <mergeCell ref="TFN41:TFV41"/>
    <mergeCell ref="TFW41:TGE41"/>
    <mergeCell ref="TGF41:TGN41"/>
    <mergeCell ref="TGO41:TGW41"/>
    <mergeCell ref="TGX41:THF41"/>
    <mergeCell ref="THG41:THO41"/>
    <mergeCell ref="TDL41:TDT41"/>
    <mergeCell ref="TDU41:TEC41"/>
    <mergeCell ref="TED41:TEL41"/>
    <mergeCell ref="TEM41:TEU41"/>
    <mergeCell ref="TEV41:TFD41"/>
    <mergeCell ref="TFE41:TFM41"/>
    <mergeCell ref="TBJ41:TBR41"/>
    <mergeCell ref="TBS41:TCA41"/>
    <mergeCell ref="TCB41:TCJ41"/>
    <mergeCell ref="TCK41:TCS41"/>
    <mergeCell ref="TCT41:TDB41"/>
    <mergeCell ref="TDC41:TDK41"/>
    <mergeCell ref="SZH41:SZP41"/>
    <mergeCell ref="SZQ41:SZY41"/>
    <mergeCell ref="SZZ41:TAH41"/>
    <mergeCell ref="TAI41:TAQ41"/>
    <mergeCell ref="TAR41:TAZ41"/>
    <mergeCell ref="TBA41:TBI41"/>
    <mergeCell ref="SXF41:SXN41"/>
    <mergeCell ref="SXO41:SXW41"/>
    <mergeCell ref="SXX41:SYF41"/>
    <mergeCell ref="SYG41:SYO41"/>
    <mergeCell ref="SYP41:SYX41"/>
    <mergeCell ref="SYY41:SZG41"/>
    <mergeCell ref="SVD41:SVL41"/>
    <mergeCell ref="SVM41:SVU41"/>
    <mergeCell ref="SVV41:SWD41"/>
    <mergeCell ref="SWE41:SWM41"/>
    <mergeCell ref="SWN41:SWV41"/>
    <mergeCell ref="SWW41:SXE41"/>
    <mergeCell ref="STB41:STJ41"/>
    <mergeCell ref="STK41:STS41"/>
    <mergeCell ref="STT41:SUB41"/>
    <mergeCell ref="SUC41:SUK41"/>
    <mergeCell ref="SUL41:SUT41"/>
    <mergeCell ref="SUU41:SVC41"/>
    <mergeCell ref="SQZ41:SRH41"/>
    <mergeCell ref="SRI41:SRQ41"/>
    <mergeCell ref="SRR41:SRZ41"/>
    <mergeCell ref="SSA41:SSI41"/>
    <mergeCell ref="SSJ41:SSR41"/>
    <mergeCell ref="SSS41:STA41"/>
    <mergeCell ref="SOX41:SPF41"/>
    <mergeCell ref="SPG41:SPO41"/>
    <mergeCell ref="SPP41:SPX41"/>
    <mergeCell ref="SPY41:SQG41"/>
    <mergeCell ref="SQH41:SQP41"/>
    <mergeCell ref="SQQ41:SQY41"/>
    <mergeCell ref="SMV41:SND41"/>
    <mergeCell ref="SNE41:SNM41"/>
    <mergeCell ref="SNN41:SNV41"/>
    <mergeCell ref="SNW41:SOE41"/>
    <mergeCell ref="SOF41:SON41"/>
    <mergeCell ref="SOO41:SOW41"/>
    <mergeCell ref="SKT41:SLB41"/>
    <mergeCell ref="SLC41:SLK41"/>
    <mergeCell ref="SLL41:SLT41"/>
    <mergeCell ref="SLU41:SMC41"/>
    <mergeCell ref="SMD41:SML41"/>
    <mergeCell ref="SMM41:SMU41"/>
    <mergeCell ref="SIR41:SIZ41"/>
    <mergeCell ref="SJA41:SJI41"/>
    <mergeCell ref="SJJ41:SJR41"/>
    <mergeCell ref="SJS41:SKA41"/>
    <mergeCell ref="SKB41:SKJ41"/>
    <mergeCell ref="SKK41:SKS41"/>
    <mergeCell ref="SGP41:SGX41"/>
    <mergeCell ref="SGY41:SHG41"/>
    <mergeCell ref="SHH41:SHP41"/>
    <mergeCell ref="SHQ41:SHY41"/>
    <mergeCell ref="SHZ41:SIH41"/>
    <mergeCell ref="SII41:SIQ41"/>
    <mergeCell ref="SEN41:SEV41"/>
    <mergeCell ref="SEW41:SFE41"/>
    <mergeCell ref="SFF41:SFN41"/>
    <mergeCell ref="SFO41:SFW41"/>
    <mergeCell ref="SFX41:SGF41"/>
    <mergeCell ref="SGG41:SGO41"/>
    <mergeCell ref="SCL41:SCT41"/>
    <mergeCell ref="SCU41:SDC41"/>
    <mergeCell ref="SDD41:SDL41"/>
    <mergeCell ref="SDM41:SDU41"/>
    <mergeCell ref="SDV41:SED41"/>
    <mergeCell ref="SEE41:SEM41"/>
    <mergeCell ref="SAJ41:SAR41"/>
    <mergeCell ref="SAS41:SBA41"/>
    <mergeCell ref="SBB41:SBJ41"/>
    <mergeCell ref="SBK41:SBS41"/>
    <mergeCell ref="SBT41:SCB41"/>
    <mergeCell ref="SCC41:SCK41"/>
    <mergeCell ref="RYH41:RYP41"/>
    <mergeCell ref="RYQ41:RYY41"/>
    <mergeCell ref="RYZ41:RZH41"/>
    <mergeCell ref="RZI41:RZQ41"/>
    <mergeCell ref="RZR41:RZZ41"/>
    <mergeCell ref="SAA41:SAI41"/>
    <mergeCell ref="RWF41:RWN41"/>
    <mergeCell ref="RWO41:RWW41"/>
    <mergeCell ref="RWX41:RXF41"/>
    <mergeCell ref="RXG41:RXO41"/>
    <mergeCell ref="RXP41:RXX41"/>
    <mergeCell ref="RXY41:RYG41"/>
    <mergeCell ref="RUD41:RUL41"/>
    <mergeCell ref="RUM41:RUU41"/>
    <mergeCell ref="RUV41:RVD41"/>
    <mergeCell ref="RVE41:RVM41"/>
    <mergeCell ref="RVN41:RVV41"/>
    <mergeCell ref="RVW41:RWE41"/>
    <mergeCell ref="RSB41:RSJ41"/>
    <mergeCell ref="RSK41:RSS41"/>
    <mergeCell ref="RST41:RTB41"/>
    <mergeCell ref="RTC41:RTK41"/>
    <mergeCell ref="RTL41:RTT41"/>
    <mergeCell ref="RTU41:RUC41"/>
    <mergeCell ref="RPZ41:RQH41"/>
    <mergeCell ref="RQI41:RQQ41"/>
    <mergeCell ref="RQR41:RQZ41"/>
    <mergeCell ref="RRA41:RRI41"/>
    <mergeCell ref="RRJ41:RRR41"/>
    <mergeCell ref="RRS41:RSA41"/>
    <mergeCell ref="RNX41:ROF41"/>
    <mergeCell ref="ROG41:ROO41"/>
    <mergeCell ref="ROP41:ROX41"/>
    <mergeCell ref="ROY41:RPG41"/>
    <mergeCell ref="RPH41:RPP41"/>
    <mergeCell ref="RPQ41:RPY41"/>
    <mergeCell ref="RLV41:RMD41"/>
    <mergeCell ref="RME41:RMM41"/>
    <mergeCell ref="RMN41:RMV41"/>
    <mergeCell ref="RMW41:RNE41"/>
    <mergeCell ref="RNF41:RNN41"/>
    <mergeCell ref="RNO41:RNW41"/>
    <mergeCell ref="RJT41:RKB41"/>
    <mergeCell ref="RKC41:RKK41"/>
    <mergeCell ref="RKL41:RKT41"/>
    <mergeCell ref="RKU41:RLC41"/>
    <mergeCell ref="RLD41:RLL41"/>
    <mergeCell ref="RLM41:RLU41"/>
    <mergeCell ref="RHR41:RHZ41"/>
    <mergeCell ref="RIA41:RII41"/>
    <mergeCell ref="RIJ41:RIR41"/>
    <mergeCell ref="RIS41:RJA41"/>
    <mergeCell ref="RJB41:RJJ41"/>
    <mergeCell ref="RJK41:RJS41"/>
    <mergeCell ref="RFP41:RFX41"/>
    <mergeCell ref="RFY41:RGG41"/>
    <mergeCell ref="RGH41:RGP41"/>
    <mergeCell ref="RGQ41:RGY41"/>
    <mergeCell ref="RGZ41:RHH41"/>
    <mergeCell ref="RHI41:RHQ41"/>
    <mergeCell ref="RDN41:RDV41"/>
    <mergeCell ref="RDW41:REE41"/>
    <mergeCell ref="REF41:REN41"/>
    <mergeCell ref="REO41:REW41"/>
    <mergeCell ref="REX41:RFF41"/>
    <mergeCell ref="RFG41:RFO41"/>
    <mergeCell ref="RBL41:RBT41"/>
    <mergeCell ref="RBU41:RCC41"/>
    <mergeCell ref="RCD41:RCL41"/>
    <mergeCell ref="RCM41:RCU41"/>
    <mergeCell ref="RCV41:RDD41"/>
    <mergeCell ref="RDE41:RDM41"/>
    <mergeCell ref="QZJ41:QZR41"/>
    <mergeCell ref="QZS41:RAA41"/>
    <mergeCell ref="RAB41:RAJ41"/>
    <mergeCell ref="RAK41:RAS41"/>
    <mergeCell ref="RAT41:RBB41"/>
    <mergeCell ref="RBC41:RBK41"/>
    <mergeCell ref="QXH41:QXP41"/>
    <mergeCell ref="QXQ41:QXY41"/>
    <mergeCell ref="QXZ41:QYH41"/>
    <mergeCell ref="QYI41:QYQ41"/>
    <mergeCell ref="QYR41:QYZ41"/>
    <mergeCell ref="QZA41:QZI41"/>
    <mergeCell ref="QVF41:QVN41"/>
    <mergeCell ref="QVO41:QVW41"/>
    <mergeCell ref="QVX41:QWF41"/>
    <mergeCell ref="QWG41:QWO41"/>
    <mergeCell ref="QWP41:QWX41"/>
    <mergeCell ref="QWY41:QXG41"/>
    <mergeCell ref="QTD41:QTL41"/>
    <mergeCell ref="QTM41:QTU41"/>
    <mergeCell ref="QTV41:QUD41"/>
    <mergeCell ref="QUE41:QUM41"/>
    <mergeCell ref="QUN41:QUV41"/>
    <mergeCell ref="QUW41:QVE41"/>
    <mergeCell ref="QRB41:QRJ41"/>
    <mergeCell ref="QRK41:QRS41"/>
    <mergeCell ref="QRT41:QSB41"/>
    <mergeCell ref="QSC41:QSK41"/>
    <mergeCell ref="QSL41:QST41"/>
    <mergeCell ref="QSU41:QTC41"/>
    <mergeCell ref="QOZ41:QPH41"/>
    <mergeCell ref="QPI41:QPQ41"/>
    <mergeCell ref="QPR41:QPZ41"/>
    <mergeCell ref="QQA41:QQI41"/>
    <mergeCell ref="QQJ41:QQR41"/>
    <mergeCell ref="QQS41:QRA41"/>
    <mergeCell ref="QMX41:QNF41"/>
    <mergeCell ref="QNG41:QNO41"/>
    <mergeCell ref="QNP41:QNX41"/>
    <mergeCell ref="QNY41:QOG41"/>
    <mergeCell ref="QOH41:QOP41"/>
    <mergeCell ref="QOQ41:QOY41"/>
    <mergeCell ref="QKV41:QLD41"/>
    <mergeCell ref="QLE41:QLM41"/>
    <mergeCell ref="QLN41:QLV41"/>
    <mergeCell ref="QLW41:QME41"/>
    <mergeCell ref="QMF41:QMN41"/>
    <mergeCell ref="QMO41:QMW41"/>
    <mergeCell ref="QIT41:QJB41"/>
    <mergeCell ref="QJC41:QJK41"/>
    <mergeCell ref="QJL41:QJT41"/>
    <mergeCell ref="QJU41:QKC41"/>
    <mergeCell ref="QKD41:QKL41"/>
    <mergeCell ref="QKM41:QKU41"/>
    <mergeCell ref="QGR41:QGZ41"/>
    <mergeCell ref="QHA41:QHI41"/>
    <mergeCell ref="QHJ41:QHR41"/>
    <mergeCell ref="QHS41:QIA41"/>
    <mergeCell ref="QIB41:QIJ41"/>
    <mergeCell ref="QIK41:QIS41"/>
    <mergeCell ref="QEP41:QEX41"/>
    <mergeCell ref="QEY41:QFG41"/>
    <mergeCell ref="QFH41:QFP41"/>
    <mergeCell ref="QFQ41:QFY41"/>
    <mergeCell ref="QFZ41:QGH41"/>
    <mergeCell ref="QGI41:QGQ41"/>
    <mergeCell ref="QCN41:QCV41"/>
    <mergeCell ref="QCW41:QDE41"/>
    <mergeCell ref="QDF41:QDN41"/>
    <mergeCell ref="QDO41:QDW41"/>
    <mergeCell ref="QDX41:QEF41"/>
    <mergeCell ref="QEG41:QEO41"/>
    <mergeCell ref="QAL41:QAT41"/>
    <mergeCell ref="QAU41:QBC41"/>
    <mergeCell ref="QBD41:QBL41"/>
    <mergeCell ref="QBM41:QBU41"/>
    <mergeCell ref="QBV41:QCD41"/>
    <mergeCell ref="QCE41:QCM41"/>
    <mergeCell ref="PYJ41:PYR41"/>
    <mergeCell ref="PYS41:PZA41"/>
    <mergeCell ref="PZB41:PZJ41"/>
    <mergeCell ref="PZK41:PZS41"/>
    <mergeCell ref="PZT41:QAB41"/>
    <mergeCell ref="QAC41:QAK41"/>
    <mergeCell ref="PWH41:PWP41"/>
    <mergeCell ref="PWQ41:PWY41"/>
    <mergeCell ref="PWZ41:PXH41"/>
    <mergeCell ref="PXI41:PXQ41"/>
    <mergeCell ref="PXR41:PXZ41"/>
    <mergeCell ref="PYA41:PYI41"/>
    <mergeCell ref="PUF41:PUN41"/>
    <mergeCell ref="PUO41:PUW41"/>
    <mergeCell ref="PUX41:PVF41"/>
    <mergeCell ref="PVG41:PVO41"/>
    <mergeCell ref="PVP41:PVX41"/>
    <mergeCell ref="PVY41:PWG41"/>
    <mergeCell ref="PSD41:PSL41"/>
    <mergeCell ref="PSM41:PSU41"/>
    <mergeCell ref="PSV41:PTD41"/>
    <mergeCell ref="PTE41:PTM41"/>
    <mergeCell ref="PTN41:PTV41"/>
    <mergeCell ref="PTW41:PUE41"/>
    <mergeCell ref="PQB41:PQJ41"/>
    <mergeCell ref="PQK41:PQS41"/>
    <mergeCell ref="PQT41:PRB41"/>
    <mergeCell ref="PRC41:PRK41"/>
    <mergeCell ref="PRL41:PRT41"/>
    <mergeCell ref="PRU41:PSC41"/>
    <mergeCell ref="PNZ41:POH41"/>
    <mergeCell ref="POI41:POQ41"/>
    <mergeCell ref="POR41:POZ41"/>
    <mergeCell ref="PPA41:PPI41"/>
    <mergeCell ref="PPJ41:PPR41"/>
    <mergeCell ref="PPS41:PQA41"/>
    <mergeCell ref="PLX41:PMF41"/>
    <mergeCell ref="PMG41:PMO41"/>
    <mergeCell ref="PMP41:PMX41"/>
    <mergeCell ref="PMY41:PNG41"/>
    <mergeCell ref="PNH41:PNP41"/>
    <mergeCell ref="PNQ41:PNY41"/>
    <mergeCell ref="PJV41:PKD41"/>
    <mergeCell ref="PKE41:PKM41"/>
    <mergeCell ref="PKN41:PKV41"/>
    <mergeCell ref="PKW41:PLE41"/>
    <mergeCell ref="PLF41:PLN41"/>
    <mergeCell ref="PLO41:PLW41"/>
    <mergeCell ref="PHT41:PIB41"/>
    <mergeCell ref="PIC41:PIK41"/>
    <mergeCell ref="PIL41:PIT41"/>
    <mergeCell ref="PIU41:PJC41"/>
    <mergeCell ref="PJD41:PJL41"/>
    <mergeCell ref="PJM41:PJU41"/>
    <mergeCell ref="PFR41:PFZ41"/>
    <mergeCell ref="PGA41:PGI41"/>
    <mergeCell ref="PGJ41:PGR41"/>
    <mergeCell ref="PGS41:PHA41"/>
    <mergeCell ref="PHB41:PHJ41"/>
    <mergeCell ref="PHK41:PHS41"/>
    <mergeCell ref="PDP41:PDX41"/>
    <mergeCell ref="PDY41:PEG41"/>
    <mergeCell ref="PEH41:PEP41"/>
    <mergeCell ref="PEQ41:PEY41"/>
    <mergeCell ref="PEZ41:PFH41"/>
    <mergeCell ref="PFI41:PFQ41"/>
    <mergeCell ref="PBN41:PBV41"/>
    <mergeCell ref="PBW41:PCE41"/>
    <mergeCell ref="PCF41:PCN41"/>
    <mergeCell ref="PCO41:PCW41"/>
    <mergeCell ref="PCX41:PDF41"/>
    <mergeCell ref="PDG41:PDO41"/>
    <mergeCell ref="OZL41:OZT41"/>
    <mergeCell ref="OZU41:PAC41"/>
    <mergeCell ref="PAD41:PAL41"/>
    <mergeCell ref="PAM41:PAU41"/>
    <mergeCell ref="PAV41:PBD41"/>
    <mergeCell ref="PBE41:PBM41"/>
    <mergeCell ref="OXJ41:OXR41"/>
    <mergeCell ref="OXS41:OYA41"/>
    <mergeCell ref="OYB41:OYJ41"/>
    <mergeCell ref="OYK41:OYS41"/>
    <mergeCell ref="OYT41:OZB41"/>
    <mergeCell ref="OZC41:OZK41"/>
    <mergeCell ref="OVH41:OVP41"/>
    <mergeCell ref="OVQ41:OVY41"/>
    <mergeCell ref="OVZ41:OWH41"/>
    <mergeCell ref="OWI41:OWQ41"/>
    <mergeCell ref="OWR41:OWZ41"/>
    <mergeCell ref="OXA41:OXI41"/>
    <mergeCell ref="OTF41:OTN41"/>
    <mergeCell ref="OTO41:OTW41"/>
    <mergeCell ref="OTX41:OUF41"/>
    <mergeCell ref="OUG41:OUO41"/>
    <mergeCell ref="OUP41:OUX41"/>
    <mergeCell ref="OUY41:OVG41"/>
    <mergeCell ref="ORD41:ORL41"/>
    <mergeCell ref="ORM41:ORU41"/>
    <mergeCell ref="ORV41:OSD41"/>
    <mergeCell ref="OSE41:OSM41"/>
    <mergeCell ref="OSN41:OSV41"/>
    <mergeCell ref="OSW41:OTE41"/>
    <mergeCell ref="OPB41:OPJ41"/>
    <mergeCell ref="OPK41:OPS41"/>
    <mergeCell ref="OPT41:OQB41"/>
    <mergeCell ref="OQC41:OQK41"/>
    <mergeCell ref="OQL41:OQT41"/>
    <mergeCell ref="OQU41:ORC41"/>
    <mergeCell ref="OMZ41:ONH41"/>
    <mergeCell ref="ONI41:ONQ41"/>
    <mergeCell ref="ONR41:ONZ41"/>
    <mergeCell ref="OOA41:OOI41"/>
    <mergeCell ref="OOJ41:OOR41"/>
    <mergeCell ref="OOS41:OPA41"/>
    <mergeCell ref="OKX41:OLF41"/>
    <mergeCell ref="OLG41:OLO41"/>
    <mergeCell ref="OLP41:OLX41"/>
    <mergeCell ref="OLY41:OMG41"/>
    <mergeCell ref="OMH41:OMP41"/>
    <mergeCell ref="OMQ41:OMY41"/>
    <mergeCell ref="OIV41:OJD41"/>
    <mergeCell ref="OJE41:OJM41"/>
    <mergeCell ref="OJN41:OJV41"/>
    <mergeCell ref="OJW41:OKE41"/>
    <mergeCell ref="OKF41:OKN41"/>
    <mergeCell ref="OKO41:OKW41"/>
    <mergeCell ref="OGT41:OHB41"/>
    <mergeCell ref="OHC41:OHK41"/>
    <mergeCell ref="OHL41:OHT41"/>
    <mergeCell ref="OHU41:OIC41"/>
    <mergeCell ref="OID41:OIL41"/>
    <mergeCell ref="OIM41:OIU41"/>
    <mergeCell ref="OER41:OEZ41"/>
    <mergeCell ref="OFA41:OFI41"/>
    <mergeCell ref="OFJ41:OFR41"/>
    <mergeCell ref="OFS41:OGA41"/>
    <mergeCell ref="OGB41:OGJ41"/>
    <mergeCell ref="OGK41:OGS41"/>
    <mergeCell ref="OCP41:OCX41"/>
    <mergeCell ref="OCY41:ODG41"/>
    <mergeCell ref="ODH41:ODP41"/>
    <mergeCell ref="ODQ41:ODY41"/>
    <mergeCell ref="ODZ41:OEH41"/>
    <mergeCell ref="OEI41:OEQ41"/>
    <mergeCell ref="OAN41:OAV41"/>
    <mergeCell ref="OAW41:OBE41"/>
    <mergeCell ref="OBF41:OBN41"/>
    <mergeCell ref="OBO41:OBW41"/>
    <mergeCell ref="OBX41:OCF41"/>
    <mergeCell ref="OCG41:OCO41"/>
    <mergeCell ref="NYL41:NYT41"/>
    <mergeCell ref="NYU41:NZC41"/>
    <mergeCell ref="NZD41:NZL41"/>
    <mergeCell ref="NZM41:NZU41"/>
    <mergeCell ref="NZV41:OAD41"/>
    <mergeCell ref="OAE41:OAM41"/>
    <mergeCell ref="NWJ41:NWR41"/>
    <mergeCell ref="NWS41:NXA41"/>
    <mergeCell ref="NXB41:NXJ41"/>
    <mergeCell ref="NXK41:NXS41"/>
    <mergeCell ref="NXT41:NYB41"/>
    <mergeCell ref="NYC41:NYK41"/>
    <mergeCell ref="NUH41:NUP41"/>
    <mergeCell ref="NUQ41:NUY41"/>
    <mergeCell ref="NUZ41:NVH41"/>
    <mergeCell ref="NVI41:NVQ41"/>
    <mergeCell ref="NVR41:NVZ41"/>
    <mergeCell ref="NWA41:NWI41"/>
    <mergeCell ref="NSF41:NSN41"/>
    <mergeCell ref="NSO41:NSW41"/>
    <mergeCell ref="NSX41:NTF41"/>
    <mergeCell ref="NTG41:NTO41"/>
    <mergeCell ref="NTP41:NTX41"/>
    <mergeCell ref="NTY41:NUG41"/>
    <mergeCell ref="NQD41:NQL41"/>
    <mergeCell ref="NQM41:NQU41"/>
    <mergeCell ref="NQV41:NRD41"/>
    <mergeCell ref="NRE41:NRM41"/>
    <mergeCell ref="NRN41:NRV41"/>
    <mergeCell ref="NRW41:NSE41"/>
    <mergeCell ref="NOB41:NOJ41"/>
    <mergeCell ref="NOK41:NOS41"/>
    <mergeCell ref="NOT41:NPB41"/>
    <mergeCell ref="NPC41:NPK41"/>
    <mergeCell ref="NPL41:NPT41"/>
    <mergeCell ref="NPU41:NQC41"/>
    <mergeCell ref="NLZ41:NMH41"/>
    <mergeCell ref="NMI41:NMQ41"/>
    <mergeCell ref="NMR41:NMZ41"/>
    <mergeCell ref="NNA41:NNI41"/>
    <mergeCell ref="NNJ41:NNR41"/>
    <mergeCell ref="NNS41:NOA41"/>
    <mergeCell ref="NJX41:NKF41"/>
    <mergeCell ref="NKG41:NKO41"/>
    <mergeCell ref="NKP41:NKX41"/>
    <mergeCell ref="NKY41:NLG41"/>
    <mergeCell ref="NLH41:NLP41"/>
    <mergeCell ref="NLQ41:NLY41"/>
    <mergeCell ref="NHV41:NID41"/>
    <mergeCell ref="NIE41:NIM41"/>
    <mergeCell ref="NIN41:NIV41"/>
    <mergeCell ref="NIW41:NJE41"/>
    <mergeCell ref="NJF41:NJN41"/>
    <mergeCell ref="NJO41:NJW41"/>
    <mergeCell ref="NFT41:NGB41"/>
    <mergeCell ref="NGC41:NGK41"/>
    <mergeCell ref="NGL41:NGT41"/>
    <mergeCell ref="NGU41:NHC41"/>
    <mergeCell ref="NHD41:NHL41"/>
    <mergeCell ref="NHM41:NHU41"/>
    <mergeCell ref="NDR41:NDZ41"/>
    <mergeCell ref="NEA41:NEI41"/>
    <mergeCell ref="NEJ41:NER41"/>
    <mergeCell ref="NES41:NFA41"/>
    <mergeCell ref="NFB41:NFJ41"/>
    <mergeCell ref="NFK41:NFS41"/>
    <mergeCell ref="NBP41:NBX41"/>
    <mergeCell ref="NBY41:NCG41"/>
    <mergeCell ref="NCH41:NCP41"/>
    <mergeCell ref="NCQ41:NCY41"/>
    <mergeCell ref="NCZ41:NDH41"/>
    <mergeCell ref="NDI41:NDQ41"/>
    <mergeCell ref="MZN41:MZV41"/>
    <mergeCell ref="MZW41:NAE41"/>
    <mergeCell ref="NAF41:NAN41"/>
    <mergeCell ref="NAO41:NAW41"/>
    <mergeCell ref="NAX41:NBF41"/>
    <mergeCell ref="NBG41:NBO41"/>
    <mergeCell ref="MXL41:MXT41"/>
    <mergeCell ref="MXU41:MYC41"/>
    <mergeCell ref="MYD41:MYL41"/>
    <mergeCell ref="MYM41:MYU41"/>
    <mergeCell ref="MYV41:MZD41"/>
    <mergeCell ref="MZE41:MZM41"/>
    <mergeCell ref="MVJ41:MVR41"/>
    <mergeCell ref="MVS41:MWA41"/>
    <mergeCell ref="MWB41:MWJ41"/>
    <mergeCell ref="MWK41:MWS41"/>
    <mergeCell ref="MWT41:MXB41"/>
    <mergeCell ref="MXC41:MXK41"/>
    <mergeCell ref="MTH41:MTP41"/>
    <mergeCell ref="MTQ41:MTY41"/>
    <mergeCell ref="MTZ41:MUH41"/>
    <mergeCell ref="MUI41:MUQ41"/>
    <mergeCell ref="MUR41:MUZ41"/>
    <mergeCell ref="MVA41:MVI41"/>
    <mergeCell ref="MRF41:MRN41"/>
    <mergeCell ref="MRO41:MRW41"/>
    <mergeCell ref="MRX41:MSF41"/>
    <mergeCell ref="MSG41:MSO41"/>
    <mergeCell ref="MSP41:MSX41"/>
    <mergeCell ref="MSY41:MTG41"/>
    <mergeCell ref="MPD41:MPL41"/>
    <mergeCell ref="MPM41:MPU41"/>
    <mergeCell ref="MPV41:MQD41"/>
    <mergeCell ref="MQE41:MQM41"/>
    <mergeCell ref="MQN41:MQV41"/>
    <mergeCell ref="MQW41:MRE41"/>
    <mergeCell ref="MNB41:MNJ41"/>
    <mergeCell ref="MNK41:MNS41"/>
    <mergeCell ref="MNT41:MOB41"/>
    <mergeCell ref="MOC41:MOK41"/>
    <mergeCell ref="MOL41:MOT41"/>
    <mergeCell ref="MOU41:MPC41"/>
    <mergeCell ref="MKZ41:MLH41"/>
    <mergeCell ref="MLI41:MLQ41"/>
    <mergeCell ref="MLR41:MLZ41"/>
    <mergeCell ref="MMA41:MMI41"/>
    <mergeCell ref="MMJ41:MMR41"/>
    <mergeCell ref="MMS41:MNA41"/>
    <mergeCell ref="MIX41:MJF41"/>
    <mergeCell ref="MJG41:MJO41"/>
    <mergeCell ref="MJP41:MJX41"/>
    <mergeCell ref="MJY41:MKG41"/>
    <mergeCell ref="MKH41:MKP41"/>
    <mergeCell ref="MKQ41:MKY41"/>
    <mergeCell ref="MGV41:MHD41"/>
    <mergeCell ref="MHE41:MHM41"/>
    <mergeCell ref="MHN41:MHV41"/>
    <mergeCell ref="MHW41:MIE41"/>
    <mergeCell ref="MIF41:MIN41"/>
    <mergeCell ref="MIO41:MIW41"/>
    <mergeCell ref="MET41:MFB41"/>
    <mergeCell ref="MFC41:MFK41"/>
    <mergeCell ref="MFL41:MFT41"/>
    <mergeCell ref="MFU41:MGC41"/>
    <mergeCell ref="MGD41:MGL41"/>
    <mergeCell ref="MGM41:MGU41"/>
    <mergeCell ref="MCR41:MCZ41"/>
    <mergeCell ref="MDA41:MDI41"/>
    <mergeCell ref="MDJ41:MDR41"/>
    <mergeCell ref="MDS41:MEA41"/>
    <mergeCell ref="MEB41:MEJ41"/>
    <mergeCell ref="MEK41:MES41"/>
    <mergeCell ref="MAP41:MAX41"/>
    <mergeCell ref="MAY41:MBG41"/>
    <mergeCell ref="MBH41:MBP41"/>
    <mergeCell ref="MBQ41:MBY41"/>
    <mergeCell ref="MBZ41:MCH41"/>
    <mergeCell ref="MCI41:MCQ41"/>
    <mergeCell ref="LYN41:LYV41"/>
    <mergeCell ref="LYW41:LZE41"/>
    <mergeCell ref="LZF41:LZN41"/>
    <mergeCell ref="LZO41:LZW41"/>
    <mergeCell ref="LZX41:MAF41"/>
    <mergeCell ref="MAG41:MAO41"/>
    <mergeCell ref="LWL41:LWT41"/>
    <mergeCell ref="LWU41:LXC41"/>
    <mergeCell ref="LXD41:LXL41"/>
    <mergeCell ref="LXM41:LXU41"/>
    <mergeCell ref="LXV41:LYD41"/>
    <mergeCell ref="LYE41:LYM41"/>
    <mergeCell ref="LUJ41:LUR41"/>
    <mergeCell ref="LUS41:LVA41"/>
    <mergeCell ref="LVB41:LVJ41"/>
    <mergeCell ref="LVK41:LVS41"/>
    <mergeCell ref="LVT41:LWB41"/>
    <mergeCell ref="LWC41:LWK41"/>
    <mergeCell ref="LSH41:LSP41"/>
    <mergeCell ref="LSQ41:LSY41"/>
    <mergeCell ref="LSZ41:LTH41"/>
    <mergeCell ref="LTI41:LTQ41"/>
    <mergeCell ref="LTR41:LTZ41"/>
    <mergeCell ref="LUA41:LUI41"/>
    <mergeCell ref="LQF41:LQN41"/>
    <mergeCell ref="LQO41:LQW41"/>
    <mergeCell ref="LQX41:LRF41"/>
    <mergeCell ref="LRG41:LRO41"/>
    <mergeCell ref="LRP41:LRX41"/>
    <mergeCell ref="LRY41:LSG41"/>
    <mergeCell ref="LOD41:LOL41"/>
    <mergeCell ref="LOM41:LOU41"/>
    <mergeCell ref="LOV41:LPD41"/>
    <mergeCell ref="LPE41:LPM41"/>
    <mergeCell ref="LPN41:LPV41"/>
    <mergeCell ref="LPW41:LQE41"/>
    <mergeCell ref="LMB41:LMJ41"/>
    <mergeCell ref="LMK41:LMS41"/>
    <mergeCell ref="LMT41:LNB41"/>
    <mergeCell ref="LNC41:LNK41"/>
    <mergeCell ref="LNL41:LNT41"/>
    <mergeCell ref="LNU41:LOC41"/>
    <mergeCell ref="LJZ41:LKH41"/>
    <mergeCell ref="LKI41:LKQ41"/>
    <mergeCell ref="LKR41:LKZ41"/>
    <mergeCell ref="LLA41:LLI41"/>
    <mergeCell ref="LLJ41:LLR41"/>
    <mergeCell ref="LLS41:LMA41"/>
    <mergeCell ref="LHX41:LIF41"/>
    <mergeCell ref="LIG41:LIO41"/>
    <mergeCell ref="LIP41:LIX41"/>
    <mergeCell ref="LIY41:LJG41"/>
    <mergeCell ref="LJH41:LJP41"/>
    <mergeCell ref="LJQ41:LJY41"/>
    <mergeCell ref="LFV41:LGD41"/>
    <mergeCell ref="LGE41:LGM41"/>
    <mergeCell ref="LGN41:LGV41"/>
    <mergeCell ref="LGW41:LHE41"/>
    <mergeCell ref="LHF41:LHN41"/>
    <mergeCell ref="LHO41:LHW41"/>
    <mergeCell ref="LDT41:LEB41"/>
    <mergeCell ref="LEC41:LEK41"/>
    <mergeCell ref="LEL41:LET41"/>
    <mergeCell ref="LEU41:LFC41"/>
    <mergeCell ref="LFD41:LFL41"/>
    <mergeCell ref="LFM41:LFU41"/>
    <mergeCell ref="LBR41:LBZ41"/>
    <mergeCell ref="LCA41:LCI41"/>
    <mergeCell ref="LCJ41:LCR41"/>
    <mergeCell ref="LCS41:LDA41"/>
    <mergeCell ref="LDB41:LDJ41"/>
    <mergeCell ref="LDK41:LDS41"/>
    <mergeCell ref="KZP41:KZX41"/>
    <mergeCell ref="KZY41:LAG41"/>
    <mergeCell ref="LAH41:LAP41"/>
    <mergeCell ref="LAQ41:LAY41"/>
    <mergeCell ref="LAZ41:LBH41"/>
    <mergeCell ref="LBI41:LBQ41"/>
    <mergeCell ref="KXN41:KXV41"/>
    <mergeCell ref="KXW41:KYE41"/>
    <mergeCell ref="KYF41:KYN41"/>
    <mergeCell ref="KYO41:KYW41"/>
    <mergeCell ref="KYX41:KZF41"/>
    <mergeCell ref="KZG41:KZO41"/>
    <mergeCell ref="KVL41:KVT41"/>
    <mergeCell ref="KVU41:KWC41"/>
    <mergeCell ref="KWD41:KWL41"/>
    <mergeCell ref="KWM41:KWU41"/>
    <mergeCell ref="KWV41:KXD41"/>
    <mergeCell ref="KXE41:KXM41"/>
    <mergeCell ref="KTJ41:KTR41"/>
    <mergeCell ref="KTS41:KUA41"/>
    <mergeCell ref="KUB41:KUJ41"/>
    <mergeCell ref="KUK41:KUS41"/>
    <mergeCell ref="KUT41:KVB41"/>
    <mergeCell ref="KVC41:KVK41"/>
    <mergeCell ref="KRH41:KRP41"/>
    <mergeCell ref="KRQ41:KRY41"/>
    <mergeCell ref="KRZ41:KSH41"/>
    <mergeCell ref="KSI41:KSQ41"/>
    <mergeCell ref="KSR41:KSZ41"/>
    <mergeCell ref="KTA41:KTI41"/>
    <mergeCell ref="KPF41:KPN41"/>
    <mergeCell ref="KPO41:KPW41"/>
    <mergeCell ref="KPX41:KQF41"/>
    <mergeCell ref="KQG41:KQO41"/>
    <mergeCell ref="KQP41:KQX41"/>
    <mergeCell ref="KQY41:KRG41"/>
    <mergeCell ref="KND41:KNL41"/>
    <mergeCell ref="KNM41:KNU41"/>
    <mergeCell ref="KNV41:KOD41"/>
    <mergeCell ref="KOE41:KOM41"/>
    <mergeCell ref="KON41:KOV41"/>
    <mergeCell ref="KOW41:KPE41"/>
    <mergeCell ref="KLB41:KLJ41"/>
    <mergeCell ref="KLK41:KLS41"/>
    <mergeCell ref="KLT41:KMB41"/>
    <mergeCell ref="KMC41:KMK41"/>
    <mergeCell ref="KML41:KMT41"/>
    <mergeCell ref="KMU41:KNC41"/>
    <mergeCell ref="KIZ41:KJH41"/>
    <mergeCell ref="KJI41:KJQ41"/>
    <mergeCell ref="KJR41:KJZ41"/>
    <mergeCell ref="KKA41:KKI41"/>
    <mergeCell ref="KKJ41:KKR41"/>
    <mergeCell ref="KKS41:KLA41"/>
    <mergeCell ref="KGX41:KHF41"/>
    <mergeCell ref="KHG41:KHO41"/>
    <mergeCell ref="KHP41:KHX41"/>
    <mergeCell ref="KHY41:KIG41"/>
    <mergeCell ref="KIH41:KIP41"/>
    <mergeCell ref="KIQ41:KIY41"/>
    <mergeCell ref="KEV41:KFD41"/>
    <mergeCell ref="KFE41:KFM41"/>
    <mergeCell ref="KFN41:KFV41"/>
    <mergeCell ref="KFW41:KGE41"/>
    <mergeCell ref="KGF41:KGN41"/>
    <mergeCell ref="KGO41:KGW41"/>
    <mergeCell ref="KCT41:KDB41"/>
    <mergeCell ref="KDC41:KDK41"/>
    <mergeCell ref="KDL41:KDT41"/>
    <mergeCell ref="KDU41:KEC41"/>
    <mergeCell ref="KED41:KEL41"/>
    <mergeCell ref="KEM41:KEU41"/>
    <mergeCell ref="KAR41:KAZ41"/>
    <mergeCell ref="KBA41:KBI41"/>
    <mergeCell ref="KBJ41:KBR41"/>
    <mergeCell ref="KBS41:KCA41"/>
    <mergeCell ref="KCB41:KCJ41"/>
    <mergeCell ref="KCK41:KCS41"/>
    <mergeCell ref="JYP41:JYX41"/>
    <mergeCell ref="JYY41:JZG41"/>
    <mergeCell ref="JZH41:JZP41"/>
    <mergeCell ref="JZQ41:JZY41"/>
    <mergeCell ref="JZZ41:KAH41"/>
    <mergeCell ref="KAI41:KAQ41"/>
    <mergeCell ref="JWN41:JWV41"/>
    <mergeCell ref="JWW41:JXE41"/>
    <mergeCell ref="JXF41:JXN41"/>
    <mergeCell ref="JXO41:JXW41"/>
    <mergeCell ref="JXX41:JYF41"/>
    <mergeCell ref="JYG41:JYO41"/>
    <mergeCell ref="JUL41:JUT41"/>
    <mergeCell ref="JUU41:JVC41"/>
    <mergeCell ref="JVD41:JVL41"/>
    <mergeCell ref="JVM41:JVU41"/>
    <mergeCell ref="JVV41:JWD41"/>
    <mergeCell ref="JWE41:JWM41"/>
    <mergeCell ref="JSJ41:JSR41"/>
    <mergeCell ref="JSS41:JTA41"/>
    <mergeCell ref="JTB41:JTJ41"/>
    <mergeCell ref="JTK41:JTS41"/>
    <mergeCell ref="JTT41:JUB41"/>
    <mergeCell ref="JUC41:JUK41"/>
    <mergeCell ref="JQH41:JQP41"/>
    <mergeCell ref="JQQ41:JQY41"/>
    <mergeCell ref="JQZ41:JRH41"/>
    <mergeCell ref="JRI41:JRQ41"/>
    <mergeCell ref="JRR41:JRZ41"/>
    <mergeCell ref="JSA41:JSI41"/>
    <mergeCell ref="JOF41:JON41"/>
    <mergeCell ref="JOO41:JOW41"/>
    <mergeCell ref="JOX41:JPF41"/>
    <mergeCell ref="JPG41:JPO41"/>
    <mergeCell ref="JPP41:JPX41"/>
    <mergeCell ref="JPY41:JQG41"/>
    <mergeCell ref="JMD41:JML41"/>
    <mergeCell ref="JMM41:JMU41"/>
    <mergeCell ref="JMV41:JND41"/>
    <mergeCell ref="JNE41:JNM41"/>
    <mergeCell ref="JNN41:JNV41"/>
    <mergeCell ref="JNW41:JOE41"/>
    <mergeCell ref="JKB41:JKJ41"/>
    <mergeCell ref="JKK41:JKS41"/>
    <mergeCell ref="JKT41:JLB41"/>
    <mergeCell ref="JLC41:JLK41"/>
    <mergeCell ref="JLL41:JLT41"/>
    <mergeCell ref="JLU41:JMC41"/>
    <mergeCell ref="JHZ41:JIH41"/>
    <mergeCell ref="JII41:JIQ41"/>
    <mergeCell ref="JIR41:JIZ41"/>
    <mergeCell ref="JJA41:JJI41"/>
    <mergeCell ref="JJJ41:JJR41"/>
    <mergeCell ref="JJS41:JKA41"/>
    <mergeCell ref="JFX41:JGF41"/>
    <mergeCell ref="JGG41:JGO41"/>
    <mergeCell ref="JGP41:JGX41"/>
    <mergeCell ref="JGY41:JHG41"/>
    <mergeCell ref="JHH41:JHP41"/>
    <mergeCell ref="JHQ41:JHY41"/>
    <mergeCell ref="JDV41:JED41"/>
    <mergeCell ref="JEE41:JEM41"/>
    <mergeCell ref="JEN41:JEV41"/>
    <mergeCell ref="JEW41:JFE41"/>
    <mergeCell ref="JFF41:JFN41"/>
    <mergeCell ref="JFO41:JFW41"/>
    <mergeCell ref="JBT41:JCB41"/>
    <mergeCell ref="JCC41:JCK41"/>
    <mergeCell ref="JCL41:JCT41"/>
    <mergeCell ref="JCU41:JDC41"/>
    <mergeCell ref="JDD41:JDL41"/>
    <mergeCell ref="JDM41:JDU41"/>
    <mergeCell ref="IZR41:IZZ41"/>
    <mergeCell ref="JAA41:JAI41"/>
    <mergeCell ref="JAJ41:JAR41"/>
    <mergeCell ref="JAS41:JBA41"/>
    <mergeCell ref="JBB41:JBJ41"/>
    <mergeCell ref="JBK41:JBS41"/>
    <mergeCell ref="IXP41:IXX41"/>
    <mergeCell ref="IXY41:IYG41"/>
    <mergeCell ref="IYH41:IYP41"/>
    <mergeCell ref="IYQ41:IYY41"/>
    <mergeCell ref="IYZ41:IZH41"/>
    <mergeCell ref="IZI41:IZQ41"/>
    <mergeCell ref="IVN41:IVV41"/>
    <mergeCell ref="IVW41:IWE41"/>
    <mergeCell ref="IWF41:IWN41"/>
    <mergeCell ref="IWO41:IWW41"/>
    <mergeCell ref="IWX41:IXF41"/>
    <mergeCell ref="IXG41:IXO41"/>
    <mergeCell ref="ITL41:ITT41"/>
    <mergeCell ref="ITU41:IUC41"/>
    <mergeCell ref="IUD41:IUL41"/>
    <mergeCell ref="IUM41:IUU41"/>
    <mergeCell ref="IUV41:IVD41"/>
    <mergeCell ref="IVE41:IVM41"/>
    <mergeCell ref="IRJ41:IRR41"/>
    <mergeCell ref="IRS41:ISA41"/>
    <mergeCell ref="ISB41:ISJ41"/>
    <mergeCell ref="ISK41:ISS41"/>
    <mergeCell ref="IST41:ITB41"/>
    <mergeCell ref="ITC41:ITK41"/>
    <mergeCell ref="IPH41:IPP41"/>
    <mergeCell ref="IPQ41:IPY41"/>
    <mergeCell ref="IPZ41:IQH41"/>
    <mergeCell ref="IQI41:IQQ41"/>
    <mergeCell ref="IQR41:IQZ41"/>
    <mergeCell ref="IRA41:IRI41"/>
    <mergeCell ref="INF41:INN41"/>
    <mergeCell ref="INO41:INW41"/>
    <mergeCell ref="INX41:IOF41"/>
    <mergeCell ref="IOG41:IOO41"/>
    <mergeCell ref="IOP41:IOX41"/>
    <mergeCell ref="IOY41:IPG41"/>
    <mergeCell ref="ILD41:ILL41"/>
    <mergeCell ref="ILM41:ILU41"/>
    <mergeCell ref="ILV41:IMD41"/>
    <mergeCell ref="IME41:IMM41"/>
    <mergeCell ref="IMN41:IMV41"/>
    <mergeCell ref="IMW41:INE41"/>
    <mergeCell ref="IJB41:IJJ41"/>
    <mergeCell ref="IJK41:IJS41"/>
    <mergeCell ref="IJT41:IKB41"/>
    <mergeCell ref="IKC41:IKK41"/>
    <mergeCell ref="IKL41:IKT41"/>
    <mergeCell ref="IKU41:ILC41"/>
    <mergeCell ref="IGZ41:IHH41"/>
    <mergeCell ref="IHI41:IHQ41"/>
    <mergeCell ref="IHR41:IHZ41"/>
    <mergeCell ref="IIA41:III41"/>
    <mergeCell ref="IIJ41:IIR41"/>
    <mergeCell ref="IIS41:IJA41"/>
    <mergeCell ref="IEX41:IFF41"/>
    <mergeCell ref="IFG41:IFO41"/>
    <mergeCell ref="IFP41:IFX41"/>
    <mergeCell ref="IFY41:IGG41"/>
    <mergeCell ref="IGH41:IGP41"/>
    <mergeCell ref="IGQ41:IGY41"/>
    <mergeCell ref="ICV41:IDD41"/>
    <mergeCell ref="IDE41:IDM41"/>
    <mergeCell ref="IDN41:IDV41"/>
    <mergeCell ref="IDW41:IEE41"/>
    <mergeCell ref="IEF41:IEN41"/>
    <mergeCell ref="IEO41:IEW41"/>
    <mergeCell ref="IAT41:IBB41"/>
    <mergeCell ref="IBC41:IBK41"/>
    <mergeCell ref="IBL41:IBT41"/>
    <mergeCell ref="IBU41:ICC41"/>
    <mergeCell ref="ICD41:ICL41"/>
    <mergeCell ref="ICM41:ICU41"/>
    <mergeCell ref="HYR41:HYZ41"/>
    <mergeCell ref="HZA41:HZI41"/>
    <mergeCell ref="HZJ41:HZR41"/>
    <mergeCell ref="HZS41:IAA41"/>
    <mergeCell ref="IAB41:IAJ41"/>
    <mergeCell ref="IAK41:IAS41"/>
    <mergeCell ref="HWP41:HWX41"/>
    <mergeCell ref="HWY41:HXG41"/>
    <mergeCell ref="HXH41:HXP41"/>
    <mergeCell ref="HXQ41:HXY41"/>
    <mergeCell ref="HXZ41:HYH41"/>
    <mergeCell ref="HYI41:HYQ41"/>
    <mergeCell ref="HUN41:HUV41"/>
    <mergeCell ref="HUW41:HVE41"/>
    <mergeCell ref="HVF41:HVN41"/>
    <mergeCell ref="HVO41:HVW41"/>
    <mergeCell ref="HVX41:HWF41"/>
    <mergeCell ref="HWG41:HWO41"/>
    <mergeCell ref="HSL41:HST41"/>
    <mergeCell ref="HSU41:HTC41"/>
    <mergeCell ref="HTD41:HTL41"/>
    <mergeCell ref="HTM41:HTU41"/>
    <mergeCell ref="HTV41:HUD41"/>
    <mergeCell ref="HUE41:HUM41"/>
    <mergeCell ref="HQJ41:HQR41"/>
    <mergeCell ref="HQS41:HRA41"/>
    <mergeCell ref="HRB41:HRJ41"/>
    <mergeCell ref="HRK41:HRS41"/>
    <mergeCell ref="HRT41:HSB41"/>
    <mergeCell ref="HSC41:HSK41"/>
    <mergeCell ref="HOH41:HOP41"/>
    <mergeCell ref="HOQ41:HOY41"/>
    <mergeCell ref="HOZ41:HPH41"/>
    <mergeCell ref="HPI41:HPQ41"/>
    <mergeCell ref="HPR41:HPZ41"/>
    <mergeCell ref="HQA41:HQI41"/>
    <mergeCell ref="HMF41:HMN41"/>
    <mergeCell ref="HMO41:HMW41"/>
    <mergeCell ref="HMX41:HNF41"/>
    <mergeCell ref="HNG41:HNO41"/>
    <mergeCell ref="HNP41:HNX41"/>
    <mergeCell ref="HNY41:HOG41"/>
    <mergeCell ref="HKD41:HKL41"/>
    <mergeCell ref="HKM41:HKU41"/>
    <mergeCell ref="HKV41:HLD41"/>
    <mergeCell ref="HLE41:HLM41"/>
    <mergeCell ref="HLN41:HLV41"/>
    <mergeCell ref="HLW41:HME41"/>
    <mergeCell ref="HIB41:HIJ41"/>
    <mergeCell ref="HIK41:HIS41"/>
    <mergeCell ref="HIT41:HJB41"/>
    <mergeCell ref="HJC41:HJK41"/>
    <mergeCell ref="HJL41:HJT41"/>
    <mergeCell ref="HJU41:HKC41"/>
    <mergeCell ref="HFZ41:HGH41"/>
    <mergeCell ref="HGI41:HGQ41"/>
    <mergeCell ref="HGR41:HGZ41"/>
    <mergeCell ref="HHA41:HHI41"/>
    <mergeCell ref="HHJ41:HHR41"/>
    <mergeCell ref="HHS41:HIA41"/>
    <mergeCell ref="HDX41:HEF41"/>
    <mergeCell ref="HEG41:HEO41"/>
    <mergeCell ref="HEP41:HEX41"/>
    <mergeCell ref="HEY41:HFG41"/>
    <mergeCell ref="HFH41:HFP41"/>
    <mergeCell ref="HFQ41:HFY41"/>
    <mergeCell ref="HBV41:HCD41"/>
    <mergeCell ref="HCE41:HCM41"/>
    <mergeCell ref="HCN41:HCV41"/>
    <mergeCell ref="HCW41:HDE41"/>
    <mergeCell ref="HDF41:HDN41"/>
    <mergeCell ref="HDO41:HDW41"/>
    <mergeCell ref="GZT41:HAB41"/>
    <mergeCell ref="HAC41:HAK41"/>
    <mergeCell ref="HAL41:HAT41"/>
    <mergeCell ref="HAU41:HBC41"/>
    <mergeCell ref="HBD41:HBL41"/>
    <mergeCell ref="HBM41:HBU41"/>
    <mergeCell ref="GXR41:GXZ41"/>
    <mergeCell ref="GYA41:GYI41"/>
    <mergeCell ref="GYJ41:GYR41"/>
    <mergeCell ref="GYS41:GZA41"/>
    <mergeCell ref="GZB41:GZJ41"/>
    <mergeCell ref="GZK41:GZS41"/>
    <mergeCell ref="GVP41:GVX41"/>
    <mergeCell ref="GVY41:GWG41"/>
    <mergeCell ref="GWH41:GWP41"/>
    <mergeCell ref="GWQ41:GWY41"/>
    <mergeCell ref="GWZ41:GXH41"/>
    <mergeCell ref="GXI41:GXQ41"/>
    <mergeCell ref="GTN41:GTV41"/>
    <mergeCell ref="GTW41:GUE41"/>
    <mergeCell ref="GUF41:GUN41"/>
    <mergeCell ref="GUO41:GUW41"/>
    <mergeCell ref="GUX41:GVF41"/>
    <mergeCell ref="GVG41:GVO41"/>
    <mergeCell ref="GRL41:GRT41"/>
    <mergeCell ref="GRU41:GSC41"/>
    <mergeCell ref="GSD41:GSL41"/>
    <mergeCell ref="GSM41:GSU41"/>
    <mergeCell ref="GSV41:GTD41"/>
    <mergeCell ref="GTE41:GTM41"/>
    <mergeCell ref="GPJ41:GPR41"/>
    <mergeCell ref="GPS41:GQA41"/>
    <mergeCell ref="GQB41:GQJ41"/>
    <mergeCell ref="GQK41:GQS41"/>
    <mergeCell ref="GQT41:GRB41"/>
    <mergeCell ref="GRC41:GRK41"/>
    <mergeCell ref="GNH41:GNP41"/>
    <mergeCell ref="GNQ41:GNY41"/>
    <mergeCell ref="GNZ41:GOH41"/>
    <mergeCell ref="GOI41:GOQ41"/>
    <mergeCell ref="GOR41:GOZ41"/>
    <mergeCell ref="GPA41:GPI41"/>
    <mergeCell ref="GLF41:GLN41"/>
    <mergeCell ref="GLO41:GLW41"/>
    <mergeCell ref="GLX41:GMF41"/>
    <mergeCell ref="GMG41:GMO41"/>
    <mergeCell ref="GMP41:GMX41"/>
    <mergeCell ref="GMY41:GNG41"/>
    <mergeCell ref="GJD41:GJL41"/>
    <mergeCell ref="GJM41:GJU41"/>
    <mergeCell ref="GJV41:GKD41"/>
    <mergeCell ref="GKE41:GKM41"/>
    <mergeCell ref="GKN41:GKV41"/>
    <mergeCell ref="GKW41:GLE41"/>
    <mergeCell ref="GHB41:GHJ41"/>
    <mergeCell ref="GHK41:GHS41"/>
    <mergeCell ref="GHT41:GIB41"/>
    <mergeCell ref="GIC41:GIK41"/>
    <mergeCell ref="GIL41:GIT41"/>
    <mergeCell ref="GIU41:GJC41"/>
    <mergeCell ref="GEZ41:GFH41"/>
    <mergeCell ref="GFI41:GFQ41"/>
    <mergeCell ref="GFR41:GFZ41"/>
    <mergeCell ref="GGA41:GGI41"/>
    <mergeCell ref="GGJ41:GGR41"/>
    <mergeCell ref="GGS41:GHA41"/>
    <mergeCell ref="GCX41:GDF41"/>
    <mergeCell ref="GDG41:GDO41"/>
    <mergeCell ref="GDP41:GDX41"/>
    <mergeCell ref="GDY41:GEG41"/>
    <mergeCell ref="GEH41:GEP41"/>
    <mergeCell ref="GEQ41:GEY41"/>
    <mergeCell ref="GAV41:GBD41"/>
    <mergeCell ref="GBE41:GBM41"/>
    <mergeCell ref="GBN41:GBV41"/>
    <mergeCell ref="GBW41:GCE41"/>
    <mergeCell ref="GCF41:GCN41"/>
    <mergeCell ref="GCO41:GCW41"/>
    <mergeCell ref="FYT41:FZB41"/>
    <mergeCell ref="FZC41:FZK41"/>
    <mergeCell ref="FZL41:FZT41"/>
    <mergeCell ref="FZU41:GAC41"/>
    <mergeCell ref="GAD41:GAL41"/>
    <mergeCell ref="GAM41:GAU41"/>
    <mergeCell ref="FWR41:FWZ41"/>
    <mergeCell ref="FXA41:FXI41"/>
    <mergeCell ref="FXJ41:FXR41"/>
    <mergeCell ref="FXS41:FYA41"/>
    <mergeCell ref="FYB41:FYJ41"/>
    <mergeCell ref="FYK41:FYS41"/>
    <mergeCell ref="FUP41:FUX41"/>
    <mergeCell ref="FUY41:FVG41"/>
    <mergeCell ref="FVH41:FVP41"/>
    <mergeCell ref="FVQ41:FVY41"/>
    <mergeCell ref="FVZ41:FWH41"/>
    <mergeCell ref="FWI41:FWQ41"/>
    <mergeCell ref="FSN41:FSV41"/>
    <mergeCell ref="FSW41:FTE41"/>
    <mergeCell ref="FTF41:FTN41"/>
    <mergeCell ref="FTO41:FTW41"/>
    <mergeCell ref="FTX41:FUF41"/>
    <mergeCell ref="FUG41:FUO41"/>
    <mergeCell ref="FQL41:FQT41"/>
    <mergeCell ref="FQU41:FRC41"/>
    <mergeCell ref="FRD41:FRL41"/>
    <mergeCell ref="FRM41:FRU41"/>
    <mergeCell ref="FRV41:FSD41"/>
    <mergeCell ref="FSE41:FSM41"/>
    <mergeCell ref="FOJ41:FOR41"/>
    <mergeCell ref="FOS41:FPA41"/>
    <mergeCell ref="FPB41:FPJ41"/>
    <mergeCell ref="FPK41:FPS41"/>
    <mergeCell ref="FPT41:FQB41"/>
    <mergeCell ref="FQC41:FQK41"/>
    <mergeCell ref="FMH41:FMP41"/>
    <mergeCell ref="FMQ41:FMY41"/>
    <mergeCell ref="FMZ41:FNH41"/>
    <mergeCell ref="FNI41:FNQ41"/>
    <mergeCell ref="FNR41:FNZ41"/>
    <mergeCell ref="FOA41:FOI41"/>
    <mergeCell ref="FKF41:FKN41"/>
    <mergeCell ref="FKO41:FKW41"/>
    <mergeCell ref="FKX41:FLF41"/>
    <mergeCell ref="FLG41:FLO41"/>
    <mergeCell ref="FLP41:FLX41"/>
    <mergeCell ref="FLY41:FMG41"/>
    <mergeCell ref="FID41:FIL41"/>
    <mergeCell ref="FIM41:FIU41"/>
    <mergeCell ref="FIV41:FJD41"/>
    <mergeCell ref="FJE41:FJM41"/>
    <mergeCell ref="FJN41:FJV41"/>
    <mergeCell ref="FJW41:FKE41"/>
    <mergeCell ref="FGB41:FGJ41"/>
    <mergeCell ref="FGK41:FGS41"/>
    <mergeCell ref="FGT41:FHB41"/>
    <mergeCell ref="FHC41:FHK41"/>
    <mergeCell ref="FHL41:FHT41"/>
    <mergeCell ref="FHU41:FIC41"/>
    <mergeCell ref="FDZ41:FEH41"/>
    <mergeCell ref="FEI41:FEQ41"/>
    <mergeCell ref="FER41:FEZ41"/>
    <mergeCell ref="FFA41:FFI41"/>
    <mergeCell ref="FFJ41:FFR41"/>
    <mergeCell ref="FFS41:FGA41"/>
    <mergeCell ref="FBX41:FCF41"/>
    <mergeCell ref="FCG41:FCO41"/>
    <mergeCell ref="FCP41:FCX41"/>
    <mergeCell ref="FCY41:FDG41"/>
    <mergeCell ref="FDH41:FDP41"/>
    <mergeCell ref="FDQ41:FDY41"/>
    <mergeCell ref="EZV41:FAD41"/>
    <mergeCell ref="FAE41:FAM41"/>
    <mergeCell ref="FAN41:FAV41"/>
    <mergeCell ref="FAW41:FBE41"/>
    <mergeCell ref="FBF41:FBN41"/>
    <mergeCell ref="FBO41:FBW41"/>
    <mergeCell ref="EXT41:EYB41"/>
    <mergeCell ref="EYC41:EYK41"/>
    <mergeCell ref="EYL41:EYT41"/>
    <mergeCell ref="EYU41:EZC41"/>
    <mergeCell ref="EZD41:EZL41"/>
    <mergeCell ref="EZM41:EZU41"/>
    <mergeCell ref="EVR41:EVZ41"/>
    <mergeCell ref="EWA41:EWI41"/>
    <mergeCell ref="EWJ41:EWR41"/>
    <mergeCell ref="EWS41:EXA41"/>
    <mergeCell ref="EXB41:EXJ41"/>
    <mergeCell ref="EXK41:EXS41"/>
    <mergeCell ref="ETP41:ETX41"/>
    <mergeCell ref="ETY41:EUG41"/>
    <mergeCell ref="EUH41:EUP41"/>
    <mergeCell ref="EUQ41:EUY41"/>
    <mergeCell ref="EUZ41:EVH41"/>
    <mergeCell ref="EVI41:EVQ41"/>
    <mergeCell ref="ERN41:ERV41"/>
    <mergeCell ref="ERW41:ESE41"/>
    <mergeCell ref="ESF41:ESN41"/>
    <mergeCell ref="ESO41:ESW41"/>
    <mergeCell ref="ESX41:ETF41"/>
    <mergeCell ref="ETG41:ETO41"/>
    <mergeCell ref="EPL41:EPT41"/>
    <mergeCell ref="EPU41:EQC41"/>
    <mergeCell ref="EQD41:EQL41"/>
    <mergeCell ref="EQM41:EQU41"/>
    <mergeCell ref="EQV41:ERD41"/>
    <mergeCell ref="ERE41:ERM41"/>
    <mergeCell ref="ENJ41:ENR41"/>
    <mergeCell ref="ENS41:EOA41"/>
    <mergeCell ref="EOB41:EOJ41"/>
    <mergeCell ref="EOK41:EOS41"/>
    <mergeCell ref="EOT41:EPB41"/>
    <mergeCell ref="EPC41:EPK41"/>
    <mergeCell ref="ELH41:ELP41"/>
    <mergeCell ref="ELQ41:ELY41"/>
    <mergeCell ref="ELZ41:EMH41"/>
    <mergeCell ref="EMI41:EMQ41"/>
    <mergeCell ref="EMR41:EMZ41"/>
    <mergeCell ref="ENA41:ENI41"/>
    <mergeCell ref="EJF41:EJN41"/>
    <mergeCell ref="EJO41:EJW41"/>
    <mergeCell ref="EJX41:EKF41"/>
    <mergeCell ref="EKG41:EKO41"/>
    <mergeCell ref="EKP41:EKX41"/>
    <mergeCell ref="EKY41:ELG41"/>
    <mergeCell ref="EHD41:EHL41"/>
    <mergeCell ref="EHM41:EHU41"/>
    <mergeCell ref="EHV41:EID41"/>
    <mergeCell ref="EIE41:EIM41"/>
    <mergeCell ref="EIN41:EIV41"/>
    <mergeCell ref="EIW41:EJE41"/>
    <mergeCell ref="EFB41:EFJ41"/>
    <mergeCell ref="EFK41:EFS41"/>
    <mergeCell ref="EFT41:EGB41"/>
    <mergeCell ref="EGC41:EGK41"/>
    <mergeCell ref="EGL41:EGT41"/>
    <mergeCell ref="EGU41:EHC41"/>
    <mergeCell ref="ECZ41:EDH41"/>
    <mergeCell ref="EDI41:EDQ41"/>
    <mergeCell ref="EDR41:EDZ41"/>
    <mergeCell ref="EEA41:EEI41"/>
    <mergeCell ref="EEJ41:EER41"/>
    <mergeCell ref="EES41:EFA41"/>
    <mergeCell ref="EAX41:EBF41"/>
    <mergeCell ref="EBG41:EBO41"/>
    <mergeCell ref="EBP41:EBX41"/>
    <mergeCell ref="EBY41:ECG41"/>
    <mergeCell ref="ECH41:ECP41"/>
    <mergeCell ref="ECQ41:ECY41"/>
    <mergeCell ref="DYV41:DZD41"/>
    <mergeCell ref="DZE41:DZM41"/>
    <mergeCell ref="DZN41:DZV41"/>
    <mergeCell ref="DZW41:EAE41"/>
    <mergeCell ref="EAF41:EAN41"/>
    <mergeCell ref="EAO41:EAW41"/>
    <mergeCell ref="DWT41:DXB41"/>
    <mergeCell ref="DXC41:DXK41"/>
    <mergeCell ref="DXL41:DXT41"/>
    <mergeCell ref="DXU41:DYC41"/>
    <mergeCell ref="DYD41:DYL41"/>
    <mergeCell ref="DYM41:DYU41"/>
    <mergeCell ref="DUR41:DUZ41"/>
    <mergeCell ref="DVA41:DVI41"/>
    <mergeCell ref="DVJ41:DVR41"/>
    <mergeCell ref="DVS41:DWA41"/>
    <mergeCell ref="DWB41:DWJ41"/>
    <mergeCell ref="DWK41:DWS41"/>
    <mergeCell ref="DSP41:DSX41"/>
    <mergeCell ref="DSY41:DTG41"/>
    <mergeCell ref="DTH41:DTP41"/>
    <mergeCell ref="DTQ41:DTY41"/>
    <mergeCell ref="DTZ41:DUH41"/>
    <mergeCell ref="DUI41:DUQ41"/>
    <mergeCell ref="DQN41:DQV41"/>
    <mergeCell ref="DQW41:DRE41"/>
    <mergeCell ref="DRF41:DRN41"/>
    <mergeCell ref="DRO41:DRW41"/>
    <mergeCell ref="DRX41:DSF41"/>
    <mergeCell ref="DSG41:DSO41"/>
    <mergeCell ref="DOL41:DOT41"/>
    <mergeCell ref="DOU41:DPC41"/>
    <mergeCell ref="DPD41:DPL41"/>
    <mergeCell ref="DPM41:DPU41"/>
    <mergeCell ref="DPV41:DQD41"/>
    <mergeCell ref="DQE41:DQM41"/>
    <mergeCell ref="DMJ41:DMR41"/>
    <mergeCell ref="DMS41:DNA41"/>
    <mergeCell ref="DNB41:DNJ41"/>
    <mergeCell ref="DNK41:DNS41"/>
    <mergeCell ref="DNT41:DOB41"/>
    <mergeCell ref="DOC41:DOK41"/>
    <mergeCell ref="DKH41:DKP41"/>
    <mergeCell ref="DKQ41:DKY41"/>
    <mergeCell ref="DKZ41:DLH41"/>
    <mergeCell ref="DLI41:DLQ41"/>
    <mergeCell ref="DLR41:DLZ41"/>
    <mergeCell ref="DMA41:DMI41"/>
    <mergeCell ref="DIF41:DIN41"/>
    <mergeCell ref="DIO41:DIW41"/>
    <mergeCell ref="DIX41:DJF41"/>
    <mergeCell ref="DJG41:DJO41"/>
    <mergeCell ref="DJP41:DJX41"/>
    <mergeCell ref="DJY41:DKG41"/>
    <mergeCell ref="DGD41:DGL41"/>
    <mergeCell ref="DGM41:DGU41"/>
    <mergeCell ref="DGV41:DHD41"/>
    <mergeCell ref="DHE41:DHM41"/>
    <mergeCell ref="DHN41:DHV41"/>
    <mergeCell ref="DHW41:DIE41"/>
    <mergeCell ref="DEB41:DEJ41"/>
    <mergeCell ref="DEK41:DES41"/>
    <mergeCell ref="DET41:DFB41"/>
    <mergeCell ref="DFC41:DFK41"/>
    <mergeCell ref="DFL41:DFT41"/>
    <mergeCell ref="DFU41:DGC41"/>
    <mergeCell ref="DBZ41:DCH41"/>
    <mergeCell ref="DCI41:DCQ41"/>
    <mergeCell ref="DCR41:DCZ41"/>
    <mergeCell ref="DDA41:DDI41"/>
    <mergeCell ref="DDJ41:DDR41"/>
    <mergeCell ref="DDS41:DEA41"/>
    <mergeCell ref="CZX41:DAF41"/>
    <mergeCell ref="DAG41:DAO41"/>
    <mergeCell ref="DAP41:DAX41"/>
    <mergeCell ref="DAY41:DBG41"/>
    <mergeCell ref="DBH41:DBP41"/>
    <mergeCell ref="DBQ41:DBY41"/>
    <mergeCell ref="CXV41:CYD41"/>
    <mergeCell ref="CYE41:CYM41"/>
    <mergeCell ref="CYN41:CYV41"/>
    <mergeCell ref="CYW41:CZE41"/>
    <mergeCell ref="CZF41:CZN41"/>
    <mergeCell ref="CZO41:CZW41"/>
    <mergeCell ref="CVT41:CWB41"/>
    <mergeCell ref="CWC41:CWK41"/>
    <mergeCell ref="CWL41:CWT41"/>
    <mergeCell ref="CWU41:CXC41"/>
    <mergeCell ref="CXD41:CXL41"/>
    <mergeCell ref="CXM41:CXU41"/>
    <mergeCell ref="CTR41:CTZ41"/>
    <mergeCell ref="CUA41:CUI41"/>
    <mergeCell ref="CUJ41:CUR41"/>
    <mergeCell ref="CUS41:CVA41"/>
    <mergeCell ref="CVB41:CVJ41"/>
    <mergeCell ref="CVK41:CVS41"/>
    <mergeCell ref="CRP41:CRX41"/>
    <mergeCell ref="CRY41:CSG41"/>
    <mergeCell ref="CSH41:CSP41"/>
    <mergeCell ref="CSQ41:CSY41"/>
    <mergeCell ref="CSZ41:CTH41"/>
    <mergeCell ref="CTI41:CTQ41"/>
    <mergeCell ref="CPN41:CPV41"/>
    <mergeCell ref="CPW41:CQE41"/>
    <mergeCell ref="CQF41:CQN41"/>
    <mergeCell ref="CQO41:CQW41"/>
    <mergeCell ref="CQX41:CRF41"/>
    <mergeCell ref="CRG41:CRO41"/>
    <mergeCell ref="CNL41:CNT41"/>
    <mergeCell ref="CNU41:COC41"/>
    <mergeCell ref="COD41:COL41"/>
    <mergeCell ref="COM41:COU41"/>
    <mergeCell ref="COV41:CPD41"/>
    <mergeCell ref="CPE41:CPM41"/>
    <mergeCell ref="CLJ41:CLR41"/>
    <mergeCell ref="CLS41:CMA41"/>
    <mergeCell ref="CMB41:CMJ41"/>
    <mergeCell ref="CMK41:CMS41"/>
    <mergeCell ref="CMT41:CNB41"/>
    <mergeCell ref="CNC41:CNK41"/>
    <mergeCell ref="CJH41:CJP41"/>
    <mergeCell ref="CJQ41:CJY41"/>
    <mergeCell ref="CJZ41:CKH41"/>
    <mergeCell ref="CKI41:CKQ41"/>
    <mergeCell ref="CKR41:CKZ41"/>
    <mergeCell ref="CLA41:CLI41"/>
    <mergeCell ref="CHF41:CHN41"/>
    <mergeCell ref="CHO41:CHW41"/>
    <mergeCell ref="CHX41:CIF41"/>
    <mergeCell ref="CIG41:CIO41"/>
    <mergeCell ref="CIP41:CIX41"/>
    <mergeCell ref="CIY41:CJG41"/>
    <mergeCell ref="CFD41:CFL41"/>
    <mergeCell ref="CFM41:CFU41"/>
    <mergeCell ref="CFV41:CGD41"/>
    <mergeCell ref="CGE41:CGM41"/>
    <mergeCell ref="CGN41:CGV41"/>
    <mergeCell ref="CGW41:CHE41"/>
    <mergeCell ref="CDB41:CDJ41"/>
    <mergeCell ref="CDK41:CDS41"/>
    <mergeCell ref="CDT41:CEB41"/>
    <mergeCell ref="CEC41:CEK41"/>
    <mergeCell ref="CEL41:CET41"/>
    <mergeCell ref="CEU41:CFC41"/>
    <mergeCell ref="CAZ41:CBH41"/>
    <mergeCell ref="CBI41:CBQ41"/>
    <mergeCell ref="CBR41:CBZ41"/>
    <mergeCell ref="CCA41:CCI41"/>
    <mergeCell ref="CCJ41:CCR41"/>
    <mergeCell ref="CCS41:CDA41"/>
    <mergeCell ref="BYX41:BZF41"/>
    <mergeCell ref="BZG41:BZO41"/>
    <mergeCell ref="BZP41:BZX41"/>
    <mergeCell ref="BZY41:CAG41"/>
    <mergeCell ref="CAH41:CAP41"/>
    <mergeCell ref="CAQ41:CAY41"/>
    <mergeCell ref="BWV41:BXD41"/>
    <mergeCell ref="BXE41:BXM41"/>
    <mergeCell ref="BXN41:BXV41"/>
    <mergeCell ref="BXW41:BYE41"/>
    <mergeCell ref="BYF41:BYN41"/>
    <mergeCell ref="BYO41:BYW41"/>
    <mergeCell ref="BUT41:BVB41"/>
    <mergeCell ref="BVC41:BVK41"/>
    <mergeCell ref="BVL41:BVT41"/>
    <mergeCell ref="BVU41:BWC41"/>
    <mergeCell ref="BWD41:BWL41"/>
    <mergeCell ref="BWM41:BWU41"/>
    <mergeCell ref="BSR41:BSZ41"/>
    <mergeCell ref="BTA41:BTI41"/>
    <mergeCell ref="BTJ41:BTR41"/>
    <mergeCell ref="BTS41:BUA41"/>
    <mergeCell ref="BUB41:BUJ41"/>
    <mergeCell ref="BUK41:BUS41"/>
    <mergeCell ref="BQP41:BQX41"/>
    <mergeCell ref="BQY41:BRG41"/>
    <mergeCell ref="BRH41:BRP41"/>
    <mergeCell ref="BRQ41:BRY41"/>
    <mergeCell ref="BRZ41:BSH41"/>
    <mergeCell ref="BSI41:BSQ41"/>
    <mergeCell ref="BON41:BOV41"/>
    <mergeCell ref="BOW41:BPE41"/>
    <mergeCell ref="BPF41:BPN41"/>
    <mergeCell ref="BPO41:BPW41"/>
    <mergeCell ref="BPX41:BQF41"/>
    <mergeCell ref="BQG41:BQO41"/>
    <mergeCell ref="BML41:BMT41"/>
    <mergeCell ref="BMU41:BNC41"/>
    <mergeCell ref="BND41:BNL41"/>
    <mergeCell ref="BNM41:BNU41"/>
    <mergeCell ref="BNV41:BOD41"/>
    <mergeCell ref="BOE41:BOM41"/>
    <mergeCell ref="BKJ41:BKR41"/>
    <mergeCell ref="BKS41:BLA41"/>
    <mergeCell ref="BLB41:BLJ41"/>
    <mergeCell ref="BLK41:BLS41"/>
    <mergeCell ref="BLT41:BMB41"/>
    <mergeCell ref="BMC41:BMK41"/>
    <mergeCell ref="BIH41:BIP41"/>
    <mergeCell ref="BIQ41:BIY41"/>
    <mergeCell ref="BIZ41:BJH41"/>
    <mergeCell ref="BJI41:BJQ41"/>
    <mergeCell ref="BJR41:BJZ41"/>
    <mergeCell ref="BKA41:BKI41"/>
    <mergeCell ref="BGF41:BGN41"/>
    <mergeCell ref="BGO41:BGW41"/>
    <mergeCell ref="BGX41:BHF41"/>
    <mergeCell ref="BHG41:BHO41"/>
    <mergeCell ref="BHP41:BHX41"/>
    <mergeCell ref="BHY41:BIG41"/>
    <mergeCell ref="BED41:BEL41"/>
    <mergeCell ref="BEM41:BEU41"/>
    <mergeCell ref="BEV41:BFD41"/>
    <mergeCell ref="BFE41:BFM41"/>
    <mergeCell ref="BFN41:BFV41"/>
    <mergeCell ref="BFW41:BGE41"/>
    <mergeCell ref="BCB41:BCJ41"/>
    <mergeCell ref="BCK41:BCS41"/>
    <mergeCell ref="BCT41:BDB41"/>
    <mergeCell ref="BDC41:BDK41"/>
    <mergeCell ref="BDL41:BDT41"/>
    <mergeCell ref="BDU41:BEC41"/>
    <mergeCell ref="AZZ41:BAH41"/>
    <mergeCell ref="BAI41:BAQ41"/>
    <mergeCell ref="BAR41:BAZ41"/>
    <mergeCell ref="BBA41:BBI41"/>
    <mergeCell ref="BBJ41:BBR41"/>
    <mergeCell ref="BBS41:BCA41"/>
    <mergeCell ref="AXX41:AYF41"/>
    <mergeCell ref="AYG41:AYO41"/>
    <mergeCell ref="AYP41:AYX41"/>
    <mergeCell ref="AYY41:AZG41"/>
    <mergeCell ref="AZH41:AZP41"/>
    <mergeCell ref="AZQ41:AZY41"/>
    <mergeCell ref="AVV41:AWD41"/>
    <mergeCell ref="AWE41:AWM41"/>
    <mergeCell ref="AWN41:AWV41"/>
    <mergeCell ref="AWW41:AXE41"/>
    <mergeCell ref="AXF41:AXN41"/>
    <mergeCell ref="AXO41:AXW41"/>
    <mergeCell ref="ATT41:AUB41"/>
    <mergeCell ref="AUC41:AUK41"/>
    <mergeCell ref="AUL41:AUT41"/>
    <mergeCell ref="AUU41:AVC41"/>
    <mergeCell ref="AVD41:AVL41"/>
    <mergeCell ref="AVM41:AVU41"/>
    <mergeCell ref="ARR41:ARZ41"/>
    <mergeCell ref="ASA41:ASI41"/>
    <mergeCell ref="ASJ41:ASR41"/>
    <mergeCell ref="ASS41:ATA41"/>
    <mergeCell ref="ATB41:ATJ41"/>
    <mergeCell ref="ATK41:ATS41"/>
    <mergeCell ref="APP41:APX41"/>
    <mergeCell ref="APY41:AQG41"/>
    <mergeCell ref="AQH41:AQP41"/>
    <mergeCell ref="AQQ41:AQY41"/>
    <mergeCell ref="AQZ41:ARH41"/>
    <mergeCell ref="ARI41:ARQ41"/>
    <mergeCell ref="ANN41:ANV41"/>
    <mergeCell ref="ANW41:AOE41"/>
    <mergeCell ref="AOF41:AON41"/>
    <mergeCell ref="AOO41:AOW41"/>
    <mergeCell ref="AOX41:APF41"/>
    <mergeCell ref="APG41:APO41"/>
    <mergeCell ref="ALL41:ALT41"/>
    <mergeCell ref="ALU41:AMC41"/>
    <mergeCell ref="AMD41:AML41"/>
    <mergeCell ref="AMM41:AMU41"/>
    <mergeCell ref="AMV41:AND41"/>
    <mergeCell ref="ANE41:ANM41"/>
    <mergeCell ref="AJJ41:AJR41"/>
    <mergeCell ref="AJS41:AKA41"/>
    <mergeCell ref="AKB41:AKJ41"/>
    <mergeCell ref="AKK41:AKS41"/>
    <mergeCell ref="AKT41:ALB41"/>
    <mergeCell ref="ALC41:ALK41"/>
    <mergeCell ref="AHH41:AHP41"/>
    <mergeCell ref="AHQ41:AHY41"/>
    <mergeCell ref="AHZ41:AIH41"/>
    <mergeCell ref="AII41:AIQ41"/>
    <mergeCell ref="AIR41:AIZ41"/>
    <mergeCell ref="AJA41:AJI41"/>
    <mergeCell ref="AFF41:AFN41"/>
    <mergeCell ref="AFO41:AFW41"/>
    <mergeCell ref="AFX41:AGF41"/>
    <mergeCell ref="AGG41:AGO41"/>
    <mergeCell ref="AGP41:AGX41"/>
    <mergeCell ref="AGY41:AHG41"/>
    <mergeCell ref="ADD41:ADL41"/>
    <mergeCell ref="ADM41:ADU41"/>
    <mergeCell ref="ADV41:AED41"/>
    <mergeCell ref="AEE41:AEM41"/>
    <mergeCell ref="AEN41:AEV41"/>
    <mergeCell ref="AEW41:AFE41"/>
    <mergeCell ref="ABB41:ABJ41"/>
    <mergeCell ref="ABK41:ABS41"/>
    <mergeCell ref="ABT41:ACB41"/>
    <mergeCell ref="ACC41:ACK41"/>
    <mergeCell ref="ACL41:ACT41"/>
    <mergeCell ref="ACU41:ADC41"/>
    <mergeCell ref="YZ41:ZH41"/>
    <mergeCell ref="ZI41:ZQ41"/>
    <mergeCell ref="ZR41:ZZ41"/>
    <mergeCell ref="AAA41:AAI41"/>
    <mergeCell ref="AAJ41:AAR41"/>
    <mergeCell ref="AAS41:ABA41"/>
    <mergeCell ref="WX41:XF41"/>
    <mergeCell ref="XG41:XO41"/>
    <mergeCell ref="XP41:XX41"/>
    <mergeCell ref="XY41:YG41"/>
    <mergeCell ref="YH41:YP41"/>
    <mergeCell ref="YQ41:YY41"/>
    <mergeCell ref="UV41:VD41"/>
    <mergeCell ref="VE41:VM41"/>
    <mergeCell ref="VN41:VV41"/>
    <mergeCell ref="VW41:WE41"/>
    <mergeCell ref="WF41:WN41"/>
    <mergeCell ref="WO41:WW41"/>
    <mergeCell ref="ST41:TB41"/>
    <mergeCell ref="TC41:TK41"/>
    <mergeCell ref="TL41:TT41"/>
    <mergeCell ref="TU41:UC41"/>
    <mergeCell ref="UD41:UL41"/>
    <mergeCell ref="UM41:UU41"/>
    <mergeCell ref="QR41:QZ41"/>
    <mergeCell ref="RA41:RI41"/>
    <mergeCell ref="RJ41:RR41"/>
    <mergeCell ref="RS41:SA41"/>
    <mergeCell ref="SB41:SJ41"/>
    <mergeCell ref="SK41:SS41"/>
    <mergeCell ref="OP41:OX41"/>
    <mergeCell ref="OY41:PG41"/>
    <mergeCell ref="PH41:PP41"/>
    <mergeCell ref="PQ41:PY41"/>
    <mergeCell ref="PZ41:QH41"/>
    <mergeCell ref="QI41:QQ41"/>
    <mergeCell ref="MN41:MV41"/>
    <mergeCell ref="MW41:NE41"/>
    <mergeCell ref="NF41:NN41"/>
    <mergeCell ref="NO41:NW41"/>
    <mergeCell ref="NX41:OF41"/>
    <mergeCell ref="OG41:OO41"/>
    <mergeCell ref="KL41:KT41"/>
    <mergeCell ref="KU41:LC41"/>
    <mergeCell ref="LD41:LL41"/>
    <mergeCell ref="LM41:LU41"/>
    <mergeCell ref="LV41:MD41"/>
    <mergeCell ref="ME41:MM41"/>
    <mergeCell ref="IJ41:IR41"/>
    <mergeCell ref="IS41:JA41"/>
    <mergeCell ref="JB41:JJ41"/>
    <mergeCell ref="JK41:JS41"/>
    <mergeCell ref="JT41:KB41"/>
    <mergeCell ref="KC41:KK41"/>
    <mergeCell ref="GH41:GP41"/>
    <mergeCell ref="GQ41:GY41"/>
    <mergeCell ref="GZ41:HH41"/>
    <mergeCell ref="HI41:HQ41"/>
    <mergeCell ref="HR41:HZ41"/>
    <mergeCell ref="IA41:II41"/>
    <mergeCell ref="EF41:EN41"/>
    <mergeCell ref="EO41:EW41"/>
    <mergeCell ref="EX41:FF41"/>
    <mergeCell ref="FG41:FO41"/>
    <mergeCell ref="FP41:FX41"/>
    <mergeCell ref="FY41:GG41"/>
    <mergeCell ref="CD41:CL41"/>
    <mergeCell ref="CM41:CU41"/>
    <mergeCell ref="CV41:DD41"/>
    <mergeCell ref="DE41:DM41"/>
    <mergeCell ref="DN41:DV41"/>
    <mergeCell ref="DW41:EE41"/>
    <mergeCell ref="XFA40:XFD40"/>
    <mergeCell ref="A41:I41"/>
    <mergeCell ref="J41:R41"/>
    <mergeCell ref="S41:AA41"/>
    <mergeCell ref="AB41:AJ41"/>
    <mergeCell ref="AK41:AS41"/>
    <mergeCell ref="AT41:BB41"/>
    <mergeCell ref="BC41:BK41"/>
    <mergeCell ref="BL41:BT41"/>
    <mergeCell ref="BU41:CC41"/>
    <mergeCell ref="XCY40:XDG40"/>
    <mergeCell ref="XDH40:XDP40"/>
    <mergeCell ref="XDQ40:XDY40"/>
    <mergeCell ref="XDZ40:XEH40"/>
    <mergeCell ref="XEI40:XEQ40"/>
    <mergeCell ref="XER40:XEZ40"/>
    <mergeCell ref="XAW40:XBE40"/>
    <mergeCell ref="XBF40:XBN40"/>
    <mergeCell ref="XBO40:XBW40"/>
    <mergeCell ref="XBX40:XCF40"/>
    <mergeCell ref="XCG40:XCO40"/>
    <mergeCell ref="XCP40:XCX40"/>
    <mergeCell ref="WYU40:WZC40"/>
    <mergeCell ref="WZD40:WZL40"/>
    <mergeCell ref="WZM40:WZU40"/>
    <mergeCell ref="WZV40:XAD40"/>
    <mergeCell ref="XAE40:XAM40"/>
    <mergeCell ref="XAN40:XAV40"/>
    <mergeCell ref="WWS40:WXA40"/>
    <mergeCell ref="WXB40:WXJ40"/>
    <mergeCell ref="WXK40:WXS40"/>
    <mergeCell ref="WXT40:WYB40"/>
    <mergeCell ref="WYC40:WYK40"/>
    <mergeCell ref="WYL40:WYT40"/>
    <mergeCell ref="WUQ40:WUY40"/>
    <mergeCell ref="WUZ40:WVH40"/>
    <mergeCell ref="WVI40:WVQ40"/>
    <mergeCell ref="WVR40:WVZ40"/>
    <mergeCell ref="WWA40:WWI40"/>
    <mergeCell ref="WWJ40:WWR40"/>
    <mergeCell ref="WSO40:WSW40"/>
    <mergeCell ref="WSX40:WTF40"/>
    <mergeCell ref="WTG40:WTO40"/>
    <mergeCell ref="WTP40:WTX40"/>
    <mergeCell ref="WTY40:WUG40"/>
    <mergeCell ref="WUH40:WUP40"/>
    <mergeCell ref="WQM40:WQU40"/>
    <mergeCell ref="WQV40:WRD40"/>
    <mergeCell ref="WRE40:WRM40"/>
    <mergeCell ref="WRN40:WRV40"/>
    <mergeCell ref="WRW40:WSE40"/>
    <mergeCell ref="WSF40:WSN40"/>
    <mergeCell ref="WOK40:WOS40"/>
    <mergeCell ref="WOT40:WPB40"/>
    <mergeCell ref="WPC40:WPK40"/>
    <mergeCell ref="WPL40:WPT40"/>
    <mergeCell ref="WPU40:WQC40"/>
    <mergeCell ref="WQD40:WQL40"/>
    <mergeCell ref="WMI40:WMQ40"/>
    <mergeCell ref="WMR40:WMZ40"/>
    <mergeCell ref="WNA40:WNI40"/>
    <mergeCell ref="WNJ40:WNR40"/>
    <mergeCell ref="WNS40:WOA40"/>
    <mergeCell ref="WOB40:WOJ40"/>
    <mergeCell ref="WKG40:WKO40"/>
    <mergeCell ref="WKP40:WKX40"/>
    <mergeCell ref="WKY40:WLG40"/>
    <mergeCell ref="WLH40:WLP40"/>
    <mergeCell ref="WLQ40:WLY40"/>
    <mergeCell ref="WLZ40:WMH40"/>
    <mergeCell ref="WIE40:WIM40"/>
    <mergeCell ref="WIN40:WIV40"/>
    <mergeCell ref="WIW40:WJE40"/>
    <mergeCell ref="WJF40:WJN40"/>
    <mergeCell ref="WJO40:WJW40"/>
    <mergeCell ref="WJX40:WKF40"/>
    <mergeCell ref="WGC40:WGK40"/>
    <mergeCell ref="WGL40:WGT40"/>
    <mergeCell ref="WGU40:WHC40"/>
    <mergeCell ref="WHD40:WHL40"/>
    <mergeCell ref="WHM40:WHU40"/>
    <mergeCell ref="WHV40:WID40"/>
    <mergeCell ref="WEA40:WEI40"/>
    <mergeCell ref="WEJ40:WER40"/>
    <mergeCell ref="WES40:WFA40"/>
    <mergeCell ref="WFB40:WFJ40"/>
    <mergeCell ref="WFK40:WFS40"/>
    <mergeCell ref="WFT40:WGB40"/>
    <mergeCell ref="WBY40:WCG40"/>
    <mergeCell ref="WCH40:WCP40"/>
    <mergeCell ref="WCQ40:WCY40"/>
    <mergeCell ref="WCZ40:WDH40"/>
    <mergeCell ref="WDI40:WDQ40"/>
    <mergeCell ref="WDR40:WDZ40"/>
    <mergeCell ref="VZW40:WAE40"/>
    <mergeCell ref="WAF40:WAN40"/>
    <mergeCell ref="WAO40:WAW40"/>
    <mergeCell ref="WAX40:WBF40"/>
    <mergeCell ref="WBG40:WBO40"/>
    <mergeCell ref="WBP40:WBX40"/>
    <mergeCell ref="VXU40:VYC40"/>
    <mergeCell ref="VYD40:VYL40"/>
    <mergeCell ref="VYM40:VYU40"/>
    <mergeCell ref="VYV40:VZD40"/>
    <mergeCell ref="VZE40:VZM40"/>
    <mergeCell ref="VZN40:VZV40"/>
    <mergeCell ref="VVS40:VWA40"/>
    <mergeCell ref="VWB40:VWJ40"/>
    <mergeCell ref="VWK40:VWS40"/>
    <mergeCell ref="VWT40:VXB40"/>
    <mergeCell ref="VXC40:VXK40"/>
    <mergeCell ref="VXL40:VXT40"/>
    <mergeCell ref="VTQ40:VTY40"/>
    <mergeCell ref="VTZ40:VUH40"/>
    <mergeCell ref="VUI40:VUQ40"/>
    <mergeCell ref="VUR40:VUZ40"/>
    <mergeCell ref="VVA40:VVI40"/>
    <mergeCell ref="VVJ40:VVR40"/>
    <mergeCell ref="VRO40:VRW40"/>
    <mergeCell ref="VRX40:VSF40"/>
    <mergeCell ref="VSG40:VSO40"/>
    <mergeCell ref="VSP40:VSX40"/>
    <mergeCell ref="VSY40:VTG40"/>
    <mergeCell ref="VTH40:VTP40"/>
    <mergeCell ref="VPM40:VPU40"/>
    <mergeCell ref="VPV40:VQD40"/>
    <mergeCell ref="VQE40:VQM40"/>
    <mergeCell ref="VQN40:VQV40"/>
    <mergeCell ref="VQW40:VRE40"/>
    <mergeCell ref="VRF40:VRN40"/>
    <mergeCell ref="VNK40:VNS40"/>
    <mergeCell ref="VNT40:VOB40"/>
    <mergeCell ref="VOC40:VOK40"/>
    <mergeCell ref="VOL40:VOT40"/>
    <mergeCell ref="VOU40:VPC40"/>
    <mergeCell ref="VPD40:VPL40"/>
    <mergeCell ref="VLI40:VLQ40"/>
    <mergeCell ref="VLR40:VLZ40"/>
    <mergeCell ref="VMA40:VMI40"/>
    <mergeCell ref="VMJ40:VMR40"/>
    <mergeCell ref="VMS40:VNA40"/>
    <mergeCell ref="VNB40:VNJ40"/>
    <mergeCell ref="VJG40:VJO40"/>
    <mergeCell ref="VJP40:VJX40"/>
    <mergeCell ref="VJY40:VKG40"/>
    <mergeCell ref="VKH40:VKP40"/>
    <mergeCell ref="VKQ40:VKY40"/>
    <mergeCell ref="VKZ40:VLH40"/>
    <mergeCell ref="VHE40:VHM40"/>
    <mergeCell ref="VHN40:VHV40"/>
    <mergeCell ref="VHW40:VIE40"/>
    <mergeCell ref="VIF40:VIN40"/>
    <mergeCell ref="VIO40:VIW40"/>
    <mergeCell ref="VIX40:VJF40"/>
    <mergeCell ref="VFC40:VFK40"/>
    <mergeCell ref="VFL40:VFT40"/>
    <mergeCell ref="VFU40:VGC40"/>
    <mergeCell ref="VGD40:VGL40"/>
    <mergeCell ref="VGM40:VGU40"/>
    <mergeCell ref="VGV40:VHD40"/>
    <mergeCell ref="VDA40:VDI40"/>
    <mergeCell ref="VDJ40:VDR40"/>
    <mergeCell ref="VDS40:VEA40"/>
    <mergeCell ref="VEB40:VEJ40"/>
    <mergeCell ref="VEK40:VES40"/>
    <mergeCell ref="VET40:VFB40"/>
    <mergeCell ref="VAY40:VBG40"/>
    <mergeCell ref="VBH40:VBP40"/>
    <mergeCell ref="VBQ40:VBY40"/>
    <mergeCell ref="VBZ40:VCH40"/>
    <mergeCell ref="VCI40:VCQ40"/>
    <mergeCell ref="VCR40:VCZ40"/>
    <mergeCell ref="UYW40:UZE40"/>
    <mergeCell ref="UZF40:UZN40"/>
    <mergeCell ref="UZO40:UZW40"/>
    <mergeCell ref="UZX40:VAF40"/>
    <mergeCell ref="VAG40:VAO40"/>
    <mergeCell ref="VAP40:VAX40"/>
    <mergeCell ref="UWU40:UXC40"/>
    <mergeCell ref="UXD40:UXL40"/>
    <mergeCell ref="UXM40:UXU40"/>
    <mergeCell ref="UXV40:UYD40"/>
    <mergeCell ref="UYE40:UYM40"/>
    <mergeCell ref="UYN40:UYV40"/>
    <mergeCell ref="UUS40:UVA40"/>
    <mergeCell ref="UVB40:UVJ40"/>
    <mergeCell ref="UVK40:UVS40"/>
    <mergeCell ref="UVT40:UWB40"/>
    <mergeCell ref="UWC40:UWK40"/>
    <mergeCell ref="UWL40:UWT40"/>
    <mergeCell ref="USQ40:USY40"/>
    <mergeCell ref="USZ40:UTH40"/>
    <mergeCell ref="UTI40:UTQ40"/>
    <mergeCell ref="UTR40:UTZ40"/>
    <mergeCell ref="UUA40:UUI40"/>
    <mergeCell ref="UUJ40:UUR40"/>
    <mergeCell ref="UQO40:UQW40"/>
    <mergeCell ref="UQX40:URF40"/>
    <mergeCell ref="URG40:URO40"/>
    <mergeCell ref="URP40:URX40"/>
    <mergeCell ref="URY40:USG40"/>
    <mergeCell ref="USH40:USP40"/>
    <mergeCell ref="UOM40:UOU40"/>
    <mergeCell ref="UOV40:UPD40"/>
    <mergeCell ref="UPE40:UPM40"/>
    <mergeCell ref="UPN40:UPV40"/>
    <mergeCell ref="UPW40:UQE40"/>
    <mergeCell ref="UQF40:UQN40"/>
    <mergeCell ref="UMK40:UMS40"/>
    <mergeCell ref="UMT40:UNB40"/>
    <mergeCell ref="UNC40:UNK40"/>
    <mergeCell ref="UNL40:UNT40"/>
    <mergeCell ref="UNU40:UOC40"/>
    <mergeCell ref="UOD40:UOL40"/>
    <mergeCell ref="UKI40:UKQ40"/>
    <mergeCell ref="UKR40:UKZ40"/>
    <mergeCell ref="ULA40:ULI40"/>
    <mergeCell ref="ULJ40:ULR40"/>
    <mergeCell ref="ULS40:UMA40"/>
    <mergeCell ref="UMB40:UMJ40"/>
    <mergeCell ref="UIG40:UIO40"/>
    <mergeCell ref="UIP40:UIX40"/>
    <mergeCell ref="UIY40:UJG40"/>
    <mergeCell ref="UJH40:UJP40"/>
    <mergeCell ref="UJQ40:UJY40"/>
    <mergeCell ref="UJZ40:UKH40"/>
    <mergeCell ref="UGE40:UGM40"/>
    <mergeCell ref="UGN40:UGV40"/>
    <mergeCell ref="UGW40:UHE40"/>
    <mergeCell ref="UHF40:UHN40"/>
    <mergeCell ref="UHO40:UHW40"/>
    <mergeCell ref="UHX40:UIF40"/>
    <mergeCell ref="UEC40:UEK40"/>
    <mergeCell ref="UEL40:UET40"/>
    <mergeCell ref="UEU40:UFC40"/>
    <mergeCell ref="UFD40:UFL40"/>
    <mergeCell ref="UFM40:UFU40"/>
    <mergeCell ref="UFV40:UGD40"/>
    <mergeCell ref="UCA40:UCI40"/>
    <mergeCell ref="UCJ40:UCR40"/>
    <mergeCell ref="UCS40:UDA40"/>
    <mergeCell ref="UDB40:UDJ40"/>
    <mergeCell ref="UDK40:UDS40"/>
    <mergeCell ref="UDT40:UEB40"/>
    <mergeCell ref="TZY40:UAG40"/>
    <mergeCell ref="UAH40:UAP40"/>
    <mergeCell ref="UAQ40:UAY40"/>
    <mergeCell ref="UAZ40:UBH40"/>
    <mergeCell ref="UBI40:UBQ40"/>
    <mergeCell ref="UBR40:UBZ40"/>
    <mergeCell ref="TXW40:TYE40"/>
    <mergeCell ref="TYF40:TYN40"/>
    <mergeCell ref="TYO40:TYW40"/>
    <mergeCell ref="TYX40:TZF40"/>
    <mergeCell ref="TZG40:TZO40"/>
    <mergeCell ref="TZP40:TZX40"/>
    <mergeCell ref="TVU40:TWC40"/>
    <mergeCell ref="TWD40:TWL40"/>
    <mergeCell ref="TWM40:TWU40"/>
    <mergeCell ref="TWV40:TXD40"/>
    <mergeCell ref="TXE40:TXM40"/>
    <mergeCell ref="TXN40:TXV40"/>
    <mergeCell ref="TTS40:TUA40"/>
    <mergeCell ref="TUB40:TUJ40"/>
    <mergeCell ref="TUK40:TUS40"/>
    <mergeCell ref="TUT40:TVB40"/>
    <mergeCell ref="TVC40:TVK40"/>
    <mergeCell ref="TVL40:TVT40"/>
    <mergeCell ref="TRQ40:TRY40"/>
    <mergeCell ref="TRZ40:TSH40"/>
    <mergeCell ref="TSI40:TSQ40"/>
    <mergeCell ref="TSR40:TSZ40"/>
    <mergeCell ref="TTA40:TTI40"/>
    <mergeCell ref="TTJ40:TTR40"/>
    <mergeCell ref="TPO40:TPW40"/>
    <mergeCell ref="TPX40:TQF40"/>
    <mergeCell ref="TQG40:TQO40"/>
    <mergeCell ref="TQP40:TQX40"/>
    <mergeCell ref="TQY40:TRG40"/>
    <mergeCell ref="TRH40:TRP40"/>
    <mergeCell ref="TNM40:TNU40"/>
    <mergeCell ref="TNV40:TOD40"/>
    <mergeCell ref="TOE40:TOM40"/>
    <mergeCell ref="TON40:TOV40"/>
    <mergeCell ref="TOW40:TPE40"/>
    <mergeCell ref="TPF40:TPN40"/>
    <mergeCell ref="TLK40:TLS40"/>
    <mergeCell ref="TLT40:TMB40"/>
    <mergeCell ref="TMC40:TMK40"/>
    <mergeCell ref="TML40:TMT40"/>
    <mergeCell ref="TMU40:TNC40"/>
    <mergeCell ref="TND40:TNL40"/>
    <mergeCell ref="TJI40:TJQ40"/>
    <mergeCell ref="TJR40:TJZ40"/>
    <mergeCell ref="TKA40:TKI40"/>
    <mergeCell ref="TKJ40:TKR40"/>
    <mergeCell ref="TKS40:TLA40"/>
    <mergeCell ref="TLB40:TLJ40"/>
    <mergeCell ref="THG40:THO40"/>
    <mergeCell ref="THP40:THX40"/>
    <mergeCell ref="THY40:TIG40"/>
    <mergeCell ref="TIH40:TIP40"/>
    <mergeCell ref="TIQ40:TIY40"/>
    <mergeCell ref="TIZ40:TJH40"/>
    <mergeCell ref="TFE40:TFM40"/>
    <mergeCell ref="TFN40:TFV40"/>
    <mergeCell ref="TFW40:TGE40"/>
    <mergeCell ref="TGF40:TGN40"/>
    <mergeCell ref="TGO40:TGW40"/>
    <mergeCell ref="TGX40:THF40"/>
    <mergeCell ref="TDC40:TDK40"/>
    <mergeCell ref="TDL40:TDT40"/>
    <mergeCell ref="TDU40:TEC40"/>
    <mergeCell ref="TED40:TEL40"/>
    <mergeCell ref="TEM40:TEU40"/>
    <mergeCell ref="TEV40:TFD40"/>
    <mergeCell ref="TBA40:TBI40"/>
    <mergeCell ref="TBJ40:TBR40"/>
    <mergeCell ref="TBS40:TCA40"/>
    <mergeCell ref="TCB40:TCJ40"/>
    <mergeCell ref="TCK40:TCS40"/>
    <mergeCell ref="TCT40:TDB40"/>
    <mergeCell ref="SYY40:SZG40"/>
    <mergeCell ref="SZH40:SZP40"/>
    <mergeCell ref="SZQ40:SZY40"/>
    <mergeCell ref="SZZ40:TAH40"/>
    <mergeCell ref="TAI40:TAQ40"/>
    <mergeCell ref="TAR40:TAZ40"/>
    <mergeCell ref="SWW40:SXE40"/>
    <mergeCell ref="SXF40:SXN40"/>
    <mergeCell ref="SXO40:SXW40"/>
    <mergeCell ref="SXX40:SYF40"/>
    <mergeCell ref="SYG40:SYO40"/>
    <mergeCell ref="SYP40:SYX40"/>
    <mergeCell ref="SUU40:SVC40"/>
    <mergeCell ref="SVD40:SVL40"/>
    <mergeCell ref="SVM40:SVU40"/>
    <mergeCell ref="SVV40:SWD40"/>
    <mergeCell ref="SWE40:SWM40"/>
    <mergeCell ref="SWN40:SWV40"/>
    <mergeCell ref="SSS40:STA40"/>
    <mergeCell ref="STB40:STJ40"/>
    <mergeCell ref="STK40:STS40"/>
    <mergeCell ref="STT40:SUB40"/>
    <mergeCell ref="SUC40:SUK40"/>
    <mergeCell ref="SUL40:SUT40"/>
    <mergeCell ref="SQQ40:SQY40"/>
    <mergeCell ref="SQZ40:SRH40"/>
    <mergeCell ref="SRI40:SRQ40"/>
    <mergeCell ref="SRR40:SRZ40"/>
    <mergeCell ref="SSA40:SSI40"/>
    <mergeCell ref="SSJ40:SSR40"/>
    <mergeCell ref="SOO40:SOW40"/>
    <mergeCell ref="SOX40:SPF40"/>
    <mergeCell ref="SPG40:SPO40"/>
    <mergeCell ref="SPP40:SPX40"/>
    <mergeCell ref="SPY40:SQG40"/>
    <mergeCell ref="SQH40:SQP40"/>
    <mergeCell ref="SMM40:SMU40"/>
    <mergeCell ref="SMV40:SND40"/>
    <mergeCell ref="SNE40:SNM40"/>
    <mergeCell ref="SNN40:SNV40"/>
    <mergeCell ref="SNW40:SOE40"/>
    <mergeCell ref="SOF40:SON40"/>
    <mergeCell ref="SKK40:SKS40"/>
    <mergeCell ref="SKT40:SLB40"/>
    <mergeCell ref="SLC40:SLK40"/>
    <mergeCell ref="SLL40:SLT40"/>
    <mergeCell ref="SLU40:SMC40"/>
    <mergeCell ref="SMD40:SML40"/>
    <mergeCell ref="SII40:SIQ40"/>
    <mergeCell ref="SIR40:SIZ40"/>
    <mergeCell ref="SJA40:SJI40"/>
    <mergeCell ref="SJJ40:SJR40"/>
    <mergeCell ref="SJS40:SKA40"/>
    <mergeCell ref="SKB40:SKJ40"/>
    <mergeCell ref="SGG40:SGO40"/>
    <mergeCell ref="SGP40:SGX40"/>
    <mergeCell ref="SGY40:SHG40"/>
    <mergeCell ref="SHH40:SHP40"/>
    <mergeCell ref="SHQ40:SHY40"/>
    <mergeCell ref="SHZ40:SIH40"/>
    <mergeCell ref="SEE40:SEM40"/>
    <mergeCell ref="SEN40:SEV40"/>
    <mergeCell ref="SEW40:SFE40"/>
    <mergeCell ref="SFF40:SFN40"/>
    <mergeCell ref="SFO40:SFW40"/>
    <mergeCell ref="SFX40:SGF40"/>
    <mergeCell ref="SCC40:SCK40"/>
    <mergeCell ref="SCL40:SCT40"/>
    <mergeCell ref="SCU40:SDC40"/>
    <mergeCell ref="SDD40:SDL40"/>
    <mergeCell ref="SDM40:SDU40"/>
    <mergeCell ref="SDV40:SED40"/>
    <mergeCell ref="SAA40:SAI40"/>
    <mergeCell ref="SAJ40:SAR40"/>
    <mergeCell ref="SAS40:SBA40"/>
    <mergeCell ref="SBB40:SBJ40"/>
    <mergeCell ref="SBK40:SBS40"/>
    <mergeCell ref="SBT40:SCB40"/>
    <mergeCell ref="RXY40:RYG40"/>
    <mergeCell ref="RYH40:RYP40"/>
    <mergeCell ref="RYQ40:RYY40"/>
    <mergeCell ref="RYZ40:RZH40"/>
    <mergeCell ref="RZI40:RZQ40"/>
    <mergeCell ref="RZR40:RZZ40"/>
    <mergeCell ref="RVW40:RWE40"/>
    <mergeCell ref="RWF40:RWN40"/>
    <mergeCell ref="RWO40:RWW40"/>
    <mergeCell ref="RWX40:RXF40"/>
    <mergeCell ref="RXG40:RXO40"/>
    <mergeCell ref="RXP40:RXX40"/>
    <mergeCell ref="RTU40:RUC40"/>
    <mergeCell ref="RUD40:RUL40"/>
    <mergeCell ref="RUM40:RUU40"/>
    <mergeCell ref="RUV40:RVD40"/>
    <mergeCell ref="RVE40:RVM40"/>
    <mergeCell ref="RVN40:RVV40"/>
    <mergeCell ref="RRS40:RSA40"/>
    <mergeCell ref="RSB40:RSJ40"/>
    <mergeCell ref="RSK40:RSS40"/>
    <mergeCell ref="RST40:RTB40"/>
    <mergeCell ref="RTC40:RTK40"/>
    <mergeCell ref="RTL40:RTT40"/>
    <mergeCell ref="RPQ40:RPY40"/>
    <mergeCell ref="RPZ40:RQH40"/>
    <mergeCell ref="RQI40:RQQ40"/>
    <mergeCell ref="RQR40:RQZ40"/>
    <mergeCell ref="RRA40:RRI40"/>
    <mergeCell ref="RRJ40:RRR40"/>
    <mergeCell ref="RNO40:RNW40"/>
    <mergeCell ref="RNX40:ROF40"/>
    <mergeCell ref="ROG40:ROO40"/>
    <mergeCell ref="ROP40:ROX40"/>
    <mergeCell ref="ROY40:RPG40"/>
    <mergeCell ref="RPH40:RPP40"/>
    <mergeCell ref="RLM40:RLU40"/>
    <mergeCell ref="RLV40:RMD40"/>
    <mergeCell ref="RME40:RMM40"/>
    <mergeCell ref="RMN40:RMV40"/>
    <mergeCell ref="RMW40:RNE40"/>
    <mergeCell ref="RNF40:RNN40"/>
    <mergeCell ref="RJK40:RJS40"/>
    <mergeCell ref="RJT40:RKB40"/>
    <mergeCell ref="RKC40:RKK40"/>
    <mergeCell ref="RKL40:RKT40"/>
    <mergeCell ref="RKU40:RLC40"/>
    <mergeCell ref="RLD40:RLL40"/>
    <mergeCell ref="RHI40:RHQ40"/>
    <mergeCell ref="RHR40:RHZ40"/>
    <mergeCell ref="RIA40:RII40"/>
    <mergeCell ref="RIJ40:RIR40"/>
    <mergeCell ref="RIS40:RJA40"/>
    <mergeCell ref="RJB40:RJJ40"/>
    <mergeCell ref="RFG40:RFO40"/>
    <mergeCell ref="RFP40:RFX40"/>
    <mergeCell ref="RFY40:RGG40"/>
    <mergeCell ref="RGH40:RGP40"/>
    <mergeCell ref="RGQ40:RGY40"/>
    <mergeCell ref="RGZ40:RHH40"/>
    <mergeCell ref="RDE40:RDM40"/>
    <mergeCell ref="RDN40:RDV40"/>
    <mergeCell ref="RDW40:REE40"/>
    <mergeCell ref="REF40:REN40"/>
    <mergeCell ref="REO40:REW40"/>
    <mergeCell ref="REX40:RFF40"/>
    <mergeCell ref="RBC40:RBK40"/>
    <mergeCell ref="RBL40:RBT40"/>
    <mergeCell ref="RBU40:RCC40"/>
    <mergeCell ref="RCD40:RCL40"/>
    <mergeCell ref="RCM40:RCU40"/>
    <mergeCell ref="RCV40:RDD40"/>
    <mergeCell ref="QZA40:QZI40"/>
    <mergeCell ref="QZJ40:QZR40"/>
    <mergeCell ref="QZS40:RAA40"/>
    <mergeCell ref="RAB40:RAJ40"/>
    <mergeCell ref="RAK40:RAS40"/>
    <mergeCell ref="RAT40:RBB40"/>
    <mergeCell ref="QWY40:QXG40"/>
    <mergeCell ref="QXH40:QXP40"/>
    <mergeCell ref="QXQ40:QXY40"/>
    <mergeCell ref="QXZ40:QYH40"/>
    <mergeCell ref="QYI40:QYQ40"/>
    <mergeCell ref="QYR40:QYZ40"/>
    <mergeCell ref="QUW40:QVE40"/>
    <mergeCell ref="QVF40:QVN40"/>
    <mergeCell ref="QVO40:QVW40"/>
    <mergeCell ref="QVX40:QWF40"/>
    <mergeCell ref="QWG40:QWO40"/>
    <mergeCell ref="QWP40:QWX40"/>
    <mergeCell ref="QSU40:QTC40"/>
    <mergeCell ref="QTD40:QTL40"/>
    <mergeCell ref="QTM40:QTU40"/>
    <mergeCell ref="QTV40:QUD40"/>
    <mergeCell ref="QUE40:QUM40"/>
    <mergeCell ref="QUN40:QUV40"/>
    <mergeCell ref="QQS40:QRA40"/>
    <mergeCell ref="QRB40:QRJ40"/>
    <mergeCell ref="QRK40:QRS40"/>
    <mergeCell ref="QRT40:QSB40"/>
    <mergeCell ref="QSC40:QSK40"/>
    <mergeCell ref="QSL40:QST40"/>
    <mergeCell ref="QOQ40:QOY40"/>
    <mergeCell ref="QOZ40:QPH40"/>
    <mergeCell ref="QPI40:QPQ40"/>
    <mergeCell ref="QPR40:QPZ40"/>
    <mergeCell ref="QQA40:QQI40"/>
    <mergeCell ref="QQJ40:QQR40"/>
    <mergeCell ref="QMO40:QMW40"/>
    <mergeCell ref="QMX40:QNF40"/>
    <mergeCell ref="QNG40:QNO40"/>
    <mergeCell ref="QNP40:QNX40"/>
    <mergeCell ref="QNY40:QOG40"/>
    <mergeCell ref="QOH40:QOP40"/>
    <mergeCell ref="QKM40:QKU40"/>
    <mergeCell ref="QKV40:QLD40"/>
    <mergeCell ref="QLE40:QLM40"/>
    <mergeCell ref="QLN40:QLV40"/>
    <mergeCell ref="QLW40:QME40"/>
    <mergeCell ref="QMF40:QMN40"/>
    <mergeCell ref="QIK40:QIS40"/>
    <mergeCell ref="QIT40:QJB40"/>
    <mergeCell ref="QJC40:QJK40"/>
    <mergeCell ref="QJL40:QJT40"/>
    <mergeCell ref="QJU40:QKC40"/>
    <mergeCell ref="QKD40:QKL40"/>
    <mergeCell ref="QGI40:QGQ40"/>
    <mergeCell ref="QGR40:QGZ40"/>
    <mergeCell ref="QHA40:QHI40"/>
    <mergeCell ref="QHJ40:QHR40"/>
    <mergeCell ref="QHS40:QIA40"/>
    <mergeCell ref="QIB40:QIJ40"/>
    <mergeCell ref="QEG40:QEO40"/>
    <mergeCell ref="QEP40:QEX40"/>
    <mergeCell ref="QEY40:QFG40"/>
    <mergeCell ref="QFH40:QFP40"/>
    <mergeCell ref="QFQ40:QFY40"/>
    <mergeCell ref="QFZ40:QGH40"/>
    <mergeCell ref="QCE40:QCM40"/>
    <mergeCell ref="QCN40:QCV40"/>
    <mergeCell ref="QCW40:QDE40"/>
    <mergeCell ref="QDF40:QDN40"/>
    <mergeCell ref="QDO40:QDW40"/>
    <mergeCell ref="QDX40:QEF40"/>
    <mergeCell ref="QAC40:QAK40"/>
    <mergeCell ref="QAL40:QAT40"/>
    <mergeCell ref="QAU40:QBC40"/>
    <mergeCell ref="QBD40:QBL40"/>
    <mergeCell ref="QBM40:QBU40"/>
    <mergeCell ref="QBV40:QCD40"/>
    <mergeCell ref="PYA40:PYI40"/>
    <mergeCell ref="PYJ40:PYR40"/>
    <mergeCell ref="PYS40:PZA40"/>
    <mergeCell ref="PZB40:PZJ40"/>
    <mergeCell ref="PZK40:PZS40"/>
    <mergeCell ref="PZT40:QAB40"/>
    <mergeCell ref="PVY40:PWG40"/>
    <mergeCell ref="PWH40:PWP40"/>
    <mergeCell ref="PWQ40:PWY40"/>
    <mergeCell ref="PWZ40:PXH40"/>
    <mergeCell ref="PXI40:PXQ40"/>
    <mergeCell ref="PXR40:PXZ40"/>
    <mergeCell ref="PTW40:PUE40"/>
    <mergeCell ref="PUF40:PUN40"/>
    <mergeCell ref="PUO40:PUW40"/>
    <mergeCell ref="PUX40:PVF40"/>
    <mergeCell ref="PVG40:PVO40"/>
    <mergeCell ref="PVP40:PVX40"/>
    <mergeCell ref="PRU40:PSC40"/>
    <mergeCell ref="PSD40:PSL40"/>
    <mergeCell ref="PSM40:PSU40"/>
    <mergeCell ref="PSV40:PTD40"/>
    <mergeCell ref="PTE40:PTM40"/>
    <mergeCell ref="PTN40:PTV40"/>
    <mergeCell ref="PPS40:PQA40"/>
    <mergeCell ref="PQB40:PQJ40"/>
    <mergeCell ref="PQK40:PQS40"/>
    <mergeCell ref="PQT40:PRB40"/>
    <mergeCell ref="PRC40:PRK40"/>
    <mergeCell ref="PRL40:PRT40"/>
    <mergeCell ref="PNQ40:PNY40"/>
    <mergeCell ref="PNZ40:POH40"/>
    <mergeCell ref="POI40:POQ40"/>
    <mergeCell ref="POR40:POZ40"/>
    <mergeCell ref="PPA40:PPI40"/>
    <mergeCell ref="PPJ40:PPR40"/>
    <mergeCell ref="PLO40:PLW40"/>
    <mergeCell ref="PLX40:PMF40"/>
    <mergeCell ref="PMG40:PMO40"/>
    <mergeCell ref="PMP40:PMX40"/>
    <mergeCell ref="PMY40:PNG40"/>
    <mergeCell ref="PNH40:PNP40"/>
    <mergeCell ref="PJM40:PJU40"/>
    <mergeCell ref="PJV40:PKD40"/>
    <mergeCell ref="PKE40:PKM40"/>
    <mergeCell ref="PKN40:PKV40"/>
    <mergeCell ref="PKW40:PLE40"/>
    <mergeCell ref="PLF40:PLN40"/>
    <mergeCell ref="PHK40:PHS40"/>
    <mergeCell ref="PHT40:PIB40"/>
    <mergeCell ref="PIC40:PIK40"/>
    <mergeCell ref="PIL40:PIT40"/>
    <mergeCell ref="PIU40:PJC40"/>
    <mergeCell ref="PJD40:PJL40"/>
    <mergeCell ref="PFI40:PFQ40"/>
    <mergeCell ref="PFR40:PFZ40"/>
    <mergeCell ref="PGA40:PGI40"/>
    <mergeCell ref="PGJ40:PGR40"/>
    <mergeCell ref="PGS40:PHA40"/>
    <mergeCell ref="PHB40:PHJ40"/>
    <mergeCell ref="PDG40:PDO40"/>
    <mergeCell ref="PDP40:PDX40"/>
    <mergeCell ref="PDY40:PEG40"/>
    <mergeCell ref="PEH40:PEP40"/>
    <mergeCell ref="PEQ40:PEY40"/>
    <mergeCell ref="PEZ40:PFH40"/>
    <mergeCell ref="PBE40:PBM40"/>
    <mergeCell ref="PBN40:PBV40"/>
    <mergeCell ref="PBW40:PCE40"/>
    <mergeCell ref="PCF40:PCN40"/>
    <mergeCell ref="PCO40:PCW40"/>
    <mergeCell ref="PCX40:PDF40"/>
    <mergeCell ref="OZC40:OZK40"/>
    <mergeCell ref="OZL40:OZT40"/>
    <mergeCell ref="OZU40:PAC40"/>
    <mergeCell ref="PAD40:PAL40"/>
    <mergeCell ref="PAM40:PAU40"/>
    <mergeCell ref="PAV40:PBD40"/>
    <mergeCell ref="OXA40:OXI40"/>
    <mergeCell ref="OXJ40:OXR40"/>
    <mergeCell ref="OXS40:OYA40"/>
    <mergeCell ref="OYB40:OYJ40"/>
    <mergeCell ref="OYK40:OYS40"/>
    <mergeCell ref="OYT40:OZB40"/>
    <mergeCell ref="OUY40:OVG40"/>
    <mergeCell ref="OVH40:OVP40"/>
    <mergeCell ref="OVQ40:OVY40"/>
    <mergeCell ref="OVZ40:OWH40"/>
    <mergeCell ref="OWI40:OWQ40"/>
    <mergeCell ref="OWR40:OWZ40"/>
    <mergeCell ref="OSW40:OTE40"/>
    <mergeCell ref="OTF40:OTN40"/>
    <mergeCell ref="OTO40:OTW40"/>
    <mergeCell ref="OTX40:OUF40"/>
    <mergeCell ref="OUG40:OUO40"/>
    <mergeCell ref="OUP40:OUX40"/>
    <mergeCell ref="OQU40:ORC40"/>
    <mergeCell ref="ORD40:ORL40"/>
    <mergeCell ref="ORM40:ORU40"/>
    <mergeCell ref="ORV40:OSD40"/>
    <mergeCell ref="OSE40:OSM40"/>
    <mergeCell ref="OSN40:OSV40"/>
    <mergeCell ref="OOS40:OPA40"/>
    <mergeCell ref="OPB40:OPJ40"/>
    <mergeCell ref="OPK40:OPS40"/>
    <mergeCell ref="OPT40:OQB40"/>
    <mergeCell ref="OQC40:OQK40"/>
    <mergeCell ref="OQL40:OQT40"/>
    <mergeCell ref="OMQ40:OMY40"/>
    <mergeCell ref="OMZ40:ONH40"/>
    <mergeCell ref="ONI40:ONQ40"/>
    <mergeCell ref="ONR40:ONZ40"/>
    <mergeCell ref="OOA40:OOI40"/>
    <mergeCell ref="OOJ40:OOR40"/>
    <mergeCell ref="OKO40:OKW40"/>
    <mergeCell ref="OKX40:OLF40"/>
    <mergeCell ref="OLG40:OLO40"/>
    <mergeCell ref="OLP40:OLX40"/>
    <mergeCell ref="OLY40:OMG40"/>
    <mergeCell ref="OMH40:OMP40"/>
    <mergeCell ref="OIM40:OIU40"/>
    <mergeCell ref="OIV40:OJD40"/>
    <mergeCell ref="OJE40:OJM40"/>
    <mergeCell ref="OJN40:OJV40"/>
    <mergeCell ref="OJW40:OKE40"/>
    <mergeCell ref="OKF40:OKN40"/>
    <mergeCell ref="OGK40:OGS40"/>
    <mergeCell ref="OGT40:OHB40"/>
    <mergeCell ref="OHC40:OHK40"/>
    <mergeCell ref="OHL40:OHT40"/>
    <mergeCell ref="OHU40:OIC40"/>
    <mergeCell ref="OID40:OIL40"/>
    <mergeCell ref="OEI40:OEQ40"/>
    <mergeCell ref="OER40:OEZ40"/>
    <mergeCell ref="OFA40:OFI40"/>
    <mergeCell ref="OFJ40:OFR40"/>
    <mergeCell ref="OFS40:OGA40"/>
    <mergeCell ref="OGB40:OGJ40"/>
    <mergeCell ref="OCG40:OCO40"/>
    <mergeCell ref="OCP40:OCX40"/>
    <mergeCell ref="OCY40:ODG40"/>
    <mergeCell ref="ODH40:ODP40"/>
    <mergeCell ref="ODQ40:ODY40"/>
    <mergeCell ref="ODZ40:OEH40"/>
    <mergeCell ref="OAE40:OAM40"/>
    <mergeCell ref="OAN40:OAV40"/>
    <mergeCell ref="OAW40:OBE40"/>
    <mergeCell ref="OBF40:OBN40"/>
    <mergeCell ref="OBO40:OBW40"/>
    <mergeCell ref="OBX40:OCF40"/>
    <mergeCell ref="NYC40:NYK40"/>
    <mergeCell ref="NYL40:NYT40"/>
    <mergeCell ref="NYU40:NZC40"/>
    <mergeCell ref="NZD40:NZL40"/>
    <mergeCell ref="NZM40:NZU40"/>
    <mergeCell ref="NZV40:OAD40"/>
    <mergeCell ref="NWA40:NWI40"/>
    <mergeCell ref="NWJ40:NWR40"/>
    <mergeCell ref="NWS40:NXA40"/>
    <mergeCell ref="NXB40:NXJ40"/>
    <mergeCell ref="NXK40:NXS40"/>
    <mergeCell ref="NXT40:NYB40"/>
    <mergeCell ref="NTY40:NUG40"/>
    <mergeCell ref="NUH40:NUP40"/>
    <mergeCell ref="NUQ40:NUY40"/>
    <mergeCell ref="NUZ40:NVH40"/>
    <mergeCell ref="NVI40:NVQ40"/>
    <mergeCell ref="NVR40:NVZ40"/>
    <mergeCell ref="NRW40:NSE40"/>
    <mergeCell ref="NSF40:NSN40"/>
    <mergeCell ref="NSO40:NSW40"/>
    <mergeCell ref="NSX40:NTF40"/>
    <mergeCell ref="NTG40:NTO40"/>
    <mergeCell ref="NTP40:NTX40"/>
    <mergeCell ref="NPU40:NQC40"/>
    <mergeCell ref="NQD40:NQL40"/>
    <mergeCell ref="NQM40:NQU40"/>
    <mergeCell ref="NQV40:NRD40"/>
    <mergeCell ref="NRE40:NRM40"/>
    <mergeCell ref="NRN40:NRV40"/>
    <mergeCell ref="NNS40:NOA40"/>
    <mergeCell ref="NOB40:NOJ40"/>
    <mergeCell ref="NOK40:NOS40"/>
    <mergeCell ref="NOT40:NPB40"/>
    <mergeCell ref="NPC40:NPK40"/>
    <mergeCell ref="NPL40:NPT40"/>
    <mergeCell ref="NLQ40:NLY40"/>
    <mergeCell ref="NLZ40:NMH40"/>
    <mergeCell ref="NMI40:NMQ40"/>
    <mergeCell ref="NMR40:NMZ40"/>
    <mergeCell ref="NNA40:NNI40"/>
    <mergeCell ref="NNJ40:NNR40"/>
    <mergeCell ref="NJO40:NJW40"/>
    <mergeCell ref="NJX40:NKF40"/>
    <mergeCell ref="NKG40:NKO40"/>
    <mergeCell ref="NKP40:NKX40"/>
    <mergeCell ref="NKY40:NLG40"/>
    <mergeCell ref="NLH40:NLP40"/>
    <mergeCell ref="NHM40:NHU40"/>
    <mergeCell ref="NHV40:NID40"/>
    <mergeCell ref="NIE40:NIM40"/>
    <mergeCell ref="NIN40:NIV40"/>
    <mergeCell ref="NIW40:NJE40"/>
    <mergeCell ref="NJF40:NJN40"/>
    <mergeCell ref="NFK40:NFS40"/>
    <mergeCell ref="NFT40:NGB40"/>
    <mergeCell ref="NGC40:NGK40"/>
    <mergeCell ref="NGL40:NGT40"/>
    <mergeCell ref="NGU40:NHC40"/>
    <mergeCell ref="NHD40:NHL40"/>
    <mergeCell ref="NDI40:NDQ40"/>
    <mergeCell ref="NDR40:NDZ40"/>
    <mergeCell ref="NEA40:NEI40"/>
    <mergeCell ref="NEJ40:NER40"/>
    <mergeCell ref="NES40:NFA40"/>
    <mergeCell ref="NFB40:NFJ40"/>
    <mergeCell ref="NBG40:NBO40"/>
    <mergeCell ref="NBP40:NBX40"/>
    <mergeCell ref="NBY40:NCG40"/>
    <mergeCell ref="NCH40:NCP40"/>
    <mergeCell ref="NCQ40:NCY40"/>
    <mergeCell ref="NCZ40:NDH40"/>
    <mergeCell ref="MZE40:MZM40"/>
    <mergeCell ref="MZN40:MZV40"/>
    <mergeCell ref="MZW40:NAE40"/>
    <mergeCell ref="NAF40:NAN40"/>
    <mergeCell ref="NAO40:NAW40"/>
    <mergeCell ref="NAX40:NBF40"/>
    <mergeCell ref="MXC40:MXK40"/>
    <mergeCell ref="MXL40:MXT40"/>
    <mergeCell ref="MXU40:MYC40"/>
    <mergeCell ref="MYD40:MYL40"/>
    <mergeCell ref="MYM40:MYU40"/>
    <mergeCell ref="MYV40:MZD40"/>
    <mergeCell ref="MVA40:MVI40"/>
    <mergeCell ref="MVJ40:MVR40"/>
    <mergeCell ref="MVS40:MWA40"/>
    <mergeCell ref="MWB40:MWJ40"/>
    <mergeCell ref="MWK40:MWS40"/>
    <mergeCell ref="MWT40:MXB40"/>
    <mergeCell ref="MSY40:MTG40"/>
    <mergeCell ref="MTH40:MTP40"/>
    <mergeCell ref="MTQ40:MTY40"/>
    <mergeCell ref="MTZ40:MUH40"/>
    <mergeCell ref="MUI40:MUQ40"/>
    <mergeCell ref="MUR40:MUZ40"/>
    <mergeCell ref="MQW40:MRE40"/>
    <mergeCell ref="MRF40:MRN40"/>
    <mergeCell ref="MRO40:MRW40"/>
    <mergeCell ref="MRX40:MSF40"/>
    <mergeCell ref="MSG40:MSO40"/>
    <mergeCell ref="MSP40:MSX40"/>
    <mergeCell ref="MOU40:MPC40"/>
    <mergeCell ref="MPD40:MPL40"/>
    <mergeCell ref="MPM40:MPU40"/>
    <mergeCell ref="MPV40:MQD40"/>
    <mergeCell ref="MQE40:MQM40"/>
    <mergeCell ref="MQN40:MQV40"/>
    <mergeCell ref="MMS40:MNA40"/>
    <mergeCell ref="MNB40:MNJ40"/>
    <mergeCell ref="MNK40:MNS40"/>
    <mergeCell ref="MNT40:MOB40"/>
    <mergeCell ref="MOC40:MOK40"/>
    <mergeCell ref="MOL40:MOT40"/>
    <mergeCell ref="MKQ40:MKY40"/>
    <mergeCell ref="MKZ40:MLH40"/>
    <mergeCell ref="MLI40:MLQ40"/>
    <mergeCell ref="MLR40:MLZ40"/>
    <mergeCell ref="MMA40:MMI40"/>
    <mergeCell ref="MMJ40:MMR40"/>
    <mergeCell ref="MIO40:MIW40"/>
    <mergeCell ref="MIX40:MJF40"/>
    <mergeCell ref="MJG40:MJO40"/>
    <mergeCell ref="MJP40:MJX40"/>
    <mergeCell ref="MJY40:MKG40"/>
    <mergeCell ref="MKH40:MKP40"/>
    <mergeCell ref="MGM40:MGU40"/>
    <mergeCell ref="MGV40:MHD40"/>
    <mergeCell ref="MHE40:MHM40"/>
    <mergeCell ref="MHN40:MHV40"/>
    <mergeCell ref="MHW40:MIE40"/>
    <mergeCell ref="MIF40:MIN40"/>
    <mergeCell ref="MEK40:MES40"/>
    <mergeCell ref="MET40:MFB40"/>
    <mergeCell ref="MFC40:MFK40"/>
    <mergeCell ref="MFL40:MFT40"/>
    <mergeCell ref="MFU40:MGC40"/>
    <mergeCell ref="MGD40:MGL40"/>
    <mergeCell ref="MCI40:MCQ40"/>
    <mergeCell ref="MCR40:MCZ40"/>
    <mergeCell ref="MDA40:MDI40"/>
    <mergeCell ref="MDJ40:MDR40"/>
    <mergeCell ref="MDS40:MEA40"/>
    <mergeCell ref="MEB40:MEJ40"/>
    <mergeCell ref="MAG40:MAO40"/>
    <mergeCell ref="MAP40:MAX40"/>
    <mergeCell ref="MAY40:MBG40"/>
    <mergeCell ref="MBH40:MBP40"/>
    <mergeCell ref="MBQ40:MBY40"/>
    <mergeCell ref="MBZ40:MCH40"/>
    <mergeCell ref="LYE40:LYM40"/>
    <mergeCell ref="LYN40:LYV40"/>
    <mergeCell ref="LYW40:LZE40"/>
    <mergeCell ref="LZF40:LZN40"/>
    <mergeCell ref="LZO40:LZW40"/>
    <mergeCell ref="LZX40:MAF40"/>
    <mergeCell ref="LWC40:LWK40"/>
    <mergeCell ref="LWL40:LWT40"/>
    <mergeCell ref="LWU40:LXC40"/>
    <mergeCell ref="LXD40:LXL40"/>
    <mergeCell ref="LXM40:LXU40"/>
    <mergeCell ref="LXV40:LYD40"/>
    <mergeCell ref="LUA40:LUI40"/>
    <mergeCell ref="LUJ40:LUR40"/>
    <mergeCell ref="LUS40:LVA40"/>
    <mergeCell ref="LVB40:LVJ40"/>
    <mergeCell ref="LVK40:LVS40"/>
    <mergeCell ref="LVT40:LWB40"/>
    <mergeCell ref="LRY40:LSG40"/>
    <mergeCell ref="LSH40:LSP40"/>
    <mergeCell ref="LSQ40:LSY40"/>
    <mergeCell ref="LSZ40:LTH40"/>
    <mergeCell ref="LTI40:LTQ40"/>
    <mergeCell ref="LTR40:LTZ40"/>
    <mergeCell ref="LPW40:LQE40"/>
    <mergeCell ref="LQF40:LQN40"/>
    <mergeCell ref="LQO40:LQW40"/>
    <mergeCell ref="LQX40:LRF40"/>
    <mergeCell ref="LRG40:LRO40"/>
    <mergeCell ref="LRP40:LRX40"/>
    <mergeCell ref="LNU40:LOC40"/>
    <mergeCell ref="LOD40:LOL40"/>
    <mergeCell ref="LOM40:LOU40"/>
    <mergeCell ref="LOV40:LPD40"/>
    <mergeCell ref="LPE40:LPM40"/>
    <mergeCell ref="LPN40:LPV40"/>
    <mergeCell ref="LLS40:LMA40"/>
    <mergeCell ref="LMB40:LMJ40"/>
    <mergeCell ref="LMK40:LMS40"/>
    <mergeCell ref="LMT40:LNB40"/>
    <mergeCell ref="LNC40:LNK40"/>
    <mergeCell ref="LNL40:LNT40"/>
    <mergeCell ref="LJQ40:LJY40"/>
    <mergeCell ref="LJZ40:LKH40"/>
    <mergeCell ref="LKI40:LKQ40"/>
    <mergeCell ref="LKR40:LKZ40"/>
    <mergeCell ref="LLA40:LLI40"/>
    <mergeCell ref="LLJ40:LLR40"/>
    <mergeCell ref="LHO40:LHW40"/>
    <mergeCell ref="LHX40:LIF40"/>
    <mergeCell ref="LIG40:LIO40"/>
    <mergeCell ref="LIP40:LIX40"/>
    <mergeCell ref="LIY40:LJG40"/>
    <mergeCell ref="LJH40:LJP40"/>
    <mergeCell ref="LFM40:LFU40"/>
    <mergeCell ref="LFV40:LGD40"/>
    <mergeCell ref="LGE40:LGM40"/>
    <mergeCell ref="LGN40:LGV40"/>
    <mergeCell ref="LGW40:LHE40"/>
    <mergeCell ref="LHF40:LHN40"/>
    <mergeCell ref="LDK40:LDS40"/>
    <mergeCell ref="LDT40:LEB40"/>
    <mergeCell ref="LEC40:LEK40"/>
    <mergeCell ref="LEL40:LET40"/>
    <mergeCell ref="LEU40:LFC40"/>
    <mergeCell ref="LFD40:LFL40"/>
    <mergeCell ref="LBI40:LBQ40"/>
    <mergeCell ref="LBR40:LBZ40"/>
    <mergeCell ref="LCA40:LCI40"/>
    <mergeCell ref="LCJ40:LCR40"/>
    <mergeCell ref="LCS40:LDA40"/>
    <mergeCell ref="LDB40:LDJ40"/>
    <mergeCell ref="KZG40:KZO40"/>
    <mergeCell ref="KZP40:KZX40"/>
    <mergeCell ref="KZY40:LAG40"/>
    <mergeCell ref="LAH40:LAP40"/>
    <mergeCell ref="LAQ40:LAY40"/>
    <mergeCell ref="LAZ40:LBH40"/>
    <mergeCell ref="KXE40:KXM40"/>
    <mergeCell ref="KXN40:KXV40"/>
    <mergeCell ref="KXW40:KYE40"/>
    <mergeCell ref="KYF40:KYN40"/>
    <mergeCell ref="KYO40:KYW40"/>
    <mergeCell ref="KYX40:KZF40"/>
    <mergeCell ref="KVC40:KVK40"/>
    <mergeCell ref="KVL40:KVT40"/>
    <mergeCell ref="KVU40:KWC40"/>
    <mergeCell ref="KWD40:KWL40"/>
    <mergeCell ref="KWM40:KWU40"/>
    <mergeCell ref="KWV40:KXD40"/>
    <mergeCell ref="KTA40:KTI40"/>
    <mergeCell ref="KTJ40:KTR40"/>
    <mergeCell ref="KTS40:KUA40"/>
    <mergeCell ref="KUB40:KUJ40"/>
    <mergeCell ref="KUK40:KUS40"/>
    <mergeCell ref="KUT40:KVB40"/>
    <mergeCell ref="KQY40:KRG40"/>
    <mergeCell ref="KRH40:KRP40"/>
    <mergeCell ref="KRQ40:KRY40"/>
    <mergeCell ref="KRZ40:KSH40"/>
    <mergeCell ref="KSI40:KSQ40"/>
    <mergeCell ref="KSR40:KSZ40"/>
    <mergeCell ref="KOW40:KPE40"/>
    <mergeCell ref="KPF40:KPN40"/>
    <mergeCell ref="KPO40:KPW40"/>
    <mergeCell ref="KPX40:KQF40"/>
    <mergeCell ref="KQG40:KQO40"/>
    <mergeCell ref="KQP40:KQX40"/>
    <mergeCell ref="KMU40:KNC40"/>
    <mergeCell ref="KND40:KNL40"/>
    <mergeCell ref="KNM40:KNU40"/>
    <mergeCell ref="KNV40:KOD40"/>
    <mergeCell ref="KOE40:KOM40"/>
    <mergeCell ref="KON40:KOV40"/>
    <mergeCell ref="KKS40:KLA40"/>
    <mergeCell ref="KLB40:KLJ40"/>
    <mergeCell ref="KLK40:KLS40"/>
    <mergeCell ref="KLT40:KMB40"/>
    <mergeCell ref="KMC40:KMK40"/>
    <mergeCell ref="KML40:KMT40"/>
    <mergeCell ref="KIQ40:KIY40"/>
    <mergeCell ref="KIZ40:KJH40"/>
    <mergeCell ref="KJI40:KJQ40"/>
    <mergeCell ref="KJR40:KJZ40"/>
    <mergeCell ref="KKA40:KKI40"/>
    <mergeCell ref="KKJ40:KKR40"/>
    <mergeCell ref="KGO40:KGW40"/>
    <mergeCell ref="KGX40:KHF40"/>
    <mergeCell ref="KHG40:KHO40"/>
    <mergeCell ref="KHP40:KHX40"/>
    <mergeCell ref="KHY40:KIG40"/>
    <mergeCell ref="KIH40:KIP40"/>
    <mergeCell ref="KEM40:KEU40"/>
    <mergeCell ref="KEV40:KFD40"/>
    <mergeCell ref="KFE40:KFM40"/>
    <mergeCell ref="KFN40:KFV40"/>
    <mergeCell ref="KFW40:KGE40"/>
    <mergeCell ref="KGF40:KGN40"/>
    <mergeCell ref="KCK40:KCS40"/>
    <mergeCell ref="KCT40:KDB40"/>
    <mergeCell ref="KDC40:KDK40"/>
    <mergeCell ref="KDL40:KDT40"/>
    <mergeCell ref="KDU40:KEC40"/>
    <mergeCell ref="KED40:KEL40"/>
    <mergeCell ref="KAI40:KAQ40"/>
    <mergeCell ref="KAR40:KAZ40"/>
    <mergeCell ref="KBA40:KBI40"/>
    <mergeCell ref="KBJ40:KBR40"/>
    <mergeCell ref="KBS40:KCA40"/>
    <mergeCell ref="KCB40:KCJ40"/>
    <mergeCell ref="JYG40:JYO40"/>
    <mergeCell ref="JYP40:JYX40"/>
    <mergeCell ref="JYY40:JZG40"/>
    <mergeCell ref="JZH40:JZP40"/>
    <mergeCell ref="JZQ40:JZY40"/>
    <mergeCell ref="JZZ40:KAH40"/>
    <mergeCell ref="JWE40:JWM40"/>
    <mergeCell ref="JWN40:JWV40"/>
    <mergeCell ref="JWW40:JXE40"/>
    <mergeCell ref="JXF40:JXN40"/>
    <mergeCell ref="JXO40:JXW40"/>
    <mergeCell ref="JXX40:JYF40"/>
    <mergeCell ref="JUC40:JUK40"/>
    <mergeCell ref="JUL40:JUT40"/>
    <mergeCell ref="JUU40:JVC40"/>
    <mergeCell ref="JVD40:JVL40"/>
    <mergeCell ref="JVM40:JVU40"/>
    <mergeCell ref="JVV40:JWD40"/>
    <mergeCell ref="JSA40:JSI40"/>
    <mergeCell ref="JSJ40:JSR40"/>
    <mergeCell ref="JSS40:JTA40"/>
    <mergeCell ref="JTB40:JTJ40"/>
    <mergeCell ref="JTK40:JTS40"/>
    <mergeCell ref="JTT40:JUB40"/>
    <mergeCell ref="JPY40:JQG40"/>
    <mergeCell ref="JQH40:JQP40"/>
    <mergeCell ref="JQQ40:JQY40"/>
    <mergeCell ref="JQZ40:JRH40"/>
    <mergeCell ref="JRI40:JRQ40"/>
    <mergeCell ref="JRR40:JRZ40"/>
    <mergeCell ref="JNW40:JOE40"/>
    <mergeCell ref="JOF40:JON40"/>
    <mergeCell ref="JOO40:JOW40"/>
    <mergeCell ref="JOX40:JPF40"/>
    <mergeCell ref="JPG40:JPO40"/>
    <mergeCell ref="JPP40:JPX40"/>
    <mergeCell ref="JLU40:JMC40"/>
    <mergeCell ref="JMD40:JML40"/>
    <mergeCell ref="JMM40:JMU40"/>
    <mergeCell ref="JMV40:JND40"/>
    <mergeCell ref="JNE40:JNM40"/>
    <mergeCell ref="JNN40:JNV40"/>
    <mergeCell ref="JJS40:JKA40"/>
    <mergeCell ref="JKB40:JKJ40"/>
    <mergeCell ref="JKK40:JKS40"/>
    <mergeCell ref="JKT40:JLB40"/>
    <mergeCell ref="JLC40:JLK40"/>
    <mergeCell ref="JLL40:JLT40"/>
    <mergeCell ref="JHQ40:JHY40"/>
    <mergeCell ref="JHZ40:JIH40"/>
    <mergeCell ref="JII40:JIQ40"/>
    <mergeCell ref="JIR40:JIZ40"/>
    <mergeCell ref="JJA40:JJI40"/>
    <mergeCell ref="JJJ40:JJR40"/>
    <mergeCell ref="JFO40:JFW40"/>
    <mergeCell ref="JFX40:JGF40"/>
    <mergeCell ref="JGG40:JGO40"/>
    <mergeCell ref="JGP40:JGX40"/>
    <mergeCell ref="JGY40:JHG40"/>
    <mergeCell ref="JHH40:JHP40"/>
    <mergeCell ref="JDM40:JDU40"/>
    <mergeCell ref="JDV40:JED40"/>
    <mergeCell ref="JEE40:JEM40"/>
    <mergeCell ref="JEN40:JEV40"/>
    <mergeCell ref="JEW40:JFE40"/>
    <mergeCell ref="JFF40:JFN40"/>
    <mergeCell ref="JBK40:JBS40"/>
    <mergeCell ref="JBT40:JCB40"/>
    <mergeCell ref="JCC40:JCK40"/>
    <mergeCell ref="JCL40:JCT40"/>
    <mergeCell ref="JCU40:JDC40"/>
    <mergeCell ref="JDD40:JDL40"/>
    <mergeCell ref="IZI40:IZQ40"/>
    <mergeCell ref="IZR40:IZZ40"/>
    <mergeCell ref="JAA40:JAI40"/>
    <mergeCell ref="JAJ40:JAR40"/>
    <mergeCell ref="JAS40:JBA40"/>
    <mergeCell ref="JBB40:JBJ40"/>
    <mergeCell ref="IXG40:IXO40"/>
    <mergeCell ref="IXP40:IXX40"/>
    <mergeCell ref="IXY40:IYG40"/>
    <mergeCell ref="IYH40:IYP40"/>
    <mergeCell ref="IYQ40:IYY40"/>
    <mergeCell ref="IYZ40:IZH40"/>
    <mergeCell ref="IVE40:IVM40"/>
    <mergeCell ref="IVN40:IVV40"/>
    <mergeCell ref="IVW40:IWE40"/>
    <mergeCell ref="IWF40:IWN40"/>
    <mergeCell ref="IWO40:IWW40"/>
    <mergeCell ref="IWX40:IXF40"/>
    <mergeCell ref="ITC40:ITK40"/>
    <mergeCell ref="ITL40:ITT40"/>
    <mergeCell ref="ITU40:IUC40"/>
    <mergeCell ref="IUD40:IUL40"/>
    <mergeCell ref="IUM40:IUU40"/>
    <mergeCell ref="IUV40:IVD40"/>
    <mergeCell ref="IRA40:IRI40"/>
    <mergeCell ref="IRJ40:IRR40"/>
    <mergeCell ref="IRS40:ISA40"/>
    <mergeCell ref="ISB40:ISJ40"/>
    <mergeCell ref="ISK40:ISS40"/>
    <mergeCell ref="IST40:ITB40"/>
    <mergeCell ref="IOY40:IPG40"/>
    <mergeCell ref="IPH40:IPP40"/>
    <mergeCell ref="IPQ40:IPY40"/>
    <mergeCell ref="IPZ40:IQH40"/>
    <mergeCell ref="IQI40:IQQ40"/>
    <mergeCell ref="IQR40:IQZ40"/>
    <mergeCell ref="IMW40:INE40"/>
    <mergeCell ref="INF40:INN40"/>
    <mergeCell ref="INO40:INW40"/>
    <mergeCell ref="INX40:IOF40"/>
    <mergeCell ref="IOG40:IOO40"/>
    <mergeCell ref="IOP40:IOX40"/>
    <mergeCell ref="IKU40:ILC40"/>
    <mergeCell ref="ILD40:ILL40"/>
    <mergeCell ref="ILM40:ILU40"/>
    <mergeCell ref="ILV40:IMD40"/>
    <mergeCell ref="IME40:IMM40"/>
    <mergeCell ref="IMN40:IMV40"/>
    <mergeCell ref="IIS40:IJA40"/>
    <mergeCell ref="IJB40:IJJ40"/>
    <mergeCell ref="IJK40:IJS40"/>
    <mergeCell ref="IJT40:IKB40"/>
    <mergeCell ref="IKC40:IKK40"/>
    <mergeCell ref="IKL40:IKT40"/>
    <mergeCell ref="IGQ40:IGY40"/>
    <mergeCell ref="IGZ40:IHH40"/>
    <mergeCell ref="IHI40:IHQ40"/>
    <mergeCell ref="IHR40:IHZ40"/>
    <mergeCell ref="IIA40:III40"/>
    <mergeCell ref="IIJ40:IIR40"/>
    <mergeCell ref="IEO40:IEW40"/>
    <mergeCell ref="IEX40:IFF40"/>
    <mergeCell ref="IFG40:IFO40"/>
    <mergeCell ref="IFP40:IFX40"/>
    <mergeCell ref="IFY40:IGG40"/>
    <mergeCell ref="IGH40:IGP40"/>
    <mergeCell ref="ICM40:ICU40"/>
    <mergeCell ref="ICV40:IDD40"/>
    <mergeCell ref="IDE40:IDM40"/>
    <mergeCell ref="IDN40:IDV40"/>
    <mergeCell ref="IDW40:IEE40"/>
    <mergeCell ref="IEF40:IEN40"/>
    <mergeCell ref="IAK40:IAS40"/>
    <mergeCell ref="IAT40:IBB40"/>
    <mergeCell ref="IBC40:IBK40"/>
    <mergeCell ref="IBL40:IBT40"/>
    <mergeCell ref="IBU40:ICC40"/>
    <mergeCell ref="ICD40:ICL40"/>
    <mergeCell ref="HYI40:HYQ40"/>
    <mergeCell ref="HYR40:HYZ40"/>
    <mergeCell ref="HZA40:HZI40"/>
    <mergeCell ref="HZJ40:HZR40"/>
    <mergeCell ref="HZS40:IAA40"/>
    <mergeCell ref="IAB40:IAJ40"/>
    <mergeCell ref="HWG40:HWO40"/>
    <mergeCell ref="HWP40:HWX40"/>
    <mergeCell ref="HWY40:HXG40"/>
    <mergeCell ref="HXH40:HXP40"/>
    <mergeCell ref="HXQ40:HXY40"/>
    <mergeCell ref="HXZ40:HYH40"/>
    <mergeCell ref="HUE40:HUM40"/>
    <mergeCell ref="HUN40:HUV40"/>
    <mergeCell ref="HUW40:HVE40"/>
    <mergeCell ref="HVF40:HVN40"/>
    <mergeCell ref="HVO40:HVW40"/>
    <mergeCell ref="HVX40:HWF40"/>
    <mergeCell ref="HSC40:HSK40"/>
    <mergeCell ref="HSL40:HST40"/>
    <mergeCell ref="HSU40:HTC40"/>
    <mergeCell ref="HTD40:HTL40"/>
    <mergeCell ref="HTM40:HTU40"/>
    <mergeCell ref="HTV40:HUD40"/>
    <mergeCell ref="HQA40:HQI40"/>
    <mergeCell ref="HQJ40:HQR40"/>
    <mergeCell ref="HQS40:HRA40"/>
    <mergeCell ref="HRB40:HRJ40"/>
    <mergeCell ref="HRK40:HRS40"/>
    <mergeCell ref="HRT40:HSB40"/>
    <mergeCell ref="HNY40:HOG40"/>
    <mergeCell ref="HOH40:HOP40"/>
    <mergeCell ref="HOQ40:HOY40"/>
    <mergeCell ref="HOZ40:HPH40"/>
    <mergeCell ref="HPI40:HPQ40"/>
    <mergeCell ref="HPR40:HPZ40"/>
    <mergeCell ref="HLW40:HME40"/>
    <mergeCell ref="HMF40:HMN40"/>
    <mergeCell ref="HMO40:HMW40"/>
    <mergeCell ref="HMX40:HNF40"/>
    <mergeCell ref="HNG40:HNO40"/>
    <mergeCell ref="HNP40:HNX40"/>
    <mergeCell ref="HJU40:HKC40"/>
    <mergeCell ref="HKD40:HKL40"/>
    <mergeCell ref="HKM40:HKU40"/>
    <mergeCell ref="HKV40:HLD40"/>
    <mergeCell ref="HLE40:HLM40"/>
    <mergeCell ref="HLN40:HLV40"/>
    <mergeCell ref="HHS40:HIA40"/>
    <mergeCell ref="HIB40:HIJ40"/>
    <mergeCell ref="HIK40:HIS40"/>
    <mergeCell ref="HIT40:HJB40"/>
    <mergeCell ref="HJC40:HJK40"/>
    <mergeCell ref="HJL40:HJT40"/>
    <mergeCell ref="HFQ40:HFY40"/>
    <mergeCell ref="HFZ40:HGH40"/>
    <mergeCell ref="HGI40:HGQ40"/>
    <mergeCell ref="HGR40:HGZ40"/>
    <mergeCell ref="HHA40:HHI40"/>
    <mergeCell ref="HHJ40:HHR40"/>
    <mergeCell ref="HDO40:HDW40"/>
    <mergeCell ref="HDX40:HEF40"/>
    <mergeCell ref="HEG40:HEO40"/>
    <mergeCell ref="HEP40:HEX40"/>
    <mergeCell ref="HEY40:HFG40"/>
    <mergeCell ref="HFH40:HFP40"/>
    <mergeCell ref="HBM40:HBU40"/>
    <mergeCell ref="HBV40:HCD40"/>
    <mergeCell ref="HCE40:HCM40"/>
    <mergeCell ref="HCN40:HCV40"/>
    <mergeCell ref="HCW40:HDE40"/>
    <mergeCell ref="HDF40:HDN40"/>
    <mergeCell ref="GZK40:GZS40"/>
    <mergeCell ref="GZT40:HAB40"/>
    <mergeCell ref="HAC40:HAK40"/>
    <mergeCell ref="HAL40:HAT40"/>
    <mergeCell ref="HAU40:HBC40"/>
    <mergeCell ref="HBD40:HBL40"/>
    <mergeCell ref="GXI40:GXQ40"/>
    <mergeCell ref="GXR40:GXZ40"/>
    <mergeCell ref="GYA40:GYI40"/>
    <mergeCell ref="GYJ40:GYR40"/>
    <mergeCell ref="GYS40:GZA40"/>
    <mergeCell ref="GZB40:GZJ40"/>
    <mergeCell ref="GVG40:GVO40"/>
    <mergeCell ref="GVP40:GVX40"/>
    <mergeCell ref="GVY40:GWG40"/>
    <mergeCell ref="GWH40:GWP40"/>
    <mergeCell ref="GWQ40:GWY40"/>
    <mergeCell ref="GWZ40:GXH40"/>
    <mergeCell ref="GTE40:GTM40"/>
    <mergeCell ref="GTN40:GTV40"/>
    <mergeCell ref="GTW40:GUE40"/>
    <mergeCell ref="GUF40:GUN40"/>
    <mergeCell ref="GUO40:GUW40"/>
    <mergeCell ref="GUX40:GVF40"/>
    <mergeCell ref="GRC40:GRK40"/>
    <mergeCell ref="GRL40:GRT40"/>
    <mergeCell ref="GRU40:GSC40"/>
    <mergeCell ref="GSD40:GSL40"/>
    <mergeCell ref="GSM40:GSU40"/>
    <mergeCell ref="GSV40:GTD40"/>
    <mergeCell ref="GPA40:GPI40"/>
    <mergeCell ref="GPJ40:GPR40"/>
    <mergeCell ref="GPS40:GQA40"/>
    <mergeCell ref="GQB40:GQJ40"/>
    <mergeCell ref="GQK40:GQS40"/>
    <mergeCell ref="GQT40:GRB40"/>
    <mergeCell ref="GMY40:GNG40"/>
    <mergeCell ref="GNH40:GNP40"/>
    <mergeCell ref="GNQ40:GNY40"/>
    <mergeCell ref="GNZ40:GOH40"/>
    <mergeCell ref="GOI40:GOQ40"/>
    <mergeCell ref="GOR40:GOZ40"/>
    <mergeCell ref="GKW40:GLE40"/>
    <mergeCell ref="GLF40:GLN40"/>
    <mergeCell ref="GLO40:GLW40"/>
    <mergeCell ref="GLX40:GMF40"/>
    <mergeCell ref="GMG40:GMO40"/>
    <mergeCell ref="GMP40:GMX40"/>
    <mergeCell ref="GIU40:GJC40"/>
    <mergeCell ref="GJD40:GJL40"/>
    <mergeCell ref="GJM40:GJU40"/>
    <mergeCell ref="GJV40:GKD40"/>
    <mergeCell ref="GKE40:GKM40"/>
    <mergeCell ref="GKN40:GKV40"/>
    <mergeCell ref="GGS40:GHA40"/>
    <mergeCell ref="GHB40:GHJ40"/>
    <mergeCell ref="GHK40:GHS40"/>
    <mergeCell ref="GHT40:GIB40"/>
    <mergeCell ref="GIC40:GIK40"/>
    <mergeCell ref="GIL40:GIT40"/>
    <mergeCell ref="GEQ40:GEY40"/>
    <mergeCell ref="GEZ40:GFH40"/>
    <mergeCell ref="GFI40:GFQ40"/>
    <mergeCell ref="GFR40:GFZ40"/>
    <mergeCell ref="GGA40:GGI40"/>
    <mergeCell ref="GGJ40:GGR40"/>
    <mergeCell ref="GCO40:GCW40"/>
    <mergeCell ref="GCX40:GDF40"/>
    <mergeCell ref="GDG40:GDO40"/>
    <mergeCell ref="GDP40:GDX40"/>
    <mergeCell ref="GDY40:GEG40"/>
    <mergeCell ref="GEH40:GEP40"/>
    <mergeCell ref="GAM40:GAU40"/>
    <mergeCell ref="GAV40:GBD40"/>
    <mergeCell ref="GBE40:GBM40"/>
    <mergeCell ref="GBN40:GBV40"/>
    <mergeCell ref="GBW40:GCE40"/>
    <mergeCell ref="GCF40:GCN40"/>
    <mergeCell ref="FYK40:FYS40"/>
    <mergeCell ref="FYT40:FZB40"/>
    <mergeCell ref="FZC40:FZK40"/>
    <mergeCell ref="FZL40:FZT40"/>
    <mergeCell ref="FZU40:GAC40"/>
    <mergeCell ref="GAD40:GAL40"/>
    <mergeCell ref="FWI40:FWQ40"/>
    <mergeCell ref="FWR40:FWZ40"/>
    <mergeCell ref="FXA40:FXI40"/>
    <mergeCell ref="FXJ40:FXR40"/>
    <mergeCell ref="FXS40:FYA40"/>
    <mergeCell ref="FYB40:FYJ40"/>
    <mergeCell ref="FUG40:FUO40"/>
    <mergeCell ref="FUP40:FUX40"/>
    <mergeCell ref="FUY40:FVG40"/>
    <mergeCell ref="FVH40:FVP40"/>
    <mergeCell ref="FVQ40:FVY40"/>
    <mergeCell ref="FVZ40:FWH40"/>
    <mergeCell ref="FSE40:FSM40"/>
    <mergeCell ref="FSN40:FSV40"/>
    <mergeCell ref="FSW40:FTE40"/>
    <mergeCell ref="FTF40:FTN40"/>
    <mergeCell ref="FTO40:FTW40"/>
    <mergeCell ref="FTX40:FUF40"/>
    <mergeCell ref="FQC40:FQK40"/>
    <mergeCell ref="FQL40:FQT40"/>
    <mergeCell ref="FQU40:FRC40"/>
    <mergeCell ref="FRD40:FRL40"/>
    <mergeCell ref="FRM40:FRU40"/>
    <mergeCell ref="FRV40:FSD40"/>
    <mergeCell ref="FOA40:FOI40"/>
    <mergeCell ref="FOJ40:FOR40"/>
    <mergeCell ref="FOS40:FPA40"/>
    <mergeCell ref="FPB40:FPJ40"/>
    <mergeCell ref="FPK40:FPS40"/>
    <mergeCell ref="FPT40:FQB40"/>
    <mergeCell ref="FLY40:FMG40"/>
    <mergeCell ref="FMH40:FMP40"/>
    <mergeCell ref="FMQ40:FMY40"/>
    <mergeCell ref="FMZ40:FNH40"/>
    <mergeCell ref="FNI40:FNQ40"/>
    <mergeCell ref="FNR40:FNZ40"/>
    <mergeCell ref="FJW40:FKE40"/>
    <mergeCell ref="FKF40:FKN40"/>
    <mergeCell ref="FKO40:FKW40"/>
    <mergeCell ref="FKX40:FLF40"/>
    <mergeCell ref="FLG40:FLO40"/>
    <mergeCell ref="FLP40:FLX40"/>
    <mergeCell ref="FHU40:FIC40"/>
    <mergeCell ref="FID40:FIL40"/>
    <mergeCell ref="FIM40:FIU40"/>
    <mergeCell ref="FIV40:FJD40"/>
    <mergeCell ref="FJE40:FJM40"/>
    <mergeCell ref="FJN40:FJV40"/>
    <mergeCell ref="FFS40:FGA40"/>
    <mergeCell ref="FGB40:FGJ40"/>
    <mergeCell ref="FGK40:FGS40"/>
    <mergeCell ref="FGT40:FHB40"/>
    <mergeCell ref="FHC40:FHK40"/>
    <mergeCell ref="FHL40:FHT40"/>
    <mergeCell ref="FDQ40:FDY40"/>
    <mergeCell ref="FDZ40:FEH40"/>
    <mergeCell ref="FEI40:FEQ40"/>
    <mergeCell ref="FER40:FEZ40"/>
    <mergeCell ref="FFA40:FFI40"/>
    <mergeCell ref="FFJ40:FFR40"/>
    <mergeCell ref="FBO40:FBW40"/>
    <mergeCell ref="FBX40:FCF40"/>
    <mergeCell ref="FCG40:FCO40"/>
    <mergeCell ref="FCP40:FCX40"/>
    <mergeCell ref="FCY40:FDG40"/>
    <mergeCell ref="FDH40:FDP40"/>
    <mergeCell ref="EZM40:EZU40"/>
    <mergeCell ref="EZV40:FAD40"/>
    <mergeCell ref="FAE40:FAM40"/>
    <mergeCell ref="FAN40:FAV40"/>
    <mergeCell ref="FAW40:FBE40"/>
    <mergeCell ref="FBF40:FBN40"/>
    <mergeCell ref="EXK40:EXS40"/>
    <mergeCell ref="EXT40:EYB40"/>
    <mergeCell ref="EYC40:EYK40"/>
    <mergeCell ref="EYL40:EYT40"/>
    <mergeCell ref="EYU40:EZC40"/>
    <mergeCell ref="EZD40:EZL40"/>
    <mergeCell ref="EVI40:EVQ40"/>
    <mergeCell ref="EVR40:EVZ40"/>
    <mergeCell ref="EWA40:EWI40"/>
    <mergeCell ref="EWJ40:EWR40"/>
    <mergeCell ref="EWS40:EXA40"/>
    <mergeCell ref="EXB40:EXJ40"/>
    <mergeCell ref="ETG40:ETO40"/>
    <mergeCell ref="ETP40:ETX40"/>
    <mergeCell ref="ETY40:EUG40"/>
    <mergeCell ref="EUH40:EUP40"/>
    <mergeCell ref="EUQ40:EUY40"/>
    <mergeCell ref="EUZ40:EVH40"/>
    <mergeCell ref="ERE40:ERM40"/>
    <mergeCell ref="ERN40:ERV40"/>
    <mergeCell ref="ERW40:ESE40"/>
    <mergeCell ref="ESF40:ESN40"/>
    <mergeCell ref="ESO40:ESW40"/>
    <mergeCell ref="ESX40:ETF40"/>
    <mergeCell ref="EPC40:EPK40"/>
    <mergeCell ref="EPL40:EPT40"/>
    <mergeCell ref="EPU40:EQC40"/>
    <mergeCell ref="EQD40:EQL40"/>
    <mergeCell ref="EQM40:EQU40"/>
    <mergeCell ref="EQV40:ERD40"/>
    <mergeCell ref="ENA40:ENI40"/>
    <mergeCell ref="ENJ40:ENR40"/>
    <mergeCell ref="ENS40:EOA40"/>
    <mergeCell ref="EOB40:EOJ40"/>
    <mergeCell ref="EOK40:EOS40"/>
    <mergeCell ref="EOT40:EPB40"/>
    <mergeCell ref="EKY40:ELG40"/>
    <mergeCell ref="ELH40:ELP40"/>
    <mergeCell ref="ELQ40:ELY40"/>
    <mergeCell ref="ELZ40:EMH40"/>
    <mergeCell ref="EMI40:EMQ40"/>
    <mergeCell ref="EMR40:EMZ40"/>
    <mergeCell ref="EIW40:EJE40"/>
    <mergeCell ref="EJF40:EJN40"/>
    <mergeCell ref="EJO40:EJW40"/>
    <mergeCell ref="EJX40:EKF40"/>
    <mergeCell ref="EKG40:EKO40"/>
    <mergeCell ref="EKP40:EKX40"/>
    <mergeCell ref="EGU40:EHC40"/>
    <mergeCell ref="EHD40:EHL40"/>
    <mergeCell ref="EHM40:EHU40"/>
    <mergeCell ref="EHV40:EID40"/>
    <mergeCell ref="EIE40:EIM40"/>
    <mergeCell ref="EIN40:EIV40"/>
    <mergeCell ref="EES40:EFA40"/>
    <mergeCell ref="EFB40:EFJ40"/>
    <mergeCell ref="EFK40:EFS40"/>
    <mergeCell ref="EFT40:EGB40"/>
    <mergeCell ref="EGC40:EGK40"/>
    <mergeCell ref="EGL40:EGT40"/>
    <mergeCell ref="ECQ40:ECY40"/>
    <mergeCell ref="ECZ40:EDH40"/>
    <mergeCell ref="EDI40:EDQ40"/>
    <mergeCell ref="EDR40:EDZ40"/>
    <mergeCell ref="EEA40:EEI40"/>
    <mergeCell ref="EEJ40:EER40"/>
    <mergeCell ref="EAO40:EAW40"/>
    <mergeCell ref="EAX40:EBF40"/>
    <mergeCell ref="EBG40:EBO40"/>
    <mergeCell ref="EBP40:EBX40"/>
    <mergeCell ref="EBY40:ECG40"/>
    <mergeCell ref="ECH40:ECP40"/>
    <mergeCell ref="DYM40:DYU40"/>
    <mergeCell ref="DYV40:DZD40"/>
    <mergeCell ref="DZE40:DZM40"/>
    <mergeCell ref="DZN40:DZV40"/>
    <mergeCell ref="DZW40:EAE40"/>
    <mergeCell ref="EAF40:EAN40"/>
    <mergeCell ref="DWK40:DWS40"/>
    <mergeCell ref="DWT40:DXB40"/>
    <mergeCell ref="DXC40:DXK40"/>
    <mergeCell ref="DXL40:DXT40"/>
    <mergeCell ref="DXU40:DYC40"/>
    <mergeCell ref="DYD40:DYL40"/>
    <mergeCell ref="DUI40:DUQ40"/>
    <mergeCell ref="DUR40:DUZ40"/>
    <mergeCell ref="DVA40:DVI40"/>
    <mergeCell ref="DVJ40:DVR40"/>
    <mergeCell ref="DVS40:DWA40"/>
    <mergeCell ref="DWB40:DWJ40"/>
    <mergeCell ref="DSG40:DSO40"/>
    <mergeCell ref="DSP40:DSX40"/>
    <mergeCell ref="DSY40:DTG40"/>
    <mergeCell ref="DTH40:DTP40"/>
    <mergeCell ref="DTQ40:DTY40"/>
    <mergeCell ref="DTZ40:DUH40"/>
    <mergeCell ref="DQE40:DQM40"/>
    <mergeCell ref="DQN40:DQV40"/>
    <mergeCell ref="DQW40:DRE40"/>
    <mergeCell ref="DRF40:DRN40"/>
    <mergeCell ref="DRO40:DRW40"/>
    <mergeCell ref="DRX40:DSF40"/>
    <mergeCell ref="DOC40:DOK40"/>
    <mergeCell ref="DOL40:DOT40"/>
    <mergeCell ref="DOU40:DPC40"/>
    <mergeCell ref="DPD40:DPL40"/>
    <mergeCell ref="DPM40:DPU40"/>
    <mergeCell ref="DPV40:DQD40"/>
    <mergeCell ref="DMA40:DMI40"/>
    <mergeCell ref="DMJ40:DMR40"/>
    <mergeCell ref="DMS40:DNA40"/>
    <mergeCell ref="DNB40:DNJ40"/>
    <mergeCell ref="DNK40:DNS40"/>
    <mergeCell ref="DNT40:DOB40"/>
    <mergeCell ref="DJY40:DKG40"/>
    <mergeCell ref="DKH40:DKP40"/>
    <mergeCell ref="DKQ40:DKY40"/>
    <mergeCell ref="DKZ40:DLH40"/>
    <mergeCell ref="DLI40:DLQ40"/>
    <mergeCell ref="DLR40:DLZ40"/>
    <mergeCell ref="DHW40:DIE40"/>
    <mergeCell ref="DIF40:DIN40"/>
    <mergeCell ref="DIO40:DIW40"/>
    <mergeCell ref="DIX40:DJF40"/>
    <mergeCell ref="DJG40:DJO40"/>
    <mergeCell ref="DJP40:DJX40"/>
    <mergeCell ref="DFU40:DGC40"/>
    <mergeCell ref="DGD40:DGL40"/>
    <mergeCell ref="DGM40:DGU40"/>
    <mergeCell ref="DGV40:DHD40"/>
    <mergeCell ref="DHE40:DHM40"/>
    <mergeCell ref="DHN40:DHV40"/>
    <mergeCell ref="DDS40:DEA40"/>
    <mergeCell ref="DEB40:DEJ40"/>
    <mergeCell ref="DEK40:DES40"/>
    <mergeCell ref="DET40:DFB40"/>
    <mergeCell ref="DFC40:DFK40"/>
    <mergeCell ref="DFL40:DFT40"/>
    <mergeCell ref="DBQ40:DBY40"/>
    <mergeCell ref="DBZ40:DCH40"/>
    <mergeCell ref="DCI40:DCQ40"/>
    <mergeCell ref="DCR40:DCZ40"/>
    <mergeCell ref="DDA40:DDI40"/>
    <mergeCell ref="DDJ40:DDR40"/>
    <mergeCell ref="CZO40:CZW40"/>
    <mergeCell ref="CZX40:DAF40"/>
    <mergeCell ref="DAG40:DAO40"/>
    <mergeCell ref="DAP40:DAX40"/>
    <mergeCell ref="DAY40:DBG40"/>
    <mergeCell ref="DBH40:DBP40"/>
    <mergeCell ref="CXM40:CXU40"/>
    <mergeCell ref="CXV40:CYD40"/>
    <mergeCell ref="CYE40:CYM40"/>
    <mergeCell ref="CYN40:CYV40"/>
    <mergeCell ref="CYW40:CZE40"/>
    <mergeCell ref="CZF40:CZN40"/>
    <mergeCell ref="CVK40:CVS40"/>
    <mergeCell ref="CVT40:CWB40"/>
    <mergeCell ref="CWC40:CWK40"/>
    <mergeCell ref="CWL40:CWT40"/>
    <mergeCell ref="CWU40:CXC40"/>
    <mergeCell ref="CXD40:CXL40"/>
    <mergeCell ref="CTI40:CTQ40"/>
    <mergeCell ref="CTR40:CTZ40"/>
    <mergeCell ref="CUA40:CUI40"/>
    <mergeCell ref="CUJ40:CUR40"/>
    <mergeCell ref="CUS40:CVA40"/>
    <mergeCell ref="CVB40:CVJ40"/>
    <mergeCell ref="CRG40:CRO40"/>
    <mergeCell ref="CRP40:CRX40"/>
    <mergeCell ref="CRY40:CSG40"/>
    <mergeCell ref="CSH40:CSP40"/>
    <mergeCell ref="CSQ40:CSY40"/>
    <mergeCell ref="CSZ40:CTH40"/>
    <mergeCell ref="CPE40:CPM40"/>
    <mergeCell ref="CPN40:CPV40"/>
    <mergeCell ref="CPW40:CQE40"/>
    <mergeCell ref="CQF40:CQN40"/>
    <mergeCell ref="CQO40:CQW40"/>
    <mergeCell ref="CQX40:CRF40"/>
    <mergeCell ref="CNC40:CNK40"/>
    <mergeCell ref="CNL40:CNT40"/>
    <mergeCell ref="CNU40:COC40"/>
    <mergeCell ref="COD40:COL40"/>
    <mergeCell ref="COM40:COU40"/>
    <mergeCell ref="COV40:CPD40"/>
    <mergeCell ref="CLA40:CLI40"/>
    <mergeCell ref="CLJ40:CLR40"/>
    <mergeCell ref="CLS40:CMA40"/>
    <mergeCell ref="CMB40:CMJ40"/>
    <mergeCell ref="CMK40:CMS40"/>
    <mergeCell ref="CMT40:CNB40"/>
    <mergeCell ref="CIY40:CJG40"/>
    <mergeCell ref="CJH40:CJP40"/>
    <mergeCell ref="CJQ40:CJY40"/>
    <mergeCell ref="CJZ40:CKH40"/>
    <mergeCell ref="CKI40:CKQ40"/>
    <mergeCell ref="CKR40:CKZ40"/>
    <mergeCell ref="CGW40:CHE40"/>
    <mergeCell ref="CHF40:CHN40"/>
    <mergeCell ref="CHO40:CHW40"/>
    <mergeCell ref="CHX40:CIF40"/>
    <mergeCell ref="CIG40:CIO40"/>
    <mergeCell ref="CIP40:CIX40"/>
    <mergeCell ref="CEU40:CFC40"/>
    <mergeCell ref="CFD40:CFL40"/>
    <mergeCell ref="CFM40:CFU40"/>
    <mergeCell ref="CFV40:CGD40"/>
    <mergeCell ref="CGE40:CGM40"/>
    <mergeCell ref="CGN40:CGV40"/>
    <mergeCell ref="CCS40:CDA40"/>
    <mergeCell ref="CDB40:CDJ40"/>
    <mergeCell ref="CDK40:CDS40"/>
    <mergeCell ref="CDT40:CEB40"/>
    <mergeCell ref="CEC40:CEK40"/>
    <mergeCell ref="CEL40:CET40"/>
    <mergeCell ref="CAQ40:CAY40"/>
    <mergeCell ref="CAZ40:CBH40"/>
    <mergeCell ref="CBI40:CBQ40"/>
    <mergeCell ref="CBR40:CBZ40"/>
    <mergeCell ref="CCA40:CCI40"/>
    <mergeCell ref="CCJ40:CCR40"/>
    <mergeCell ref="BYO40:BYW40"/>
    <mergeCell ref="BYX40:BZF40"/>
    <mergeCell ref="BZG40:BZO40"/>
    <mergeCell ref="BZP40:BZX40"/>
    <mergeCell ref="BZY40:CAG40"/>
    <mergeCell ref="CAH40:CAP40"/>
    <mergeCell ref="BWM40:BWU40"/>
    <mergeCell ref="BWV40:BXD40"/>
    <mergeCell ref="BXE40:BXM40"/>
    <mergeCell ref="BXN40:BXV40"/>
    <mergeCell ref="BXW40:BYE40"/>
    <mergeCell ref="BYF40:BYN40"/>
    <mergeCell ref="BUK40:BUS40"/>
    <mergeCell ref="BUT40:BVB40"/>
    <mergeCell ref="BVC40:BVK40"/>
    <mergeCell ref="BVL40:BVT40"/>
    <mergeCell ref="BVU40:BWC40"/>
    <mergeCell ref="BWD40:BWL40"/>
    <mergeCell ref="BSI40:BSQ40"/>
    <mergeCell ref="BSR40:BSZ40"/>
    <mergeCell ref="BTA40:BTI40"/>
    <mergeCell ref="BTJ40:BTR40"/>
    <mergeCell ref="BTS40:BUA40"/>
    <mergeCell ref="BUB40:BUJ40"/>
    <mergeCell ref="BQG40:BQO40"/>
    <mergeCell ref="BQP40:BQX40"/>
    <mergeCell ref="BQY40:BRG40"/>
    <mergeCell ref="BRH40:BRP40"/>
    <mergeCell ref="BRQ40:BRY40"/>
    <mergeCell ref="BRZ40:BSH40"/>
    <mergeCell ref="BOE40:BOM40"/>
    <mergeCell ref="BON40:BOV40"/>
    <mergeCell ref="BOW40:BPE40"/>
    <mergeCell ref="BPF40:BPN40"/>
    <mergeCell ref="BPO40:BPW40"/>
    <mergeCell ref="BPX40:BQF40"/>
    <mergeCell ref="BMC40:BMK40"/>
    <mergeCell ref="BML40:BMT40"/>
    <mergeCell ref="BMU40:BNC40"/>
    <mergeCell ref="BND40:BNL40"/>
    <mergeCell ref="BNM40:BNU40"/>
    <mergeCell ref="BNV40:BOD40"/>
    <mergeCell ref="BKA40:BKI40"/>
    <mergeCell ref="BKJ40:BKR40"/>
    <mergeCell ref="BKS40:BLA40"/>
    <mergeCell ref="BLB40:BLJ40"/>
    <mergeCell ref="BLK40:BLS40"/>
    <mergeCell ref="BLT40:BMB40"/>
    <mergeCell ref="BHY40:BIG40"/>
    <mergeCell ref="BIH40:BIP40"/>
    <mergeCell ref="BIQ40:BIY40"/>
    <mergeCell ref="BIZ40:BJH40"/>
    <mergeCell ref="BJI40:BJQ40"/>
    <mergeCell ref="BJR40:BJZ40"/>
    <mergeCell ref="BFW40:BGE40"/>
    <mergeCell ref="BGF40:BGN40"/>
    <mergeCell ref="BGO40:BGW40"/>
    <mergeCell ref="BGX40:BHF40"/>
    <mergeCell ref="BHG40:BHO40"/>
    <mergeCell ref="BHP40:BHX40"/>
    <mergeCell ref="BDU40:BEC40"/>
    <mergeCell ref="BED40:BEL40"/>
    <mergeCell ref="BEM40:BEU40"/>
    <mergeCell ref="BEV40:BFD40"/>
    <mergeCell ref="BFE40:BFM40"/>
    <mergeCell ref="BFN40:BFV40"/>
    <mergeCell ref="BBS40:BCA40"/>
    <mergeCell ref="BCB40:BCJ40"/>
    <mergeCell ref="BCK40:BCS40"/>
    <mergeCell ref="BCT40:BDB40"/>
    <mergeCell ref="BDC40:BDK40"/>
    <mergeCell ref="BDL40:BDT40"/>
    <mergeCell ref="AZQ40:AZY40"/>
    <mergeCell ref="AZZ40:BAH40"/>
    <mergeCell ref="BAI40:BAQ40"/>
    <mergeCell ref="BAR40:BAZ40"/>
    <mergeCell ref="BBA40:BBI40"/>
    <mergeCell ref="BBJ40:BBR40"/>
    <mergeCell ref="AXO40:AXW40"/>
    <mergeCell ref="AXX40:AYF40"/>
    <mergeCell ref="AYG40:AYO40"/>
    <mergeCell ref="AYP40:AYX40"/>
    <mergeCell ref="AYY40:AZG40"/>
    <mergeCell ref="AZH40:AZP40"/>
    <mergeCell ref="AVM40:AVU40"/>
    <mergeCell ref="AVV40:AWD40"/>
    <mergeCell ref="AWE40:AWM40"/>
    <mergeCell ref="AWN40:AWV40"/>
    <mergeCell ref="AWW40:AXE40"/>
    <mergeCell ref="AXF40:AXN40"/>
    <mergeCell ref="ATK40:ATS40"/>
    <mergeCell ref="ATT40:AUB40"/>
    <mergeCell ref="AUC40:AUK40"/>
    <mergeCell ref="AUL40:AUT40"/>
    <mergeCell ref="AUU40:AVC40"/>
    <mergeCell ref="AVD40:AVL40"/>
    <mergeCell ref="ARI40:ARQ40"/>
    <mergeCell ref="ARR40:ARZ40"/>
    <mergeCell ref="ASA40:ASI40"/>
    <mergeCell ref="ASJ40:ASR40"/>
    <mergeCell ref="ASS40:ATA40"/>
    <mergeCell ref="ATB40:ATJ40"/>
    <mergeCell ref="APG40:APO40"/>
    <mergeCell ref="APP40:APX40"/>
    <mergeCell ref="APY40:AQG40"/>
    <mergeCell ref="AQH40:AQP40"/>
    <mergeCell ref="AQQ40:AQY40"/>
    <mergeCell ref="AQZ40:ARH40"/>
    <mergeCell ref="ANE40:ANM40"/>
    <mergeCell ref="ANN40:ANV40"/>
    <mergeCell ref="ANW40:AOE40"/>
    <mergeCell ref="AOF40:AON40"/>
    <mergeCell ref="AOO40:AOW40"/>
    <mergeCell ref="AOX40:APF40"/>
    <mergeCell ref="ALC40:ALK40"/>
    <mergeCell ref="ALL40:ALT40"/>
    <mergeCell ref="ALU40:AMC40"/>
    <mergeCell ref="AMD40:AML40"/>
    <mergeCell ref="AMM40:AMU40"/>
    <mergeCell ref="AMV40:AND40"/>
    <mergeCell ref="AJA40:AJI40"/>
    <mergeCell ref="AJJ40:AJR40"/>
    <mergeCell ref="AJS40:AKA40"/>
    <mergeCell ref="AKB40:AKJ40"/>
    <mergeCell ref="AKK40:AKS40"/>
    <mergeCell ref="AKT40:ALB40"/>
    <mergeCell ref="AGY40:AHG40"/>
    <mergeCell ref="AHH40:AHP40"/>
    <mergeCell ref="AHQ40:AHY40"/>
    <mergeCell ref="AHZ40:AIH40"/>
    <mergeCell ref="AII40:AIQ40"/>
    <mergeCell ref="AIR40:AIZ40"/>
    <mergeCell ref="AEW40:AFE40"/>
    <mergeCell ref="AFF40:AFN40"/>
    <mergeCell ref="AFO40:AFW40"/>
    <mergeCell ref="AFX40:AGF40"/>
    <mergeCell ref="AGG40:AGO40"/>
    <mergeCell ref="AGP40:AGX40"/>
    <mergeCell ref="ACU40:ADC40"/>
    <mergeCell ref="ADD40:ADL40"/>
    <mergeCell ref="ADM40:ADU40"/>
    <mergeCell ref="ADV40:AED40"/>
    <mergeCell ref="AEE40:AEM40"/>
    <mergeCell ref="AEN40:AEV40"/>
    <mergeCell ref="AAS40:ABA40"/>
    <mergeCell ref="ABB40:ABJ40"/>
    <mergeCell ref="ABK40:ABS40"/>
    <mergeCell ref="ABT40:ACB40"/>
    <mergeCell ref="ACC40:ACK40"/>
    <mergeCell ref="ACL40:ACT40"/>
    <mergeCell ref="YQ40:YY40"/>
    <mergeCell ref="YZ40:ZH40"/>
    <mergeCell ref="ZI40:ZQ40"/>
    <mergeCell ref="ZR40:ZZ40"/>
    <mergeCell ref="AAA40:AAI40"/>
    <mergeCell ref="AAJ40:AAR40"/>
    <mergeCell ref="WO40:WW40"/>
    <mergeCell ref="WX40:XF40"/>
    <mergeCell ref="XG40:XO40"/>
    <mergeCell ref="XP40:XX40"/>
    <mergeCell ref="XY40:YG40"/>
    <mergeCell ref="YH40:YP40"/>
    <mergeCell ref="UM40:UU40"/>
    <mergeCell ref="UV40:VD40"/>
    <mergeCell ref="VE40:VM40"/>
    <mergeCell ref="VN40:VV40"/>
    <mergeCell ref="VW40:WE40"/>
    <mergeCell ref="WF40:WN40"/>
    <mergeCell ref="SK40:SS40"/>
    <mergeCell ref="ST40:TB40"/>
    <mergeCell ref="TC40:TK40"/>
    <mergeCell ref="TL40:TT40"/>
    <mergeCell ref="TU40:UC40"/>
    <mergeCell ref="UD40:UL40"/>
    <mergeCell ref="QI40:QQ40"/>
    <mergeCell ref="QR40:QZ40"/>
    <mergeCell ref="RA40:RI40"/>
    <mergeCell ref="RJ40:RR40"/>
    <mergeCell ref="RS40:SA40"/>
    <mergeCell ref="SB40:SJ40"/>
    <mergeCell ref="OG40:OO40"/>
    <mergeCell ref="OP40:OX40"/>
    <mergeCell ref="OY40:PG40"/>
    <mergeCell ref="PH40:PP40"/>
    <mergeCell ref="PQ40:PY40"/>
    <mergeCell ref="PZ40:QH40"/>
    <mergeCell ref="ME40:MM40"/>
    <mergeCell ref="MN40:MV40"/>
    <mergeCell ref="MW40:NE40"/>
    <mergeCell ref="NF40:NN40"/>
    <mergeCell ref="NO40:NW40"/>
    <mergeCell ref="NX40:OF40"/>
    <mergeCell ref="KC40:KK40"/>
    <mergeCell ref="KL40:KT40"/>
    <mergeCell ref="KU40:LC40"/>
    <mergeCell ref="LD40:LL40"/>
    <mergeCell ref="LM40:LU40"/>
    <mergeCell ref="LV40:MD40"/>
    <mergeCell ref="IA40:II40"/>
    <mergeCell ref="IJ40:IR40"/>
    <mergeCell ref="IS40:JA40"/>
    <mergeCell ref="JB40:JJ40"/>
    <mergeCell ref="JK40:JS40"/>
    <mergeCell ref="JT40:KB40"/>
    <mergeCell ref="FY40:GG40"/>
    <mergeCell ref="GH40:GP40"/>
    <mergeCell ref="GQ40:GY40"/>
    <mergeCell ref="GZ40:HH40"/>
    <mergeCell ref="HI40:HQ40"/>
    <mergeCell ref="HR40:HZ40"/>
    <mergeCell ref="DW40:EE40"/>
    <mergeCell ref="EF40:EN40"/>
    <mergeCell ref="EO40:EW40"/>
    <mergeCell ref="EX40:FF40"/>
    <mergeCell ref="FG40:FO40"/>
    <mergeCell ref="FP40:FX40"/>
    <mergeCell ref="BU40:CC40"/>
    <mergeCell ref="CD40:CL40"/>
    <mergeCell ref="CM40:CU40"/>
    <mergeCell ref="CV40:DD40"/>
    <mergeCell ref="DE40:DM40"/>
    <mergeCell ref="DN40:DV40"/>
    <mergeCell ref="S40:AA40"/>
    <mergeCell ref="AB40:AJ40"/>
    <mergeCell ref="AK40:AS40"/>
    <mergeCell ref="AT40:BB40"/>
    <mergeCell ref="BC40:BK40"/>
    <mergeCell ref="BL40:BT40"/>
    <mergeCell ref="C35:D35"/>
    <mergeCell ref="C36:D36"/>
    <mergeCell ref="C37:D37"/>
    <mergeCell ref="A39:I39"/>
    <mergeCell ref="A40:I40"/>
    <mergeCell ref="J40:R40"/>
    <mergeCell ref="C27:D27"/>
    <mergeCell ref="C28:D28"/>
    <mergeCell ref="C29:D29"/>
    <mergeCell ref="C30:D30"/>
    <mergeCell ref="C33:D33"/>
    <mergeCell ref="C34:D34"/>
    <mergeCell ref="C19:D19"/>
    <mergeCell ref="C20:D20"/>
    <mergeCell ref="C21:D21"/>
    <mergeCell ref="C22:D22"/>
    <mergeCell ref="C25:D25"/>
    <mergeCell ref="C26:D26"/>
    <mergeCell ref="C12:D12"/>
    <mergeCell ref="C13:D13"/>
    <mergeCell ref="C15:D15"/>
    <mergeCell ref="C16:D16"/>
    <mergeCell ref="C17:D17"/>
    <mergeCell ref="C18:D18"/>
    <mergeCell ref="A3:I3"/>
    <mergeCell ref="C5:D5"/>
    <mergeCell ref="C8:D8"/>
    <mergeCell ref="C9:D9"/>
    <mergeCell ref="C10:D10"/>
    <mergeCell ref="C11:D11"/>
  </mergeCells>
  <printOptions horizontalCentered="1"/>
  <pageMargins left="0.19685039370078741" right="0.19685039370078741" top="0.55118110236220474" bottom="0.35433070866141736" header="0.31496062992125984" footer="0.31496062992125984"/>
  <pageSetup paperSize="9" scale="56" fitToHeight="7"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37"/>
  <sheetViews>
    <sheetView workbookViewId="0">
      <selection activeCell="N7" sqref="N7"/>
    </sheetView>
  </sheetViews>
  <sheetFormatPr defaultRowHeight="15.75" x14ac:dyDescent="0.25"/>
  <cols>
    <col min="1" max="1" width="4.42578125" style="81" customWidth="1"/>
    <col min="2" max="2" width="40" style="82" customWidth="1"/>
    <col min="3" max="5" width="17.5703125" style="81" customWidth="1"/>
    <col min="6" max="6" width="10" style="84" customWidth="1"/>
    <col min="7" max="16384" width="9.140625" style="78"/>
  </cols>
  <sheetData>
    <row r="1" spans="1:6" ht="18" customHeight="1" x14ac:dyDescent="0.25">
      <c r="E1" s="1077" t="s">
        <v>4257</v>
      </c>
      <c r="F1" s="1077"/>
    </row>
    <row r="2" spans="1:6" ht="56.25" customHeight="1" x14ac:dyDescent="0.25">
      <c r="A2" s="1078" t="s">
        <v>4396</v>
      </c>
      <c r="B2" s="1078"/>
      <c r="C2" s="1078"/>
      <c r="D2" s="1078"/>
      <c r="E2" s="1078"/>
      <c r="F2" s="1078"/>
    </row>
    <row r="3" spans="1:6" s="82" customFormat="1" ht="96.75" customHeight="1" x14ac:dyDescent="0.25">
      <c r="A3" s="719" t="s">
        <v>13</v>
      </c>
      <c r="B3" s="719" t="s">
        <v>14</v>
      </c>
      <c r="C3" s="720" t="s">
        <v>4397</v>
      </c>
      <c r="D3" s="720" t="s">
        <v>4398</v>
      </c>
      <c r="E3" s="720" t="s">
        <v>4501</v>
      </c>
      <c r="F3" s="721" t="s">
        <v>4399</v>
      </c>
    </row>
    <row r="4" spans="1:6" ht="16.5" customHeight="1" x14ac:dyDescent="0.25">
      <c r="A4" s="722">
        <v>1</v>
      </c>
      <c r="B4" s="723" t="s">
        <v>4311</v>
      </c>
      <c r="C4" s="722">
        <v>19</v>
      </c>
      <c r="D4" s="722">
        <v>7</v>
      </c>
      <c r="E4" s="722">
        <v>6</v>
      </c>
      <c r="F4" s="724">
        <v>32</v>
      </c>
    </row>
    <row r="5" spans="1:6" ht="31.5" customHeight="1" x14ac:dyDescent="0.25">
      <c r="A5" s="722">
        <v>2</v>
      </c>
      <c r="B5" s="723" t="s">
        <v>4400</v>
      </c>
      <c r="C5" s="722">
        <v>19</v>
      </c>
      <c r="D5" s="722"/>
      <c r="E5" s="722">
        <v>6</v>
      </c>
      <c r="F5" s="724">
        <v>25</v>
      </c>
    </row>
    <row r="6" spans="1:6" ht="31.5" customHeight="1" x14ac:dyDescent="0.25">
      <c r="A6" s="722">
        <v>3</v>
      </c>
      <c r="B6" s="723" t="s">
        <v>4401</v>
      </c>
      <c r="C6" s="722">
        <v>19</v>
      </c>
      <c r="D6" s="722">
        <v>7</v>
      </c>
      <c r="E6" s="722">
        <v>6</v>
      </c>
      <c r="F6" s="724">
        <v>32</v>
      </c>
    </row>
    <row r="7" spans="1:6" ht="16.5" customHeight="1" x14ac:dyDescent="0.25">
      <c r="A7" s="722">
        <v>4</v>
      </c>
      <c r="B7" s="723" t="s">
        <v>4402</v>
      </c>
      <c r="C7" s="722">
        <v>19</v>
      </c>
      <c r="D7" s="722">
        <v>7</v>
      </c>
      <c r="E7" s="722">
        <v>6</v>
      </c>
      <c r="F7" s="724">
        <v>32</v>
      </c>
    </row>
    <row r="8" spans="1:6" ht="16.5" customHeight="1" x14ac:dyDescent="0.25">
      <c r="A8" s="722">
        <v>5</v>
      </c>
      <c r="B8" s="723" t="s">
        <v>4403</v>
      </c>
      <c r="C8" s="722">
        <v>19</v>
      </c>
      <c r="D8" s="722">
        <v>7</v>
      </c>
      <c r="E8" s="722">
        <v>6</v>
      </c>
      <c r="F8" s="724">
        <v>32</v>
      </c>
    </row>
    <row r="9" spans="1:6" ht="16.5" customHeight="1" x14ac:dyDescent="0.25">
      <c r="A9" s="722">
        <v>6</v>
      </c>
      <c r="B9" s="723" t="s">
        <v>42</v>
      </c>
      <c r="C9" s="722">
        <v>19</v>
      </c>
      <c r="D9" s="722"/>
      <c r="E9" s="722">
        <v>6</v>
      </c>
      <c r="F9" s="724">
        <v>25</v>
      </c>
    </row>
    <row r="10" spans="1:6" ht="31.5" customHeight="1" x14ac:dyDescent="0.25">
      <c r="A10" s="722">
        <v>7</v>
      </c>
      <c r="B10" s="723" t="s">
        <v>45</v>
      </c>
      <c r="C10" s="722">
        <v>19</v>
      </c>
      <c r="D10" s="725">
        <v>7</v>
      </c>
      <c r="E10" s="725">
        <v>6</v>
      </c>
      <c r="F10" s="724">
        <v>32</v>
      </c>
    </row>
    <row r="11" spans="1:6" ht="31.5" customHeight="1" x14ac:dyDescent="0.25">
      <c r="A11" s="722">
        <v>8</v>
      </c>
      <c r="B11" s="723" t="s">
        <v>4404</v>
      </c>
      <c r="C11" s="722">
        <v>19</v>
      </c>
      <c r="D11" s="725">
        <v>7</v>
      </c>
      <c r="E11" s="725">
        <v>6</v>
      </c>
      <c r="F11" s="724">
        <v>32</v>
      </c>
    </row>
    <row r="12" spans="1:6" ht="16.5" customHeight="1" x14ac:dyDescent="0.25">
      <c r="A12" s="722">
        <v>9</v>
      </c>
      <c r="B12" s="723" t="s">
        <v>47</v>
      </c>
      <c r="C12" s="722"/>
      <c r="D12" s="722">
        <v>7</v>
      </c>
      <c r="E12" s="722"/>
      <c r="F12" s="724">
        <v>7</v>
      </c>
    </row>
    <row r="13" spans="1:6" ht="16.5" customHeight="1" x14ac:dyDescent="0.25">
      <c r="A13" s="722">
        <v>10</v>
      </c>
      <c r="B13" s="723" t="s">
        <v>54</v>
      </c>
      <c r="C13" s="722">
        <v>19</v>
      </c>
      <c r="D13" s="722">
        <v>7</v>
      </c>
      <c r="E13" s="722">
        <v>6</v>
      </c>
      <c r="F13" s="724">
        <v>32</v>
      </c>
    </row>
    <row r="14" spans="1:6" ht="16.5" customHeight="1" x14ac:dyDescent="0.25">
      <c r="A14" s="722">
        <v>11</v>
      </c>
      <c r="B14" s="723" t="s">
        <v>4009</v>
      </c>
      <c r="C14" s="722">
        <v>19</v>
      </c>
      <c r="D14" s="722">
        <v>7</v>
      </c>
      <c r="E14" s="722">
        <v>6</v>
      </c>
      <c r="F14" s="724">
        <v>32</v>
      </c>
    </row>
    <row r="15" spans="1:6" ht="16.5" customHeight="1" x14ac:dyDescent="0.25">
      <c r="A15" s="722">
        <v>12</v>
      </c>
      <c r="B15" s="723" t="s">
        <v>23</v>
      </c>
      <c r="C15" s="722">
        <v>19</v>
      </c>
      <c r="D15" s="722">
        <v>7</v>
      </c>
      <c r="E15" s="722">
        <v>6</v>
      </c>
      <c r="F15" s="724">
        <v>32</v>
      </c>
    </row>
    <row r="16" spans="1:6" ht="16.5" customHeight="1" x14ac:dyDescent="0.25">
      <c r="A16" s="722">
        <v>13</v>
      </c>
      <c r="B16" s="723" t="s">
        <v>25</v>
      </c>
      <c r="C16" s="722">
        <v>19</v>
      </c>
      <c r="D16" s="722">
        <v>7</v>
      </c>
      <c r="E16" s="722">
        <v>6</v>
      </c>
      <c r="F16" s="724">
        <v>32</v>
      </c>
    </row>
    <row r="17" spans="1:6" ht="16.5" customHeight="1" x14ac:dyDescent="0.25">
      <c r="A17" s="722">
        <v>14</v>
      </c>
      <c r="B17" s="723" t="s">
        <v>4340</v>
      </c>
      <c r="C17" s="722"/>
      <c r="D17" s="722">
        <v>7</v>
      </c>
      <c r="E17" s="722"/>
      <c r="F17" s="724">
        <v>7</v>
      </c>
    </row>
    <row r="18" spans="1:6" ht="16.5" customHeight="1" x14ac:dyDescent="0.25">
      <c r="A18" s="722">
        <v>15</v>
      </c>
      <c r="B18" s="723" t="s">
        <v>44</v>
      </c>
      <c r="C18" s="722"/>
      <c r="D18" s="722">
        <v>7</v>
      </c>
      <c r="E18" s="722"/>
      <c r="F18" s="724">
        <v>7</v>
      </c>
    </row>
    <row r="19" spans="1:6" ht="31.5" customHeight="1" x14ac:dyDescent="0.25">
      <c r="A19" s="722">
        <v>16</v>
      </c>
      <c r="B19" s="723" t="s">
        <v>48</v>
      </c>
      <c r="C19" s="722">
        <v>19</v>
      </c>
      <c r="D19" s="722"/>
      <c r="E19" s="726"/>
      <c r="F19" s="724">
        <v>19</v>
      </c>
    </row>
    <row r="20" spans="1:6" ht="16.5" customHeight="1" x14ac:dyDescent="0.25">
      <c r="A20" s="722">
        <v>17</v>
      </c>
      <c r="B20" s="723" t="s">
        <v>53</v>
      </c>
      <c r="C20" s="722">
        <v>19</v>
      </c>
      <c r="D20" s="722">
        <v>7</v>
      </c>
      <c r="E20" s="722">
        <v>6</v>
      </c>
      <c r="F20" s="724">
        <v>32</v>
      </c>
    </row>
    <row r="21" spans="1:6" ht="16.5" customHeight="1" x14ac:dyDescent="0.25">
      <c r="A21" s="722">
        <v>18</v>
      </c>
      <c r="B21" s="723" t="s">
        <v>21</v>
      </c>
      <c r="C21" s="722">
        <v>19</v>
      </c>
      <c r="D21" s="722">
        <v>7</v>
      </c>
      <c r="E21" s="722">
        <v>6</v>
      </c>
      <c r="F21" s="724">
        <v>32</v>
      </c>
    </row>
    <row r="22" spans="1:6" ht="16.5" customHeight="1" x14ac:dyDescent="0.25">
      <c r="A22" s="722">
        <v>19</v>
      </c>
      <c r="B22" s="723" t="s">
        <v>60</v>
      </c>
      <c r="C22" s="722">
        <v>19</v>
      </c>
      <c r="D22" s="722">
        <v>7</v>
      </c>
      <c r="E22" s="722">
        <v>6</v>
      </c>
      <c r="F22" s="724">
        <v>32</v>
      </c>
    </row>
    <row r="23" spans="1:6" ht="16.5" customHeight="1" x14ac:dyDescent="0.25">
      <c r="A23" s="722">
        <v>20</v>
      </c>
      <c r="B23" s="723" t="s">
        <v>24</v>
      </c>
      <c r="C23" s="722">
        <v>19</v>
      </c>
      <c r="D23" s="722">
        <v>7</v>
      </c>
      <c r="E23" s="722">
        <v>6</v>
      </c>
      <c r="F23" s="724">
        <v>32</v>
      </c>
    </row>
    <row r="24" spans="1:6" ht="16.5" customHeight="1" x14ac:dyDescent="0.25">
      <c r="A24" s="722">
        <v>21</v>
      </c>
      <c r="B24" s="723" t="s">
        <v>26</v>
      </c>
      <c r="C24" s="722">
        <v>19</v>
      </c>
      <c r="D24" s="722">
        <v>7</v>
      </c>
      <c r="E24" s="722">
        <v>6</v>
      </c>
      <c r="F24" s="724">
        <v>32</v>
      </c>
    </row>
    <row r="25" spans="1:6" ht="31.5" customHeight="1" x14ac:dyDescent="0.25">
      <c r="A25" s="722">
        <v>22</v>
      </c>
      <c r="B25" s="723" t="s">
        <v>1449</v>
      </c>
      <c r="C25" s="722">
        <v>19</v>
      </c>
      <c r="D25" s="722"/>
      <c r="E25" s="722">
        <v>6</v>
      </c>
      <c r="F25" s="724">
        <v>25</v>
      </c>
    </row>
    <row r="26" spans="1:6" ht="31.5" customHeight="1" x14ac:dyDescent="0.25">
      <c r="A26" s="722">
        <v>23</v>
      </c>
      <c r="B26" s="723" t="s">
        <v>1341</v>
      </c>
      <c r="C26" s="722">
        <v>19</v>
      </c>
      <c r="D26" s="722"/>
      <c r="E26" s="722">
        <v>6</v>
      </c>
      <c r="F26" s="724">
        <v>25</v>
      </c>
    </row>
    <row r="27" spans="1:6" ht="31.5" customHeight="1" x14ac:dyDescent="0.25">
      <c r="A27" s="722">
        <v>24</v>
      </c>
      <c r="B27" s="723" t="s">
        <v>3545</v>
      </c>
      <c r="C27" s="722">
        <v>19</v>
      </c>
      <c r="D27" s="722"/>
      <c r="E27" s="722"/>
      <c r="F27" s="724">
        <v>19</v>
      </c>
    </row>
    <row r="28" spans="1:6" ht="16.5" customHeight="1" x14ac:dyDescent="0.25">
      <c r="A28" s="722">
        <v>25</v>
      </c>
      <c r="B28" s="723" t="s">
        <v>50</v>
      </c>
      <c r="C28" s="722">
        <v>19</v>
      </c>
      <c r="D28" s="722">
        <v>7</v>
      </c>
      <c r="E28" s="722">
        <v>6</v>
      </c>
      <c r="F28" s="724">
        <v>32</v>
      </c>
    </row>
    <row r="29" spans="1:6" ht="16.5" customHeight="1" x14ac:dyDescent="0.25">
      <c r="A29" s="722">
        <v>26</v>
      </c>
      <c r="B29" s="723" t="s">
        <v>51</v>
      </c>
      <c r="C29" s="722">
        <v>19</v>
      </c>
      <c r="D29" s="722">
        <v>7</v>
      </c>
      <c r="E29" s="722">
        <v>6</v>
      </c>
      <c r="F29" s="724">
        <v>32</v>
      </c>
    </row>
    <row r="30" spans="1:6" ht="16.5" customHeight="1" x14ac:dyDescent="0.25">
      <c r="A30" s="722">
        <v>27</v>
      </c>
      <c r="B30" s="723" t="s">
        <v>52</v>
      </c>
      <c r="C30" s="722">
        <v>19</v>
      </c>
      <c r="D30" s="722">
        <v>7</v>
      </c>
      <c r="E30" s="722">
        <v>6</v>
      </c>
      <c r="F30" s="724">
        <v>32</v>
      </c>
    </row>
    <row r="31" spans="1:6" ht="31.5" customHeight="1" x14ac:dyDescent="0.25">
      <c r="A31" s="722">
        <v>28</v>
      </c>
      <c r="B31" s="723" t="s">
        <v>55</v>
      </c>
      <c r="C31" s="722">
        <v>19</v>
      </c>
      <c r="D31" s="722">
        <v>7</v>
      </c>
      <c r="E31" s="722">
        <v>6</v>
      </c>
      <c r="F31" s="724">
        <v>32</v>
      </c>
    </row>
    <row r="32" spans="1:6" ht="16.5" customHeight="1" x14ac:dyDescent="0.25">
      <c r="A32" s="722">
        <v>29</v>
      </c>
      <c r="B32" s="723" t="s">
        <v>56</v>
      </c>
      <c r="C32" s="722">
        <v>19</v>
      </c>
      <c r="D32" s="722">
        <v>7</v>
      </c>
      <c r="E32" s="722">
        <v>6</v>
      </c>
      <c r="F32" s="724">
        <v>32</v>
      </c>
    </row>
    <row r="33" spans="1:6" ht="16.5" customHeight="1" x14ac:dyDescent="0.25">
      <c r="A33" s="722">
        <v>30</v>
      </c>
      <c r="B33" s="723" t="s">
        <v>57</v>
      </c>
      <c r="C33" s="722">
        <v>19</v>
      </c>
      <c r="D33" s="722">
        <v>7</v>
      </c>
      <c r="E33" s="722">
        <v>6</v>
      </c>
      <c r="F33" s="724">
        <v>32</v>
      </c>
    </row>
    <row r="34" spans="1:6" ht="16.5" customHeight="1" x14ac:dyDescent="0.25">
      <c r="A34" s="722">
        <v>31</v>
      </c>
      <c r="B34" s="723" t="s">
        <v>58</v>
      </c>
      <c r="C34" s="722">
        <v>19</v>
      </c>
      <c r="D34" s="722">
        <v>7</v>
      </c>
      <c r="E34" s="722">
        <v>6</v>
      </c>
      <c r="F34" s="724">
        <v>32</v>
      </c>
    </row>
    <row r="35" spans="1:6" ht="16.5" customHeight="1" x14ac:dyDescent="0.25">
      <c r="A35" s="722">
        <v>32</v>
      </c>
      <c r="B35" s="723" t="s">
        <v>59</v>
      </c>
      <c r="C35" s="722">
        <v>19</v>
      </c>
      <c r="D35" s="722">
        <v>7</v>
      </c>
      <c r="E35" s="722">
        <v>6</v>
      </c>
      <c r="F35" s="724">
        <v>32</v>
      </c>
    </row>
    <row r="36" spans="1:6" ht="49.5" customHeight="1" x14ac:dyDescent="0.25">
      <c r="A36" s="83"/>
    </row>
    <row r="37" spans="1:6" ht="49.5" customHeight="1" x14ac:dyDescent="0.25">
      <c r="A37" s="83"/>
    </row>
  </sheetData>
  <mergeCells count="2">
    <mergeCell ref="E1:F1"/>
    <mergeCell ref="A2:F2"/>
  </mergeCells>
  <pageMargins left="0.70866141732283472" right="0.70866141732283472" top="0.74803149606299213" bottom="0.74803149606299213" header="0.31496062992125984" footer="0.31496062992125984"/>
  <pageSetup paperSize="9" scale="75"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
  <sheetViews>
    <sheetView showGridLines="0" topLeftCell="A120" zoomScaleNormal="100" workbookViewId="0">
      <selection activeCell="P153" sqref="P153"/>
    </sheetView>
  </sheetViews>
  <sheetFormatPr defaultRowHeight="15" x14ac:dyDescent="0.25"/>
  <sheetData/>
  <printOptions horizontalCentered="1"/>
  <pageMargins left="0.59055118110236227" right="0.39370078740157483" top="0.74803149606299213" bottom="0.74803149606299213" header="0.31496062992125984" footer="0.31496062992125984"/>
  <pageSetup paperSize="9" orientation="portrait" r:id="rId1"/>
  <drawing r:id="rId2"/>
  <legacyDrawing r:id="rId3"/>
  <oleObjects>
    <mc:AlternateContent xmlns:mc="http://schemas.openxmlformats.org/markup-compatibility/2006">
      <mc:Choice Requires="x14">
        <oleObject progId="Документ" shapeId="222209" r:id="rId4">
          <objectPr defaultSize="0" autoPict="0" r:id="rId5">
            <anchor moveWithCells="1">
              <from>
                <xdr:col>0</xdr:col>
                <xdr:colOff>371475</xdr:colOff>
                <xdr:row>0</xdr:row>
                <xdr:rowOff>95250</xdr:rowOff>
              </from>
              <to>
                <xdr:col>9</xdr:col>
                <xdr:colOff>514350</xdr:colOff>
                <xdr:row>44</xdr:row>
                <xdr:rowOff>114300</xdr:rowOff>
              </to>
            </anchor>
          </objectPr>
        </oleObject>
      </mc:Choice>
      <mc:Fallback>
        <oleObject progId="Документ" shapeId="222209" r:id="rId4"/>
      </mc:Fallback>
    </mc:AlternateContent>
    <mc:AlternateContent xmlns:mc="http://schemas.openxmlformats.org/markup-compatibility/2006">
      <mc:Choice Requires="x14">
        <oleObject progId="Документ" shapeId="222210" r:id="rId6">
          <objectPr defaultSize="0" autoPict="0" r:id="rId7">
            <anchor moveWithCells="1">
              <from>
                <xdr:col>0</xdr:col>
                <xdr:colOff>361950</xdr:colOff>
                <xdr:row>51</xdr:row>
                <xdr:rowOff>114300</xdr:rowOff>
              </from>
              <to>
                <xdr:col>9</xdr:col>
                <xdr:colOff>552450</xdr:colOff>
                <xdr:row>97</xdr:row>
                <xdr:rowOff>133350</xdr:rowOff>
              </to>
            </anchor>
          </objectPr>
        </oleObject>
      </mc:Choice>
      <mc:Fallback>
        <oleObject progId="Документ" shapeId="222210" r:id="rId6"/>
      </mc:Fallback>
    </mc:AlternateContent>
    <mc:AlternateContent xmlns:mc="http://schemas.openxmlformats.org/markup-compatibility/2006">
      <mc:Choice Requires="x14">
        <oleObject progId="Документ" shapeId="222211" r:id="rId8">
          <objectPr defaultSize="0" autoPict="0" r:id="rId9">
            <anchor moveWithCells="1">
              <from>
                <xdr:col>0</xdr:col>
                <xdr:colOff>361950</xdr:colOff>
                <xdr:row>101</xdr:row>
                <xdr:rowOff>19050</xdr:rowOff>
              </from>
              <to>
                <xdr:col>9</xdr:col>
                <xdr:colOff>552450</xdr:colOff>
                <xdr:row>149</xdr:row>
                <xdr:rowOff>104775</xdr:rowOff>
              </to>
            </anchor>
          </objectPr>
        </oleObject>
      </mc:Choice>
      <mc:Fallback>
        <oleObject progId="Документ" shapeId="222211" r:id="rId8"/>
      </mc:Fallback>
    </mc:AlternateContent>
    <mc:AlternateContent xmlns:mc="http://schemas.openxmlformats.org/markup-compatibility/2006">
      <mc:Choice Requires="x14">
        <oleObject progId="Документ" shapeId="222212" r:id="rId10">
          <objectPr defaultSize="0" autoPict="0" r:id="rId11">
            <anchor moveWithCells="1">
              <from>
                <xdr:col>0</xdr:col>
                <xdr:colOff>323850</xdr:colOff>
                <xdr:row>151</xdr:row>
                <xdr:rowOff>0</xdr:rowOff>
              </from>
              <to>
                <xdr:col>9</xdr:col>
                <xdr:colOff>514350</xdr:colOff>
                <xdr:row>165</xdr:row>
                <xdr:rowOff>104775</xdr:rowOff>
              </to>
            </anchor>
          </objectPr>
        </oleObject>
      </mc:Choice>
      <mc:Fallback>
        <oleObject progId="Документ" shapeId="222212" r:id="rId10"/>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pageSetUpPr fitToPage="1"/>
  </sheetPr>
  <dimension ref="A1:W355"/>
  <sheetViews>
    <sheetView zoomScale="90" zoomScaleNormal="90" workbookViewId="0">
      <pane ySplit="5" topLeftCell="A6" activePane="bottomLeft" state="frozen"/>
      <selection activeCell="C1" sqref="C1:W1"/>
      <selection pane="bottomLeft" activeCell="A6" sqref="A6"/>
    </sheetView>
  </sheetViews>
  <sheetFormatPr defaultRowHeight="15" x14ac:dyDescent="0.25"/>
  <cols>
    <col min="1" max="1" width="4.28515625" customWidth="1"/>
    <col min="2" max="2" width="26.140625" customWidth="1"/>
    <col min="3" max="3" width="45.140625" customWidth="1"/>
    <col min="4" max="4" width="5.140625" customWidth="1"/>
    <col min="5" max="5" width="16.28515625" customWidth="1"/>
    <col min="6" max="6" width="12.5703125" customWidth="1"/>
    <col min="7" max="9" width="7.42578125" customWidth="1"/>
    <col min="10" max="10" width="11.85546875" customWidth="1"/>
    <col min="11" max="11" width="12.140625" customWidth="1"/>
    <col min="12" max="14" width="7.42578125" customWidth="1"/>
    <col min="15" max="15" width="6.85546875" customWidth="1"/>
    <col min="16" max="16" width="12.5703125" customWidth="1"/>
    <col min="17" max="17" width="13.7109375" customWidth="1"/>
    <col min="18" max="18" width="13.28515625" customWidth="1"/>
    <col min="19" max="19" width="13.140625" customWidth="1"/>
    <col min="20" max="20" width="14.42578125" customWidth="1"/>
    <col min="21" max="21" width="14.140625" customWidth="1"/>
    <col min="22" max="22" width="14" customWidth="1"/>
    <col min="23" max="23" width="14.5703125" customWidth="1"/>
  </cols>
  <sheetData>
    <row r="1" spans="1:23" ht="21" x14ac:dyDescent="0.25">
      <c r="A1" s="855"/>
      <c r="B1" s="90"/>
      <c r="C1" s="90"/>
      <c r="D1" s="90"/>
      <c r="E1" s="90"/>
      <c r="F1" s="90"/>
      <c r="G1" s="90"/>
      <c r="H1" s="90"/>
      <c r="I1" s="90"/>
      <c r="J1" s="90"/>
      <c r="K1" s="90"/>
      <c r="L1" s="90"/>
      <c r="M1" s="90"/>
      <c r="N1" s="90"/>
      <c r="O1" s="90"/>
      <c r="P1" s="90"/>
      <c r="Q1" s="90"/>
      <c r="R1" s="90"/>
      <c r="S1" s="90"/>
      <c r="T1" s="90"/>
      <c r="U1" s="91"/>
      <c r="V1" s="91"/>
      <c r="W1" s="421" t="s">
        <v>4321</v>
      </c>
    </row>
    <row r="2" spans="1:23" ht="21.75" customHeight="1" x14ac:dyDescent="0.25">
      <c r="A2" s="1083" t="s">
        <v>5550</v>
      </c>
      <c r="B2" s="1083"/>
      <c r="C2" s="1083"/>
      <c r="D2" s="1083"/>
      <c r="E2" s="1083"/>
      <c r="F2" s="1083"/>
      <c r="G2" s="1083"/>
      <c r="H2" s="1083"/>
      <c r="I2" s="1083"/>
      <c r="J2" s="1083"/>
      <c r="K2" s="1083"/>
      <c r="L2" s="1083"/>
      <c r="M2" s="1083"/>
      <c r="N2" s="1083"/>
      <c r="O2" s="1083"/>
      <c r="P2" s="1083"/>
      <c r="Q2" s="1083"/>
      <c r="R2" s="1083"/>
      <c r="S2" s="1083"/>
      <c r="T2" s="1083"/>
      <c r="U2" s="1083"/>
      <c r="V2" s="1083"/>
      <c r="W2" s="1083"/>
    </row>
    <row r="3" spans="1:23" ht="25.5" customHeight="1" thickBot="1" x14ac:dyDescent="0.3">
      <c r="A3" s="91"/>
      <c r="B3" s="91"/>
      <c r="C3" s="91"/>
      <c r="D3" s="379"/>
      <c r="E3" s="91"/>
      <c r="F3" s="91"/>
      <c r="G3" s="91"/>
      <c r="H3" s="91"/>
      <c r="I3" s="91"/>
      <c r="J3" s="91"/>
      <c r="K3" s="91"/>
      <c r="L3" s="92"/>
      <c r="M3" s="92"/>
      <c r="N3" s="92"/>
      <c r="O3" s="92"/>
      <c r="P3" s="92"/>
      <c r="Q3" s="91"/>
      <c r="R3" s="91"/>
      <c r="S3" s="91"/>
      <c r="T3" s="91"/>
      <c r="U3" s="93"/>
      <c r="V3" s="422"/>
      <c r="W3" s="422"/>
    </row>
    <row r="4" spans="1:23" ht="75" customHeight="1" x14ac:dyDescent="0.25">
      <c r="A4" s="1084" t="s">
        <v>3890</v>
      </c>
      <c r="B4" s="1079" t="s">
        <v>5551</v>
      </c>
      <c r="C4" s="1086" t="s">
        <v>5794</v>
      </c>
      <c r="D4" s="1088" t="s">
        <v>5552</v>
      </c>
      <c r="E4" s="1090" t="s">
        <v>5795</v>
      </c>
      <c r="F4" s="1084" t="s">
        <v>5284</v>
      </c>
      <c r="G4" s="1092" t="s">
        <v>5298</v>
      </c>
      <c r="H4" s="1093"/>
      <c r="I4" s="1094"/>
      <c r="J4" s="1095" t="s">
        <v>5796</v>
      </c>
      <c r="K4" s="1096"/>
      <c r="L4" s="1093" t="s">
        <v>5797</v>
      </c>
      <c r="M4" s="1093"/>
      <c r="N4" s="1093"/>
      <c r="O4" s="1094"/>
      <c r="P4" s="1079" t="s">
        <v>4533</v>
      </c>
      <c r="Q4" s="1079" t="s">
        <v>5798</v>
      </c>
      <c r="R4" s="1079" t="s">
        <v>5285</v>
      </c>
      <c r="S4" s="1079" t="s">
        <v>5286</v>
      </c>
      <c r="T4" s="1079" t="s">
        <v>5799</v>
      </c>
      <c r="U4" s="1081" t="s">
        <v>5800</v>
      </c>
      <c r="V4" s="1097" t="s">
        <v>5801</v>
      </c>
      <c r="W4" s="1099" t="s">
        <v>5802</v>
      </c>
    </row>
    <row r="5" spans="1:23" ht="101.25" customHeight="1" thickBot="1" x14ac:dyDescent="0.3">
      <c r="A5" s="1085"/>
      <c r="B5" s="1080"/>
      <c r="C5" s="1087"/>
      <c r="D5" s="1089"/>
      <c r="E5" s="1091"/>
      <c r="F5" s="1085"/>
      <c r="G5" s="94" t="s">
        <v>5287</v>
      </c>
      <c r="H5" s="94" t="s">
        <v>5288</v>
      </c>
      <c r="I5" s="94" t="s">
        <v>5289</v>
      </c>
      <c r="J5" s="536" t="s">
        <v>5290</v>
      </c>
      <c r="K5" s="537" t="s">
        <v>5291</v>
      </c>
      <c r="L5" s="95" t="s">
        <v>5292</v>
      </c>
      <c r="M5" s="94" t="s">
        <v>5293</v>
      </c>
      <c r="N5" s="94" t="s">
        <v>5294</v>
      </c>
      <c r="O5" s="94" t="s">
        <v>5295</v>
      </c>
      <c r="P5" s="1080"/>
      <c r="Q5" s="1080"/>
      <c r="R5" s="1080"/>
      <c r="S5" s="1080"/>
      <c r="T5" s="1080"/>
      <c r="U5" s="1082"/>
      <c r="V5" s="1098"/>
      <c r="W5" s="1100"/>
    </row>
    <row r="6" spans="1:23" ht="21" customHeight="1" x14ac:dyDescent="0.25">
      <c r="A6" s="372" t="s">
        <v>50</v>
      </c>
      <c r="B6" s="98"/>
      <c r="C6" s="98"/>
      <c r="D6" s="98"/>
      <c r="E6" s="98"/>
      <c r="F6" s="98"/>
      <c r="G6" s="98"/>
      <c r="H6" s="98"/>
      <c r="I6" s="98"/>
      <c r="J6" s="98"/>
      <c r="K6" s="98"/>
      <c r="L6" s="98"/>
      <c r="M6" s="98"/>
      <c r="N6" s="98"/>
      <c r="O6" s="98"/>
      <c r="P6" s="98"/>
      <c r="Q6" s="98"/>
      <c r="R6" s="98"/>
      <c r="S6" s="98"/>
      <c r="T6" s="98"/>
      <c r="U6" s="98"/>
      <c r="V6" s="98"/>
      <c r="W6" s="373"/>
    </row>
    <row r="7" spans="1:23" ht="30" customHeight="1" x14ac:dyDescent="0.25">
      <c r="A7" s="100">
        <v>1</v>
      </c>
      <c r="B7" s="856" t="s">
        <v>5803</v>
      </c>
      <c r="C7" s="114" t="s">
        <v>3891</v>
      </c>
      <c r="D7" s="349">
        <v>2</v>
      </c>
      <c r="E7" s="115" t="s">
        <v>5553</v>
      </c>
      <c r="F7" s="857">
        <v>1230.5</v>
      </c>
      <c r="G7" s="858">
        <v>1</v>
      </c>
      <c r="H7" s="859">
        <v>0</v>
      </c>
      <c r="I7" s="858">
        <v>0.5</v>
      </c>
      <c r="J7" s="860">
        <v>0.85099999999999998</v>
      </c>
      <c r="K7" s="102">
        <v>0.14899999999999999</v>
      </c>
      <c r="L7" s="861">
        <v>1</v>
      </c>
      <c r="M7" s="859">
        <v>0</v>
      </c>
      <c r="N7" s="859">
        <v>0</v>
      </c>
      <c r="O7" s="859">
        <v>0</v>
      </c>
      <c r="P7" s="862" t="s">
        <v>4534</v>
      </c>
      <c r="Q7" s="863">
        <v>0.68100000000000005</v>
      </c>
      <c r="R7" s="863">
        <v>0.14199999999999999</v>
      </c>
      <c r="S7" s="863">
        <v>0.82299999999999995</v>
      </c>
      <c r="T7" s="864">
        <v>1012701.5</v>
      </c>
      <c r="U7" s="103">
        <v>84391.79</v>
      </c>
      <c r="V7" s="116">
        <v>0</v>
      </c>
      <c r="W7" s="105">
        <v>1012701.48</v>
      </c>
    </row>
    <row r="8" spans="1:23" ht="30" customHeight="1" x14ac:dyDescent="0.25">
      <c r="A8" s="106">
        <v>2</v>
      </c>
      <c r="B8" s="399" t="s">
        <v>5804</v>
      </c>
      <c r="C8" s="101" t="s">
        <v>3892</v>
      </c>
      <c r="D8" s="865">
        <v>2</v>
      </c>
      <c r="E8" s="866" t="s">
        <v>5553</v>
      </c>
      <c r="F8" s="867">
        <v>1230.5</v>
      </c>
      <c r="G8" s="868">
        <v>1</v>
      </c>
      <c r="H8" s="869">
        <v>0</v>
      </c>
      <c r="I8" s="868">
        <v>0.5</v>
      </c>
      <c r="J8" s="401">
        <v>0.85099999999999998</v>
      </c>
      <c r="K8" s="870">
        <v>0.14899999999999999</v>
      </c>
      <c r="L8" s="871">
        <v>1</v>
      </c>
      <c r="M8" s="869">
        <v>0</v>
      </c>
      <c r="N8" s="869">
        <v>0</v>
      </c>
      <c r="O8" s="869">
        <v>0</v>
      </c>
      <c r="P8" s="402" t="s">
        <v>4534</v>
      </c>
      <c r="Q8" s="403">
        <v>0.68100000000000005</v>
      </c>
      <c r="R8" s="403">
        <v>0.14199999999999999</v>
      </c>
      <c r="S8" s="403">
        <v>0.82299999999999995</v>
      </c>
      <c r="T8" s="400">
        <v>1012701.5</v>
      </c>
      <c r="U8" s="107">
        <v>84391.79</v>
      </c>
      <c r="V8" s="104">
        <v>0</v>
      </c>
      <c r="W8" s="872">
        <v>1012701.48</v>
      </c>
    </row>
    <row r="9" spans="1:23" ht="30" customHeight="1" x14ac:dyDescent="0.25">
      <c r="A9" s="106">
        <v>3</v>
      </c>
      <c r="B9" s="399" t="s">
        <v>5805</v>
      </c>
      <c r="C9" s="101" t="s">
        <v>3893</v>
      </c>
      <c r="D9" s="865">
        <v>2</v>
      </c>
      <c r="E9" s="866" t="s">
        <v>5553</v>
      </c>
      <c r="F9" s="867">
        <v>1230.5</v>
      </c>
      <c r="G9" s="868">
        <v>1</v>
      </c>
      <c r="H9" s="869">
        <v>0</v>
      </c>
      <c r="I9" s="868">
        <v>0.5</v>
      </c>
      <c r="J9" s="401">
        <v>0.85099999999999998</v>
      </c>
      <c r="K9" s="870">
        <v>0.14899999999999999</v>
      </c>
      <c r="L9" s="871">
        <v>1</v>
      </c>
      <c r="M9" s="869">
        <v>0</v>
      </c>
      <c r="N9" s="869">
        <v>0</v>
      </c>
      <c r="O9" s="869">
        <v>0</v>
      </c>
      <c r="P9" s="402" t="s">
        <v>4534</v>
      </c>
      <c r="Q9" s="403">
        <v>0.68100000000000005</v>
      </c>
      <c r="R9" s="403">
        <v>0.14199999999999999</v>
      </c>
      <c r="S9" s="403">
        <v>0.82299999999999995</v>
      </c>
      <c r="T9" s="400">
        <v>1012701.5</v>
      </c>
      <c r="U9" s="107">
        <v>84391.79</v>
      </c>
      <c r="V9" s="104">
        <v>0</v>
      </c>
      <c r="W9" s="872">
        <v>1012701.48</v>
      </c>
    </row>
    <row r="10" spans="1:23" ht="30" customHeight="1" x14ac:dyDescent="0.25">
      <c r="A10" s="106">
        <v>4</v>
      </c>
      <c r="B10" s="399" t="s">
        <v>5806</v>
      </c>
      <c r="C10" s="101" t="s">
        <v>3894</v>
      </c>
      <c r="D10" s="865">
        <v>2</v>
      </c>
      <c r="E10" s="866" t="s">
        <v>5553</v>
      </c>
      <c r="F10" s="867">
        <v>1230.5</v>
      </c>
      <c r="G10" s="868">
        <v>1</v>
      </c>
      <c r="H10" s="869">
        <v>0</v>
      </c>
      <c r="I10" s="868">
        <v>0.5</v>
      </c>
      <c r="J10" s="401">
        <v>0.85099999999999998</v>
      </c>
      <c r="K10" s="870">
        <v>0.14899999999999999</v>
      </c>
      <c r="L10" s="871">
        <v>1</v>
      </c>
      <c r="M10" s="869">
        <v>0</v>
      </c>
      <c r="N10" s="869">
        <v>1</v>
      </c>
      <c r="O10" s="869">
        <v>0</v>
      </c>
      <c r="P10" s="402" t="s">
        <v>4534</v>
      </c>
      <c r="Q10" s="403">
        <v>0.68100000000000005</v>
      </c>
      <c r="R10" s="403">
        <v>0.14199999999999999</v>
      </c>
      <c r="S10" s="403">
        <v>0.82299999999999995</v>
      </c>
      <c r="T10" s="400">
        <v>1012701.5</v>
      </c>
      <c r="U10" s="107">
        <v>84391.79</v>
      </c>
      <c r="V10" s="104">
        <v>0</v>
      </c>
      <c r="W10" s="872">
        <v>1012701.48</v>
      </c>
    </row>
    <row r="11" spans="1:23" ht="30" customHeight="1" x14ac:dyDescent="0.25">
      <c r="A11" s="106">
        <v>5</v>
      </c>
      <c r="B11" s="399" t="s">
        <v>5807</v>
      </c>
      <c r="C11" s="101" t="s">
        <v>3895</v>
      </c>
      <c r="D11" s="865">
        <v>2</v>
      </c>
      <c r="E11" s="866" t="s">
        <v>5553</v>
      </c>
      <c r="F11" s="867">
        <v>1230.5</v>
      </c>
      <c r="G11" s="868">
        <v>1</v>
      </c>
      <c r="H11" s="869">
        <v>0</v>
      </c>
      <c r="I11" s="868">
        <v>0.5</v>
      </c>
      <c r="J11" s="401">
        <v>0.85099999999999998</v>
      </c>
      <c r="K11" s="870">
        <v>0.14899999999999999</v>
      </c>
      <c r="L11" s="871">
        <v>1</v>
      </c>
      <c r="M11" s="869">
        <v>0</v>
      </c>
      <c r="N11" s="869">
        <v>0</v>
      </c>
      <c r="O11" s="869">
        <v>0</v>
      </c>
      <c r="P11" s="402" t="s">
        <v>4534</v>
      </c>
      <c r="Q11" s="403">
        <v>0.68100000000000005</v>
      </c>
      <c r="R11" s="403">
        <v>0.14199999999999999</v>
      </c>
      <c r="S11" s="403">
        <v>0.82299999999999995</v>
      </c>
      <c r="T11" s="400">
        <v>1012701.5</v>
      </c>
      <c r="U11" s="107">
        <v>84391.79</v>
      </c>
      <c r="V11" s="104">
        <v>0</v>
      </c>
      <c r="W11" s="872">
        <v>1012701.48</v>
      </c>
    </row>
    <row r="12" spans="1:23" ht="30" customHeight="1" x14ac:dyDescent="0.25">
      <c r="A12" s="106">
        <v>6</v>
      </c>
      <c r="B12" s="399" t="s">
        <v>5808</v>
      </c>
      <c r="C12" s="101" t="s">
        <v>4865</v>
      </c>
      <c r="D12" s="865">
        <v>2</v>
      </c>
      <c r="E12" s="866" t="s">
        <v>5553</v>
      </c>
      <c r="F12" s="867">
        <v>1230.5</v>
      </c>
      <c r="G12" s="868">
        <v>1</v>
      </c>
      <c r="H12" s="869">
        <v>0</v>
      </c>
      <c r="I12" s="868">
        <v>0.5</v>
      </c>
      <c r="J12" s="401">
        <v>0.85099999999999998</v>
      </c>
      <c r="K12" s="870">
        <v>0.14899999999999999</v>
      </c>
      <c r="L12" s="871">
        <v>1</v>
      </c>
      <c r="M12" s="869">
        <v>0</v>
      </c>
      <c r="N12" s="869">
        <v>0</v>
      </c>
      <c r="O12" s="869">
        <v>0</v>
      </c>
      <c r="P12" s="402" t="s">
        <v>4536</v>
      </c>
      <c r="Q12" s="403">
        <v>0.68100000000000005</v>
      </c>
      <c r="R12" s="403">
        <v>0.14899999999999999</v>
      </c>
      <c r="S12" s="403">
        <v>0.83</v>
      </c>
      <c r="T12" s="400">
        <v>1021315</v>
      </c>
      <c r="U12" s="107">
        <v>85109.58</v>
      </c>
      <c r="V12" s="104">
        <v>0</v>
      </c>
      <c r="W12" s="872">
        <v>1021314.96</v>
      </c>
    </row>
    <row r="13" spans="1:23" ht="30" customHeight="1" x14ac:dyDescent="0.25">
      <c r="A13" s="106">
        <v>7</v>
      </c>
      <c r="B13" s="399" t="s">
        <v>5809</v>
      </c>
      <c r="C13" s="101" t="s">
        <v>3896</v>
      </c>
      <c r="D13" s="865">
        <v>2</v>
      </c>
      <c r="E13" s="866" t="s">
        <v>5553</v>
      </c>
      <c r="F13" s="867">
        <v>1230.5</v>
      </c>
      <c r="G13" s="868">
        <v>1</v>
      </c>
      <c r="H13" s="869">
        <v>0</v>
      </c>
      <c r="I13" s="868">
        <v>0.5</v>
      </c>
      <c r="J13" s="401">
        <v>0.85099999999999998</v>
      </c>
      <c r="K13" s="870">
        <v>0.14899999999999999</v>
      </c>
      <c r="L13" s="871">
        <v>1</v>
      </c>
      <c r="M13" s="869">
        <v>0</v>
      </c>
      <c r="N13" s="869">
        <v>0</v>
      </c>
      <c r="O13" s="869">
        <v>0</v>
      </c>
      <c r="P13" s="402" t="s">
        <v>4534</v>
      </c>
      <c r="Q13" s="403">
        <v>0.68100000000000005</v>
      </c>
      <c r="R13" s="403">
        <v>0.14199999999999999</v>
      </c>
      <c r="S13" s="403">
        <v>0.82299999999999995</v>
      </c>
      <c r="T13" s="400">
        <v>1012701.5</v>
      </c>
      <c r="U13" s="107">
        <v>84391.79</v>
      </c>
      <c r="V13" s="104">
        <v>0</v>
      </c>
      <c r="W13" s="872">
        <v>1012701.48</v>
      </c>
    </row>
    <row r="14" spans="1:23" ht="21" customHeight="1" thickBot="1" x14ac:dyDescent="0.3">
      <c r="A14" s="108" t="s">
        <v>4535</v>
      </c>
      <c r="B14" s="109"/>
      <c r="C14" s="109"/>
      <c r="D14" s="124"/>
      <c r="E14" s="124"/>
      <c r="F14" s="873"/>
      <c r="G14" s="874"/>
      <c r="H14" s="874"/>
      <c r="I14" s="874"/>
      <c r="J14" s="124"/>
      <c r="K14" s="124"/>
      <c r="L14" s="874"/>
      <c r="M14" s="874"/>
      <c r="N14" s="874"/>
      <c r="O14" s="874"/>
      <c r="P14" s="124"/>
      <c r="Q14" s="124"/>
      <c r="R14" s="124"/>
      <c r="S14" s="124"/>
      <c r="T14" s="125"/>
      <c r="U14" s="374">
        <v>591460.31999999995</v>
      </c>
      <c r="V14" s="375">
        <v>0</v>
      </c>
      <c r="W14" s="376">
        <v>7097523.8399999999</v>
      </c>
    </row>
    <row r="15" spans="1:23" ht="21" customHeight="1" x14ac:dyDescent="0.25">
      <c r="A15" s="372" t="s">
        <v>51</v>
      </c>
      <c r="B15" s="98"/>
      <c r="C15" s="98"/>
      <c r="D15" s="128"/>
      <c r="E15" s="128"/>
      <c r="F15" s="875"/>
      <c r="G15" s="876"/>
      <c r="H15" s="876"/>
      <c r="I15" s="876"/>
      <c r="J15" s="128"/>
      <c r="K15" s="128"/>
      <c r="L15" s="876"/>
      <c r="M15" s="876"/>
      <c r="N15" s="876"/>
      <c r="O15" s="876"/>
      <c r="P15" s="128"/>
      <c r="Q15" s="128"/>
      <c r="R15" s="128"/>
      <c r="S15" s="128"/>
      <c r="T15" s="128"/>
      <c r="U15" s="98"/>
      <c r="V15" s="98"/>
      <c r="W15" s="373"/>
    </row>
    <row r="16" spans="1:23" ht="30" customHeight="1" x14ac:dyDescent="0.25">
      <c r="A16" s="100">
        <v>8</v>
      </c>
      <c r="B16" s="856" t="s">
        <v>5810</v>
      </c>
      <c r="C16" s="114" t="s">
        <v>3897</v>
      </c>
      <c r="D16" s="349">
        <v>2</v>
      </c>
      <c r="E16" s="115" t="s">
        <v>5553</v>
      </c>
      <c r="F16" s="857">
        <v>1230.5</v>
      </c>
      <c r="G16" s="858">
        <v>1</v>
      </c>
      <c r="H16" s="859">
        <v>0</v>
      </c>
      <c r="I16" s="858">
        <v>0.5</v>
      </c>
      <c r="J16" s="860">
        <v>0.85099999999999998</v>
      </c>
      <c r="K16" s="102">
        <v>0.14899999999999999</v>
      </c>
      <c r="L16" s="861">
        <v>1</v>
      </c>
      <c r="M16" s="859">
        <v>0</v>
      </c>
      <c r="N16" s="859">
        <v>0</v>
      </c>
      <c r="O16" s="859">
        <v>0</v>
      </c>
      <c r="P16" s="862" t="s">
        <v>4534</v>
      </c>
      <c r="Q16" s="863">
        <v>0.68100000000000005</v>
      </c>
      <c r="R16" s="863">
        <v>0.14199999999999999</v>
      </c>
      <c r="S16" s="863">
        <v>0.82299999999999995</v>
      </c>
      <c r="T16" s="864">
        <v>1012701.5</v>
      </c>
      <c r="U16" s="103">
        <v>84391.79</v>
      </c>
      <c r="V16" s="116">
        <v>0</v>
      </c>
      <c r="W16" s="105">
        <v>1012701.48</v>
      </c>
    </row>
    <row r="17" spans="1:23" ht="30" customHeight="1" x14ac:dyDescent="0.25">
      <c r="A17" s="106">
        <v>9</v>
      </c>
      <c r="B17" s="399" t="s">
        <v>5811</v>
      </c>
      <c r="C17" s="101" t="s">
        <v>3898</v>
      </c>
      <c r="D17" s="865">
        <v>2</v>
      </c>
      <c r="E17" s="866" t="s">
        <v>5553</v>
      </c>
      <c r="F17" s="867">
        <v>1230.5</v>
      </c>
      <c r="G17" s="868">
        <v>1</v>
      </c>
      <c r="H17" s="869">
        <v>0</v>
      </c>
      <c r="I17" s="868">
        <v>0.5</v>
      </c>
      <c r="J17" s="401">
        <v>0.85099999999999998</v>
      </c>
      <c r="K17" s="870">
        <v>0.14899999999999999</v>
      </c>
      <c r="L17" s="871">
        <v>1</v>
      </c>
      <c r="M17" s="869">
        <v>0</v>
      </c>
      <c r="N17" s="869">
        <v>0</v>
      </c>
      <c r="O17" s="869">
        <v>0</v>
      </c>
      <c r="P17" s="402" t="s">
        <v>4534</v>
      </c>
      <c r="Q17" s="403">
        <v>0.68100000000000005</v>
      </c>
      <c r="R17" s="403">
        <v>0.14199999999999999</v>
      </c>
      <c r="S17" s="403">
        <v>0.82299999999999995</v>
      </c>
      <c r="T17" s="400">
        <v>1012701.5</v>
      </c>
      <c r="U17" s="107">
        <v>84391.79</v>
      </c>
      <c r="V17" s="104">
        <v>0</v>
      </c>
      <c r="W17" s="872">
        <v>1012701.48</v>
      </c>
    </row>
    <row r="18" spans="1:23" ht="30" customHeight="1" x14ac:dyDescent="0.25">
      <c r="A18" s="106">
        <v>10</v>
      </c>
      <c r="B18" s="399" t="s">
        <v>5812</v>
      </c>
      <c r="C18" s="101" t="s">
        <v>3899</v>
      </c>
      <c r="D18" s="865">
        <v>2</v>
      </c>
      <c r="E18" s="866" t="s">
        <v>5553</v>
      </c>
      <c r="F18" s="867">
        <v>1230.5</v>
      </c>
      <c r="G18" s="868">
        <v>1</v>
      </c>
      <c r="H18" s="869">
        <v>0</v>
      </c>
      <c r="I18" s="868">
        <v>0.5</v>
      </c>
      <c r="J18" s="401">
        <v>0.85099999999999998</v>
      </c>
      <c r="K18" s="870">
        <v>0.14899999999999999</v>
      </c>
      <c r="L18" s="871">
        <v>0</v>
      </c>
      <c r="M18" s="869">
        <v>0</v>
      </c>
      <c r="N18" s="869">
        <v>1</v>
      </c>
      <c r="O18" s="869">
        <v>0</v>
      </c>
      <c r="P18" s="402" t="s">
        <v>4534</v>
      </c>
      <c r="Q18" s="403">
        <v>0.54500000000000004</v>
      </c>
      <c r="R18" s="403">
        <v>0.14199999999999999</v>
      </c>
      <c r="S18" s="403">
        <v>0.68700000000000006</v>
      </c>
      <c r="T18" s="400">
        <v>845353.5</v>
      </c>
      <c r="U18" s="107">
        <v>70446.13</v>
      </c>
      <c r="V18" s="104">
        <v>0</v>
      </c>
      <c r="W18" s="872">
        <v>845353.56</v>
      </c>
    </row>
    <row r="19" spans="1:23" ht="30" customHeight="1" x14ac:dyDescent="0.25">
      <c r="A19" s="106">
        <v>11</v>
      </c>
      <c r="B19" s="399" t="s">
        <v>5804</v>
      </c>
      <c r="C19" s="101" t="s">
        <v>3900</v>
      </c>
      <c r="D19" s="865">
        <v>2</v>
      </c>
      <c r="E19" s="866" t="s">
        <v>5553</v>
      </c>
      <c r="F19" s="867">
        <v>1230.5</v>
      </c>
      <c r="G19" s="868">
        <v>1</v>
      </c>
      <c r="H19" s="869">
        <v>0</v>
      </c>
      <c r="I19" s="868">
        <v>0.5</v>
      </c>
      <c r="J19" s="401">
        <v>0.85099999999999998</v>
      </c>
      <c r="K19" s="870">
        <v>0.14899999999999999</v>
      </c>
      <c r="L19" s="871">
        <v>1</v>
      </c>
      <c r="M19" s="869">
        <v>0</v>
      </c>
      <c r="N19" s="869">
        <v>0</v>
      </c>
      <c r="O19" s="869">
        <v>0</v>
      </c>
      <c r="P19" s="402" t="s">
        <v>4534</v>
      </c>
      <c r="Q19" s="403">
        <v>0.68100000000000005</v>
      </c>
      <c r="R19" s="403">
        <v>0.14199999999999999</v>
      </c>
      <c r="S19" s="403">
        <v>0.82299999999999995</v>
      </c>
      <c r="T19" s="400">
        <v>1012701.5</v>
      </c>
      <c r="U19" s="107">
        <v>84391.79</v>
      </c>
      <c r="V19" s="104">
        <v>0</v>
      </c>
      <c r="W19" s="872">
        <v>1012701.48</v>
      </c>
    </row>
    <row r="20" spans="1:23" ht="30" customHeight="1" x14ac:dyDescent="0.25">
      <c r="A20" s="106">
        <v>12</v>
      </c>
      <c r="B20" s="399" t="s">
        <v>5813</v>
      </c>
      <c r="C20" s="101" t="s">
        <v>3901</v>
      </c>
      <c r="D20" s="865">
        <v>2</v>
      </c>
      <c r="E20" s="866" t="s">
        <v>5553</v>
      </c>
      <c r="F20" s="867">
        <v>1230.5</v>
      </c>
      <c r="G20" s="868">
        <v>1</v>
      </c>
      <c r="H20" s="869">
        <v>0</v>
      </c>
      <c r="I20" s="868">
        <v>0.5</v>
      </c>
      <c r="J20" s="401">
        <v>0.85099999999999998</v>
      </c>
      <c r="K20" s="870">
        <v>0.14899999999999999</v>
      </c>
      <c r="L20" s="871">
        <v>1</v>
      </c>
      <c r="M20" s="869">
        <v>0</v>
      </c>
      <c r="N20" s="869">
        <v>0</v>
      </c>
      <c r="O20" s="869">
        <v>0</v>
      </c>
      <c r="P20" s="402" t="s">
        <v>4534</v>
      </c>
      <c r="Q20" s="403">
        <v>0.68100000000000005</v>
      </c>
      <c r="R20" s="403">
        <v>0.14199999999999999</v>
      </c>
      <c r="S20" s="403">
        <v>0.82299999999999995</v>
      </c>
      <c r="T20" s="400">
        <v>1012701.5</v>
      </c>
      <c r="U20" s="107">
        <v>84391.79</v>
      </c>
      <c r="V20" s="104">
        <v>0</v>
      </c>
      <c r="W20" s="872">
        <v>1012701.48</v>
      </c>
    </row>
    <row r="21" spans="1:23" ht="30" customHeight="1" x14ac:dyDescent="0.25">
      <c r="A21" s="106">
        <v>13</v>
      </c>
      <c r="B21" s="399" t="s">
        <v>5814</v>
      </c>
      <c r="C21" s="101" t="s">
        <v>3902</v>
      </c>
      <c r="D21" s="865">
        <v>2</v>
      </c>
      <c r="E21" s="866" t="s">
        <v>5553</v>
      </c>
      <c r="F21" s="867">
        <v>1230.5</v>
      </c>
      <c r="G21" s="868">
        <v>1</v>
      </c>
      <c r="H21" s="869">
        <v>0</v>
      </c>
      <c r="I21" s="868">
        <v>0.5</v>
      </c>
      <c r="J21" s="401">
        <v>0.85099999999999998</v>
      </c>
      <c r="K21" s="870">
        <v>0.14899999999999999</v>
      </c>
      <c r="L21" s="871">
        <v>1</v>
      </c>
      <c r="M21" s="869">
        <v>0</v>
      </c>
      <c r="N21" s="869">
        <v>0</v>
      </c>
      <c r="O21" s="869">
        <v>0</v>
      </c>
      <c r="P21" s="402" t="s">
        <v>4534</v>
      </c>
      <c r="Q21" s="403">
        <v>0.68100000000000005</v>
      </c>
      <c r="R21" s="403">
        <v>0.14199999999999999</v>
      </c>
      <c r="S21" s="403">
        <v>0.82299999999999995</v>
      </c>
      <c r="T21" s="400">
        <v>1012701.5</v>
      </c>
      <c r="U21" s="107">
        <v>84391.79</v>
      </c>
      <c r="V21" s="104">
        <v>0</v>
      </c>
      <c r="W21" s="872">
        <v>1012701.48</v>
      </c>
    </row>
    <row r="22" spans="1:23" ht="30" customHeight="1" x14ac:dyDescent="0.25">
      <c r="A22" s="106">
        <v>14</v>
      </c>
      <c r="B22" s="399" t="s">
        <v>5815</v>
      </c>
      <c r="C22" s="101" t="s">
        <v>3903</v>
      </c>
      <c r="D22" s="865">
        <v>2</v>
      </c>
      <c r="E22" s="866" t="s">
        <v>5553</v>
      </c>
      <c r="F22" s="867">
        <v>1230.5</v>
      </c>
      <c r="G22" s="868">
        <v>1</v>
      </c>
      <c r="H22" s="869">
        <v>0</v>
      </c>
      <c r="I22" s="868">
        <v>0.5</v>
      </c>
      <c r="J22" s="401">
        <v>0.85099999999999998</v>
      </c>
      <c r="K22" s="870">
        <v>0.14899999999999999</v>
      </c>
      <c r="L22" s="871">
        <v>1</v>
      </c>
      <c r="M22" s="869">
        <v>0</v>
      </c>
      <c r="N22" s="869">
        <v>0</v>
      </c>
      <c r="O22" s="869">
        <v>0</v>
      </c>
      <c r="P22" s="402" t="s">
        <v>4534</v>
      </c>
      <c r="Q22" s="403">
        <v>0.68100000000000005</v>
      </c>
      <c r="R22" s="403">
        <v>0.14199999999999999</v>
      </c>
      <c r="S22" s="403">
        <v>0.82299999999999995</v>
      </c>
      <c r="T22" s="400">
        <v>1012701.5</v>
      </c>
      <c r="U22" s="107">
        <v>84391.79</v>
      </c>
      <c r="V22" s="104">
        <v>0</v>
      </c>
      <c r="W22" s="872">
        <v>1012701.48</v>
      </c>
    </row>
    <row r="23" spans="1:23" ht="30" customHeight="1" x14ac:dyDescent="0.25">
      <c r="A23" s="106">
        <v>15</v>
      </c>
      <c r="B23" s="399" t="s">
        <v>5816</v>
      </c>
      <c r="C23" s="101" t="s">
        <v>3904</v>
      </c>
      <c r="D23" s="865">
        <v>2</v>
      </c>
      <c r="E23" s="866" t="s">
        <v>5553</v>
      </c>
      <c r="F23" s="867">
        <v>1230.5</v>
      </c>
      <c r="G23" s="868">
        <v>1</v>
      </c>
      <c r="H23" s="869">
        <v>0</v>
      </c>
      <c r="I23" s="868">
        <v>0.5</v>
      </c>
      <c r="J23" s="401">
        <v>0.85099999999999998</v>
      </c>
      <c r="K23" s="870">
        <v>0.14899999999999999</v>
      </c>
      <c r="L23" s="871">
        <v>1</v>
      </c>
      <c r="M23" s="869">
        <v>0</v>
      </c>
      <c r="N23" s="869">
        <v>0</v>
      </c>
      <c r="O23" s="869">
        <v>0</v>
      </c>
      <c r="P23" s="402" t="s">
        <v>4534</v>
      </c>
      <c r="Q23" s="403">
        <v>0.68100000000000005</v>
      </c>
      <c r="R23" s="403">
        <v>0.14199999999999999</v>
      </c>
      <c r="S23" s="403">
        <v>0.82299999999999995</v>
      </c>
      <c r="T23" s="400">
        <v>1012701.5</v>
      </c>
      <c r="U23" s="107">
        <v>84391.79</v>
      </c>
      <c r="V23" s="104">
        <v>0</v>
      </c>
      <c r="W23" s="872">
        <v>1012701.48</v>
      </c>
    </row>
    <row r="24" spans="1:23" ht="30" customHeight="1" x14ac:dyDescent="0.25">
      <c r="A24" s="106">
        <v>16</v>
      </c>
      <c r="B24" s="399" t="s">
        <v>5817</v>
      </c>
      <c r="C24" s="101" t="s">
        <v>5270</v>
      </c>
      <c r="D24" s="865">
        <v>2</v>
      </c>
      <c r="E24" s="866" t="s">
        <v>5553</v>
      </c>
      <c r="F24" s="867">
        <v>1230.5</v>
      </c>
      <c r="G24" s="868">
        <v>1</v>
      </c>
      <c r="H24" s="869">
        <v>0</v>
      </c>
      <c r="I24" s="868">
        <v>0.5</v>
      </c>
      <c r="J24" s="401">
        <v>0.85099999999999998</v>
      </c>
      <c r="K24" s="870">
        <v>0.14899999999999999</v>
      </c>
      <c r="L24" s="871">
        <v>1</v>
      </c>
      <c r="M24" s="869">
        <v>0</v>
      </c>
      <c r="N24" s="869">
        <v>0</v>
      </c>
      <c r="O24" s="869">
        <v>0</v>
      </c>
      <c r="P24" s="402" t="s">
        <v>4534</v>
      </c>
      <c r="Q24" s="403">
        <v>0.68100000000000005</v>
      </c>
      <c r="R24" s="403">
        <v>0.14199999999999999</v>
      </c>
      <c r="S24" s="403">
        <v>0.82299999999999995</v>
      </c>
      <c r="T24" s="400">
        <v>1012701.5</v>
      </c>
      <c r="U24" s="107">
        <v>84391.79</v>
      </c>
      <c r="V24" s="104">
        <v>0</v>
      </c>
      <c r="W24" s="872">
        <v>1012701.48</v>
      </c>
    </row>
    <row r="25" spans="1:23" ht="30" customHeight="1" x14ac:dyDescent="0.25">
      <c r="A25" s="106">
        <v>17</v>
      </c>
      <c r="B25" s="399" t="s">
        <v>5818</v>
      </c>
      <c r="C25" s="101" t="s">
        <v>3905</v>
      </c>
      <c r="D25" s="865">
        <v>2</v>
      </c>
      <c r="E25" s="866" t="s">
        <v>5553</v>
      </c>
      <c r="F25" s="867">
        <v>1230.5</v>
      </c>
      <c r="G25" s="868">
        <v>1</v>
      </c>
      <c r="H25" s="869">
        <v>0</v>
      </c>
      <c r="I25" s="868">
        <v>0.5</v>
      </c>
      <c r="J25" s="401">
        <v>0.85099999999999998</v>
      </c>
      <c r="K25" s="870">
        <v>0.14899999999999999</v>
      </c>
      <c r="L25" s="871">
        <v>1</v>
      </c>
      <c r="M25" s="869">
        <v>0</v>
      </c>
      <c r="N25" s="869">
        <v>0</v>
      </c>
      <c r="O25" s="869">
        <v>0</v>
      </c>
      <c r="P25" s="402" t="s">
        <v>4534</v>
      </c>
      <c r="Q25" s="403">
        <v>0.68100000000000005</v>
      </c>
      <c r="R25" s="403">
        <v>0.14199999999999999</v>
      </c>
      <c r="S25" s="403">
        <v>0.82299999999999995</v>
      </c>
      <c r="T25" s="400">
        <v>1012701.5</v>
      </c>
      <c r="U25" s="107">
        <v>84391.79</v>
      </c>
      <c r="V25" s="104">
        <v>0</v>
      </c>
      <c r="W25" s="872">
        <v>1012701.48</v>
      </c>
    </row>
    <row r="26" spans="1:23" ht="30" customHeight="1" x14ac:dyDescent="0.25">
      <c r="A26" s="106">
        <v>18</v>
      </c>
      <c r="B26" s="399" t="s">
        <v>5819</v>
      </c>
      <c r="C26" s="101" t="s">
        <v>5271</v>
      </c>
      <c r="D26" s="865">
        <v>2</v>
      </c>
      <c r="E26" s="866" t="s">
        <v>5553</v>
      </c>
      <c r="F26" s="867">
        <v>1230.5</v>
      </c>
      <c r="G26" s="868">
        <v>1</v>
      </c>
      <c r="H26" s="869">
        <v>0</v>
      </c>
      <c r="I26" s="868">
        <v>0.5</v>
      </c>
      <c r="J26" s="401">
        <v>0.85099999999999998</v>
      </c>
      <c r="K26" s="870">
        <v>0.14899999999999999</v>
      </c>
      <c r="L26" s="871">
        <v>1</v>
      </c>
      <c r="M26" s="869">
        <v>0</v>
      </c>
      <c r="N26" s="869">
        <v>0</v>
      </c>
      <c r="O26" s="869">
        <v>0</v>
      </c>
      <c r="P26" s="402" t="s">
        <v>4534</v>
      </c>
      <c r="Q26" s="403">
        <v>0.68100000000000005</v>
      </c>
      <c r="R26" s="403">
        <v>0.14199999999999999</v>
      </c>
      <c r="S26" s="403">
        <v>0.82299999999999995</v>
      </c>
      <c r="T26" s="400">
        <v>1012701.5</v>
      </c>
      <c r="U26" s="107">
        <v>84391.79</v>
      </c>
      <c r="V26" s="104">
        <v>0</v>
      </c>
      <c r="W26" s="872">
        <v>1012701.48</v>
      </c>
    </row>
    <row r="27" spans="1:23" ht="30" customHeight="1" x14ac:dyDescent="0.25">
      <c r="A27" s="106">
        <v>19</v>
      </c>
      <c r="B27" s="399" t="s">
        <v>5820</v>
      </c>
      <c r="C27" s="101" t="s">
        <v>3906</v>
      </c>
      <c r="D27" s="865">
        <v>2</v>
      </c>
      <c r="E27" s="866" t="s">
        <v>5553</v>
      </c>
      <c r="F27" s="867">
        <v>1230.5</v>
      </c>
      <c r="G27" s="868">
        <v>1</v>
      </c>
      <c r="H27" s="869">
        <v>0</v>
      </c>
      <c r="I27" s="868">
        <v>0.5</v>
      </c>
      <c r="J27" s="401">
        <v>0.85099999999999998</v>
      </c>
      <c r="K27" s="870">
        <v>0.14899999999999999</v>
      </c>
      <c r="L27" s="871">
        <v>1</v>
      </c>
      <c r="M27" s="869">
        <v>0</v>
      </c>
      <c r="N27" s="869">
        <v>0</v>
      </c>
      <c r="O27" s="869">
        <v>0</v>
      </c>
      <c r="P27" s="402" t="s">
        <v>4534</v>
      </c>
      <c r="Q27" s="403">
        <v>0.68100000000000005</v>
      </c>
      <c r="R27" s="403">
        <v>0.14199999999999999</v>
      </c>
      <c r="S27" s="403">
        <v>0.82299999999999995</v>
      </c>
      <c r="T27" s="400">
        <v>1012701.5</v>
      </c>
      <c r="U27" s="107">
        <v>84391.79</v>
      </c>
      <c r="V27" s="104">
        <v>0</v>
      </c>
      <c r="W27" s="872">
        <v>1012701.48</v>
      </c>
    </row>
    <row r="28" spans="1:23" ht="30" customHeight="1" x14ac:dyDescent="0.25">
      <c r="A28" s="106">
        <v>20</v>
      </c>
      <c r="B28" s="399" t="s">
        <v>5821</v>
      </c>
      <c r="C28" s="101" t="s">
        <v>5272</v>
      </c>
      <c r="D28" s="865">
        <v>2</v>
      </c>
      <c r="E28" s="866" t="s">
        <v>5553</v>
      </c>
      <c r="F28" s="867">
        <v>1230.5</v>
      </c>
      <c r="G28" s="868">
        <v>1</v>
      </c>
      <c r="H28" s="869">
        <v>0</v>
      </c>
      <c r="I28" s="868">
        <v>0.5</v>
      </c>
      <c r="J28" s="401">
        <v>0.85099999999999998</v>
      </c>
      <c r="K28" s="870">
        <v>0.14899999999999999</v>
      </c>
      <c r="L28" s="871">
        <v>1</v>
      </c>
      <c r="M28" s="869">
        <v>0</v>
      </c>
      <c r="N28" s="869">
        <v>0</v>
      </c>
      <c r="O28" s="869">
        <v>0</v>
      </c>
      <c r="P28" s="402" t="s">
        <v>4534</v>
      </c>
      <c r="Q28" s="403">
        <v>0.68100000000000005</v>
      </c>
      <c r="R28" s="403">
        <v>0.14199999999999999</v>
      </c>
      <c r="S28" s="403">
        <v>0.82299999999999995</v>
      </c>
      <c r="T28" s="400">
        <v>1012701.5</v>
      </c>
      <c r="U28" s="107">
        <v>84391.79</v>
      </c>
      <c r="V28" s="104">
        <v>0</v>
      </c>
      <c r="W28" s="872">
        <v>1012701.48</v>
      </c>
    </row>
    <row r="29" spans="1:23" ht="30" customHeight="1" x14ac:dyDescent="0.25">
      <c r="A29" s="106">
        <v>21</v>
      </c>
      <c r="B29" s="399" t="s">
        <v>5822</v>
      </c>
      <c r="C29" s="101" t="s">
        <v>4866</v>
      </c>
      <c r="D29" s="865">
        <v>2</v>
      </c>
      <c r="E29" s="866" t="s">
        <v>5553</v>
      </c>
      <c r="F29" s="867">
        <v>1230.5</v>
      </c>
      <c r="G29" s="868">
        <v>1</v>
      </c>
      <c r="H29" s="869">
        <v>0</v>
      </c>
      <c r="I29" s="868">
        <v>0.5</v>
      </c>
      <c r="J29" s="401">
        <v>0.85099999999999998</v>
      </c>
      <c r="K29" s="870">
        <v>0.14899999999999999</v>
      </c>
      <c r="L29" s="871">
        <v>0.5</v>
      </c>
      <c r="M29" s="869">
        <v>0</v>
      </c>
      <c r="N29" s="869">
        <v>0</v>
      </c>
      <c r="O29" s="869">
        <v>0</v>
      </c>
      <c r="P29" s="402" t="s">
        <v>4534</v>
      </c>
      <c r="Q29" s="403">
        <v>0.34</v>
      </c>
      <c r="R29" s="403">
        <v>0.14199999999999999</v>
      </c>
      <c r="S29" s="403">
        <v>0.48199999999999998</v>
      </c>
      <c r="T29" s="400">
        <v>593101</v>
      </c>
      <c r="U29" s="107">
        <v>49425.08</v>
      </c>
      <c r="V29" s="104">
        <v>0</v>
      </c>
      <c r="W29" s="872">
        <v>593100.96</v>
      </c>
    </row>
    <row r="30" spans="1:23" ht="30" customHeight="1" x14ac:dyDescent="0.25">
      <c r="A30" s="106">
        <v>22</v>
      </c>
      <c r="B30" s="399" t="s">
        <v>5823</v>
      </c>
      <c r="C30" s="101" t="s">
        <v>3907</v>
      </c>
      <c r="D30" s="865">
        <v>2</v>
      </c>
      <c r="E30" s="866" t="s">
        <v>5553</v>
      </c>
      <c r="F30" s="867">
        <v>1230.5</v>
      </c>
      <c r="G30" s="868">
        <v>1</v>
      </c>
      <c r="H30" s="869">
        <v>0</v>
      </c>
      <c r="I30" s="868">
        <v>0.5</v>
      </c>
      <c r="J30" s="401">
        <v>0.85099999999999998</v>
      </c>
      <c r="K30" s="870">
        <v>0.14899999999999999</v>
      </c>
      <c r="L30" s="871">
        <v>0</v>
      </c>
      <c r="M30" s="869">
        <v>0</v>
      </c>
      <c r="N30" s="869">
        <v>1</v>
      </c>
      <c r="O30" s="869">
        <v>0</v>
      </c>
      <c r="P30" s="402" t="s">
        <v>4534</v>
      </c>
      <c r="Q30" s="403">
        <v>0.54500000000000004</v>
      </c>
      <c r="R30" s="403">
        <v>0.14199999999999999</v>
      </c>
      <c r="S30" s="403">
        <v>0.68700000000000006</v>
      </c>
      <c r="T30" s="400">
        <v>845353.5</v>
      </c>
      <c r="U30" s="107">
        <v>70446.13</v>
      </c>
      <c r="V30" s="104">
        <v>0</v>
      </c>
      <c r="W30" s="872">
        <v>845353.56</v>
      </c>
    </row>
    <row r="31" spans="1:23" ht="30" customHeight="1" x14ac:dyDescent="0.25">
      <c r="A31" s="106">
        <v>23</v>
      </c>
      <c r="B31" s="399" t="s">
        <v>5824</v>
      </c>
      <c r="C31" s="101" t="s">
        <v>3908</v>
      </c>
      <c r="D31" s="865">
        <v>2</v>
      </c>
      <c r="E31" s="866" t="s">
        <v>5553</v>
      </c>
      <c r="F31" s="867">
        <v>1230.5</v>
      </c>
      <c r="G31" s="868">
        <v>1</v>
      </c>
      <c r="H31" s="869">
        <v>0</v>
      </c>
      <c r="I31" s="868">
        <v>0.5</v>
      </c>
      <c r="J31" s="401">
        <v>0.85099999999999998</v>
      </c>
      <c r="K31" s="870">
        <v>0.14899999999999999</v>
      </c>
      <c r="L31" s="871">
        <v>0.5</v>
      </c>
      <c r="M31" s="869">
        <v>0</v>
      </c>
      <c r="N31" s="869">
        <v>0</v>
      </c>
      <c r="O31" s="869">
        <v>0</v>
      </c>
      <c r="P31" s="402" t="s">
        <v>4534</v>
      </c>
      <c r="Q31" s="403">
        <v>0.34</v>
      </c>
      <c r="R31" s="403">
        <v>0.14199999999999999</v>
      </c>
      <c r="S31" s="403">
        <v>0.48199999999999998</v>
      </c>
      <c r="T31" s="400">
        <v>593101</v>
      </c>
      <c r="U31" s="107">
        <v>49425.08</v>
      </c>
      <c r="V31" s="104">
        <v>0</v>
      </c>
      <c r="W31" s="872">
        <v>593100.96</v>
      </c>
    </row>
    <row r="32" spans="1:23" ht="30" customHeight="1" x14ac:dyDescent="0.25">
      <c r="A32" s="106">
        <v>24</v>
      </c>
      <c r="B32" s="399" t="s">
        <v>5825</v>
      </c>
      <c r="C32" s="101" t="s">
        <v>4867</v>
      </c>
      <c r="D32" s="865">
        <v>2</v>
      </c>
      <c r="E32" s="866" t="s">
        <v>5553</v>
      </c>
      <c r="F32" s="867">
        <v>1230.5</v>
      </c>
      <c r="G32" s="868">
        <v>1</v>
      </c>
      <c r="H32" s="869">
        <v>0</v>
      </c>
      <c r="I32" s="868">
        <v>0.5</v>
      </c>
      <c r="J32" s="401">
        <v>0.85099999999999998</v>
      </c>
      <c r="K32" s="870">
        <v>0.14899999999999999</v>
      </c>
      <c r="L32" s="871">
        <v>0.5</v>
      </c>
      <c r="M32" s="869">
        <v>0</v>
      </c>
      <c r="N32" s="869">
        <v>0</v>
      </c>
      <c r="O32" s="869">
        <v>0</v>
      </c>
      <c r="P32" s="402" t="s">
        <v>4534</v>
      </c>
      <c r="Q32" s="403">
        <v>0.34</v>
      </c>
      <c r="R32" s="403">
        <v>0.14199999999999999</v>
      </c>
      <c r="S32" s="403">
        <v>0.48199999999999998</v>
      </c>
      <c r="T32" s="400">
        <v>593101</v>
      </c>
      <c r="U32" s="107">
        <v>49425.08</v>
      </c>
      <c r="V32" s="104">
        <v>0</v>
      </c>
      <c r="W32" s="872">
        <v>593100.96</v>
      </c>
    </row>
    <row r="33" spans="1:23" ht="30" customHeight="1" x14ac:dyDescent="0.25">
      <c r="A33" s="106">
        <v>25</v>
      </c>
      <c r="B33" s="399" t="s">
        <v>5826</v>
      </c>
      <c r="C33" s="101" t="s">
        <v>5269</v>
      </c>
      <c r="D33" s="865">
        <v>2</v>
      </c>
      <c r="E33" s="866" t="s">
        <v>5553</v>
      </c>
      <c r="F33" s="867">
        <v>1230.5</v>
      </c>
      <c r="G33" s="868">
        <v>1</v>
      </c>
      <c r="H33" s="869">
        <v>0</v>
      </c>
      <c r="I33" s="868">
        <v>0.5</v>
      </c>
      <c r="J33" s="401">
        <v>0.85099999999999998</v>
      </c>
      <c r="K33" s="870">
        <v>0.14899999999999999</v>
      </c>
      <c r="L33" s="871">
        <v>1</v>
      </c>
      <c r="M33" s="869">
        <v>0</v>
      </c>
      <c r="N33" s="869">
        <v>0</v>
      </c>
      <c r="O33" s="869">
        <v>0</v>
      </c>
      <c r="P33" s="402" t="s">
        <v>4536</v>
      </c>
      <c r="Q33" s="403">
        <v>0.68100000000000005</v>
      </c>
      <c r="R33" s="403">
        <v>0.14899999999999999</v>
      </c>
      <c r="S33" s="403">
        <v>0.83</v>
      </c>
      <c r="T33" s="400">
        <v>1021315</v>
      </c>
      <c r="U33" s="107">
        <v>85109.58</v>
      </c>
      <c r="V33" s="104">
        <v>0</v>
      </c>
      <c r="W33" s="872">
        <v>1021314.96</v>
      </c>
    </row>
    <row r="34" spans="1:23" ht="30" customHeight="1" x14ac:dyDescent="0.25">
      <c r="A34" s="106">
        <v>26</v>
      </c>
      <c r="B34" s="399" t="s">
        <v>5827</v>
      </c>
      <c r="C34" s="101" t="s">
        <v>3909</v>
      </c>
      <c r="D34" s="865">
        <v>2</v>
      </c>
      <c r="E34" s="866" t="s">
        <v>5553</v>
      </c>
      <c r="F34" s="867">
        <v>1230.5</v>
      </c>
      <c r="G34" s="868">
        <v>1</v>
      </c>
      <c r="H34" s="869">
        <v>0</v>
      </c>
      <c r="I34" s="868">
        <v>0.5</v>
      </c>
      <c r="J34" s="401">
        <v>0.85099999999999998</v>
      </c>
      <c r="K34" s="870">
        <v>0.14899999999999999</v>
      </c>
      <c r="L34" s="871">
        <v>1</v>
      </c>
      <c r="M34" s="869">
        <v>0</v>
      </c>
      <c r="N34" s="869">
        <v>0</v>
      </c>
      <c r="O34" s="869">
        <v>0</v>
      </c>
      <c r="P34" s="402" t="s">
        <v>4534</v>
      </c>
      <c r="Q34" s="403">
        <v>0.68100000000000005</v>
      </c>
      <c r="R34" s="403">
        <v>0.14199999999999999</v>
      </c>
      <c r="S34" s="403">
        <v>0.82299999999999995</v>
      </c>
      <c r="T34" s="400">
        <v>1012701.5</v>
      </c>
      <c r="U34" s="107">
        <v>84391.79</v>
      </c>
      <c r="V34" s="104">
        <v>0</v>
      </c>
      <c r="W34" s="872">
        <v>1012701.48</v>
      </c>
    </row>
    <row r="35" spans="1:23" ht="21" customHeight="1" thickBot="1" x14ac:dyDescent="0.3">
      <c r="A35" s="108" t="s">
        <v>4535</v>
      </c>
      <c r="B35" s="109"/>
      <c r="C35" s="109"/>
      <c r="D35" s="124"/>
      <c r="E35" s="124"/>
      <c r="F35" s="873"/>
      <c r="G35" s="874"/>
      <c r="H35" s="874"/>
      <c r="I35" s="874"/>
      <c r="J35" s="124"/>
      <c r="K35" s="124"/>
      <c r="L35" s="874"/>
      <c r="M35" s="874"/>
      <c r="N35" s="874"/>
      <c r="O35" s="874"/>
      <c r="P35" s="124"/>
      <c r="Q35" s="124"/>
      <c r="R35" s="124"/>
      <c r="S35" s="124"/>
      <c r="T35" s="125"/>
      <c r="U35" s="374">
        <v>1471370.35</v>
      </c>
      <c r="V35" s="375">
        <v>0</v>
      </c>
      <c r="W35" s="376">
        <v>17656444.199999999</v>
      </c>
    </row>
    <row r="36" spans="1:23" ht="21" customHeight="1" x14ac:dyDescent="0.25">
      <c r="A36" s="96" t="s">
        <v>52</v>
      </c>
      <c r="B36" s="97"/>
      <c r="C36" s="97"/>
      <c r="D36" s="127"/>
      <c r="E36" s="127"/>
      <c r="F36" s="877"/>
      <c r="G36" s="878"/>
      <c r="H36" s="878"/>
      <c r="I36" s="878"/>
      <c r="J36" s="127"/>
      <c r="K36" s="127"/>
      <c r="L36" s="878"/>
      <c r="M36" s="878"/>
      <c r="N36" s="878"/>
      <c r="O36" s="878"/>
      <c r="P36" s="127"/>
      <c r="Q36" s="127"/>
      <c r="R36" s="127"/>
      <c r="S36" s="127"/>
      <c r="T36" s="127"/>
      <c r="U36" s="97"/>
      <c r="V36" s="97"/>
      <c r="W36" s="99"/>
    </row>
    <row r="37" spans="1:23" ht="30" customHeight="1" x14ac:dyDescent="0.25">
      <c r="A37" s="100">
        <v>27</v>
      </c>
      <c r="B37" s="856" t="s">
        <v>5828</v>
      </c>
      <c r="C37" s="114" t="s">
        <v>5306</v>
      </c>
      <c r="D37" s="349">
        <v>2</v>
      </c>
      <c r="E37" s="115" t="s">
        <v>5553</v>
      </c>
      <c r="F37" s="857">
        <v>1230.5</v>
      </c>
      <c r="G37" s="858">
        <v>1</v>
      </c>
      <c r="H37" s="859">
        <v>0</v>
      </c>
      <c r="I37" s="858">
        <v>0.5</v>
      </c>
      <c r="J37" s="860">
        <v>0.85099999999999998</v>
      </c>
      <c r="K37" s="102">
        <v>0.14899999999999999</v>
      </c>
      <c r="L37" s="861">
        <v>1</v>
      </c>
      <c r="M37" s="859">
        <v>0</v>
      </c>
      <c r="N37" s="859">
        <v>0</v>
      </c>
      <c r="O37" s="859">
        <v>0</v>
      </c>
      <c r="P37" s="862" t="s">
        <v>4536</v>
      </c>
      <c r="Q37" s="863">
        <v>0.68100000000000005</v>
      </c>
      <c r="R37" s="863">
        <v>0.14899999999999999</v>
      </c>
      <c r="S37" s="863">
        <v>0.83</v>
      </c>
      <c r="T37" s="864">
        <v>1021315</v>
      </c>
      <c r="U37" s="103">
        <v>85109.58</v>
      </c>
      <c r="V37" s="116">
        <v>0</v>
      </c>
      <c r="W37" s="105">
        <v>1021314.96</v>
      </c>
    </row>
    <row r="38" spans="1:23" ht="30" customHeight="1" x14ac:dyDescent="0.25">
      <c r="A38" s="100">
        <v>28</v>
      </c>
      <c r="B38" s="856" t="s">
        <v>5829</v>
      </c>
      <c r="C38" s="114" t="s">
        <v>3911</v>
      </c>
      <c r="D38" s="865">
        <v>2</v>
      </c>
      <c r="E38" s="115" t="s">
        <v>5553</v>
      </c>
      <c r="F38" s="857">
        <v>1230.5</v>
      </c>
      <c r="G38" s="858">
        <v>1</v>
      </c>
      <c r="H38" s="859">
        <v>0</v>
      </c>
      <c r="I38" s="858">
        <v>0.5</v>
      </c>
      <c r="J38" s="860">
        <v>0.85099999999999998</v>
      </c>
      <c r="K38" s="102">
        <v>0.14899999999999999</v>
      </c>
      <c r="L38" s="871">
        <v>1</v>
      </c>
      <c r="M38" s="869">
        <v>0</v>
      </c>
      <c r="N38" s="869">
        <v>0</v>
      </c>
      <c r="O38" s="869">
        <v>0</v>
      </c>
      <c r="P38" s="862" t="s">
        <v>4534</v>
      </c>
      <c r="Q38" s="863">
        <v>0.68100000000000005</v>
      </c>
      <c r="R38" s="863">
        <v>0.14199999999999999</v>
      </c>
      <c r="S38" s="863">
        <v>0.82299999999999995</v>
      </c>
      <c r="T38" s="864">
        <v>1012701.5</v>
      </c>
      <c r="U38" s="103">
        <v>84391.79</v>
      </c>
      <c r="V38" s="116">
        <v>0</v>
      </c>
      <c r="W38" s="105">
        <v>1012701.48</v>
      </c>
    </row>
    <row r="39" spans="1:23" ht="30" customHeight="1" x14ac:dyDescent="0.25">
      <c r="A39" s="106">
        <v>29</v>
      </c>
      <c r="B39" s="399" t="s">
        <v>5830</v>
      </c>
      <c r="C39" s="101" t="s">
        <v>5831</v>
      </c>
      <c r="D39" s="865">
        <v>1</v>
      </c>
      <c r="E39" s="866" t="s">
        <v>4253</v>
      </c>
      <c r="F39" s="867">
        <v>615.29999999999995</v>
      </c>
      <c r="G39" s="868">
        <v>0.5</v>
      </c>
      <c r="H39" s="869">
        <v>0</v>
      </c>
      <c r="I39" s="868">
        <v>0.25</v>
      </c>
      <c r="J39" s="401">
        <v>0.85099999999999998</v>
      </c>
      <c r="K39" s="870">
        <v>0.14899999999999999</v>
      </c>
      <c r="L39" s="871">
        <v>0</v>
      </c>
      <c r="M39" s="869">
        <v>0</v>
      </c>
      <c r="N39" s="869">
        <v>0</v>
      </c>
      <c r="O39" s="869">
        <v>0</v>
      </c>
      <c r="P39" s="402" t="s">
        <v>4534</v>
      </c>
      <c r="Q39" s="404">
        <v>0</v>
      </c>
      <c r="R39" s="403">
        <v>0</v>
      </c>
      <c r="S39" s="403">
        <v>0</v>
      </c>
      <c r="T39" s="400">
        <v>0</v>
      </c>
      <c r="U39" s="107">
        <v>0</v>
      </c>
      <c r="V39" s="104">
        <v>0</v>
      </c>
      <c r="W39" s="872">
        <v>0</v>
      </c>
    </row>
    <row r="40" spans="1:23" ht="30" customHeight="1" x14ac:dyDescent="0.25">
      <c r="A40" s="106">
        <v>30</v>
      </c>
      <c r="B40" s="399" t="s">
        <v>5832</v>
      </c>
      <c r="C40" s="101" t="s">
        <v>3912</v>
      </c>
      <c r="D40" s="865">
        <v>1</v>
      </c>
      <c r="E40" s="866" t="s">
        <v>4253</v>
      </c>
      <c r="F40" s="867">
        <v>615.29999999999995</v>
      </c>
      <c r="G40" s="868">
        <v>0.5</v>
      </c>
      <c r="H40" s="869">
        <v>0</v>
      </c>
      <c r="I40" s="868">
        <v>0.25</v>
      </c>
      <c r="J40" s="401">
        <v>0.85099999999999998</v>
      </c>
      <c r="K40" s="870">
        <v>0.14899999999999999</v>
      </c>
      <c r="L40" s="871">
        <v>0</v>
      </c>
      <c r="M40" s="869">
        <v>1</v>
      </c>
      <c r="N40" s="869">
        <v>0</v>
      </c>
      <c r="O40" s="869">
        <v>0</v>
      </c>
      <c r="P40" s="402" t="s">
        <v>4534</v>
      </c>
      <c r="Q40" s="403">
        <v>0.68100000000000005</v>
      </c>
      <c r="R40" s="403">
        <v>0.14199999999999999</v>
      </c>
      <c r="S40" s="403">
        <v>0.82299999999999995</v>
      </c>
      <c r="T40" s="400">
        <v>506391.9</v>
      </c>
      <c r="U40" s="107">
        <v>42199.33</v>
      </c>
      <c r="V40" s="104">
        <v>0</v>
      </c>
      <c r="W40" s="872">
        <v>506391.96</v>
      </c>
    </row>
    <row r="41" spans="1:23" ht="30" customHeight="1" x14ac:dyDescent="0.25">
      <c r="A41" s="106">
        <v>31</v>
      </c>
      <c r="B41" s="399" t="s">
        <v>5833</v>
      </c>
      <c r="C41" s="101" t="s">
        <v>3913</v>
      </c>
      <c r="D41" s="865">
        <v>2</v>
      </c>
      <c r="E41" s="866" t="s">
        <v>5553</v>
      </c>
      <c r="F41" s="867">
        <v>1230.5</v>
      </c>
      <c r="G41" s="868">
        <v>1</v>
      </c>
      <c r="H41" s="869">
        <v>0</v>
      </c>
      <c r="I41" s="868">
        <v>0.5</v>
      </c>
      <c r="J41" s="401">
        <v>0.85099999999999998</v>
      </c>
      <c r="K41" s="870">
        <v>0.14899999999999999</v>
      </c>
      <c r="L41" s="871">
        <v>1</v>
      </c>
      <c r="M41" s="869">
        <v>0</v>
      </c>
      <c r="N41" s="869">
        <v>0</v>
      </c>
      <c r="O41" s="869">
        <v>0</v>
      </c>
      <c r="P41" s="402" t="s">
        <v>4534</v>
      </c>
      <c r="Q41" s="403">
        <v>0.68100000000000005</v>
      </c>
      <c r="R41" s="403">
        <v>0.14199999999999999</v>
      </c>
      <c r="S41" s="403">
        <v>0.82299999999999995</v>
      </c>
      <c r="T41" s="400">
        <v>1012701.5</v>
      </c>
      <c r="U41" s="107">
        <v>84391.79</v>
      </c>
      <c r="V41" s="104">
        <v>0</v>
      </c>
      <c r="W41" s="872">
        <v>1012701.48</v>
      </c>
    </row>
    <row r="42" spans="1:23" ht="30" customHeight="1" x14ac:dyDescent="0.25">
      <c r="A42" s="106">
        <v>32</v>
      </c>
      <c r="B42" s="399" t="s">
        <v>5834</v>
      </c>
      <c r="C42" s="101" t="s">
        <v>3914</v>
      </c>
      <c r="D42" s="865">
        <v>1</v>
      </c>
      <c r="E42" s="866" t="s">
        <v>4253</v>
      </c>
      <c r="F42" s="867">
        <v>615.29999999999995</v>
      </c>
      <c r="G42" s="868">
        <v>0.5</v>
      </c>
      <c r="H42" s="869">
        <v>0</v>
      </c>
      <c r="I42" s="868">
        <v>0.25</v>
      </c>
      <c r="J42" s="401">
        <v>0.85099999999999998</v>
      </c>
      <c r="K42" s="870">
        <v>0.14899999999999999</v>
      </c>
      <c r="L42" s="871">
        <v>1</v>
      </c>
      <c r="M42" s="869">
        <v>0</v>
      </c>
      <c r="N42" s="869">
        <v>0</v>
      </c>
      <c r="O42" s="869">
        <v>0</v>
      </c>
      <c r="P42" s="402" t="s">
        <v>4534</v>
      </c>
      <c r="Q42" s="403">
        <v>0.68100000000000005</v>
      </c>
      <c r="R42" s="403">
        <v>0.14199999999999999</v>
      </c>
      <c r="S42" s="403">
        <v>0.82299999999999995</v>
      </c>
      <c r="T42" s="400">
        <v>506391.9</v>
      </c>
      <c r="U42" s="107">
        <v>42199.33</v>
      </c>
      <c r="V42" s="104">
        <v>0</v>
      </c>
      <c r="W42" s="872">
        <v>506391.96</v>
      </c>
    </row>
    <row r="43" spans="1:23" ht="30" customHeight="1" x14ac:dyDescent="0.25">
      <c r="A43" s="106">
        <v>33</v>
      </c>
      <c r="B43" s="399" t="s">
        <v>5835</v>
      </c>
      <c r="C43" s="101" t="s">
        <v>3915</v>
      </c>
      <c r="D43" s="865">
        <v>2</v>
      </c>
      <c r="E43" s="866" t="s">
        <v>5553</v>
      </c>
      <c r="F43" s="867">
        <v>1230.5</v>
      </c>
      <c r="G43" s="868">
        <v>1</v>
      </c>
      <c r="H43" s="869">
        <v>0</v>
      </c>
      <c r="I43" s="868">
        <v>0.5</v>
      </c>
      <c r="J43" s="401">
        <v>0.85099999999999998</v>
      </c>
      <c r="K43" s="870">
        <v>0.14899999999999999</v>
      </c>
      <c r="L43" s="871">
        <v>1</v>
      </c>
      <c r="M43" s="869">
        <v>0</v>
      </c>
      <c r="N43" s="869">
        <v>0</v>
      </c>
      <c r="O43" s="869">
        <v>0</v>
      </c>
      <c r="P43" s="402" t="s">
        <v>4534</v>
      </c>
      <c r="Q43" s="403">
        <v>0.68100000000000005</v>
      </c>
      <c r="R43" s="403">
        <v>0.14199999999999999</v>
      </c>
      <c r="S43" s="403">
        <v>0.82299999999999995</v>
      </c>
      <c r="T43" s="400">
        <v>1012701.5</v>
      </c>
      <c r="U43" s="107">
        <v>84391.79</v>
      </c>
      <c r="V43" s="104">
        <v>0</v>
      </c>
      <c r="W43" s="872">
        <v>1012701.48</v>
      </c>
    </row>
    <row r="44" spans="1:23" ht="30" customHeight="1" x14ac:dyDescent="0.25">
      <c r="A44" s="106">
        <v>34</v>
      </c>
      <c r="B44" s="399" t="s">
        <v>5836</v>
      </c>
      <c r="C44" s="101" t="s">
        <v>3916</v>
      </c>
      <c r="D44" s="865">
        <v>2</v>
      </c>
      <c r="E44" s="866" t="s">
        <v>5553</v>
      </c>
      <c r="F44" s="867">
        <v>1230.5</v>
      </c>
      <c r="G44" s="868">
        <v>1</v>
      </c>
      <c r="H44" s="869">
        <v>0</v>
      </c>
      <c r="I44" s="868">
        <v>0.5</v>
      </c>
      <c r="J44" s="401">
        <v>0.85099999999999998</v>
      </c>
      <c r="K44" s="870">
        <v>0.14899999999999999</v>
      </c>
      <c r="L44" s="871">
        <v>1</v>
      </c>
      <c r="M44" s="869">
        <v>0</v>
      </c>
      <c r="N44" s="869">
        <v>0</v>
      </c>
      <c r="O44" s="869">
        <v>0</v>
      </c>
      <c r="P44" s="402" t="s">
        <v>4534</v>
      </c>
      <c r="Q44" s="403">
        <v>0.68100000000000005</v>
      </c>
      <c r="R44" s="403">
        <v>0.14199999999999999</v>
      </c>
      <c r="S44" s="403">
        <v>0.82299999999999995</v>
      </c>
      <c r="T44" s="400">
        <v>1012701.5</v>
      </c>
      <c r="U44" s="107">
        <v>84391.79</v>
      </c>
      <c r="V44" s="104">
        <v>0</v>
      </c>
      <c r="W44" s="872">
        <v>1012701.48</v>
      </c>
    </row>
    <row r="45" spans="1:23" ht="30" customHeight="1" x14ac:dyDescent="0.25">
      <c r="A45" s="106">
        <v>35</v>
      </c>
      <c r="B45" s="399" t="s">
        <v>5837</v>
      </c>
      <c r="C45" s="101" t="s">
        <v>5838</v>
      </c>
      <c r="D45" s="865">
        <v>2</v>
      </c>
      <c r="E45" s="866" t="s">
        <v>5553</v>
      </c>
      <c r="F45" s="867">
        <v>1230.5</v>
      </c>
      <c r="G45" s="868">
        <v>1</v>
      </c>
      <c r="H45" s="869">
        <v>0</v>
      </c>
      <c r="I45" s="868">
        <v>0.5</v>
      </c>
      <c r="J45" s="401">
        <v>0.85099999999999998</v>
      </c>
      <c r="K45" s="870">
        <v>0.14899999999999999</v>
      </c>
      <c r="L45" s="871">
        <v>1</v>
      </c>
      <c r="M45" s="869">
        <v>0</v>
      </c>
      <c r="N45" s="869">
        <v>0</v>
      </c>
      <c r="O45" s="869">
        <v>0</v>
      </c>
      <c r="P45" s="402" t="s">
        <v>4534</v>
      </c>
      <c r="Q45" s="403">
        <v>0.68100000000000005</v>
      </c>
      <c r="R45" s="403">
        <v>0.14199999999999999</v>
      </c>
      <c r="S45" s="403">
        <v>0.82299999999999995</v>
      </c>
      <c r="T45" s="400">
        <v>1012701.5</v>
      </c>
      <c r="U45" s="107">
        <v>84391.79</v>
      </c>
      <c r="V45" s="104">
        <v>0</v>
      </c>
      <c r="W45" s="872">
        <v>1012701.48</v>
      </c>
    </row>
    <row r="46" spans="1:23" ht="30" customHeight="1" x14ac:dyDescent="0.25">
      <c r="A46" s="106">
        <v>36</v>
      </c>
      <c r="B46" s="399" t="s">
        <v>5839</v>
      </c>
      <c r="C46" s="101" t="s">
        <v>5840</v>
      </c>
      <c r="D46" s="865">
        <v>2</v>
      </c>
      <c r="E46" s="866" t="s">
        <v>5553</v>
      </c>
      <c r="F46" s="867">
        <v>1230.5</v>
      </c>
      <c r="G46" s="868">
        <v>1</v>
      </c>
      <c r="H46" s="869">
        <v>0</v>
      </c>
      <c r="I46" s="868">
        <v>0.5</v>
      </c>
      <c r="J46" s="401">
        <v>0.85099999999999998</v>
      </c>
      <c r="K46" s="870">
        <v>0.14899999999999999</v>
      </c>
      <c r="L46" s="871">
        <v>1.5</v>
      </c>
      <c r="M46" s="869">
        <v>0</v>
      </c>
      <c r="N46" s="869">
        <v>0</v>
      </c>
      <c r="O46" s="869">
        <v>0</v>
      </c>
      <c r="P46" s="402" t="s">
        <v>4536</v>
      </c>
      <c r="Q46" s="403">
        <v>0.68100000000000005</v>
      </c>
      <c r="R46" s="403">
        <v>0.14899999999999999</v>
      </c>
      <c r="S46" s="403">
        <v>0.83</v>
      </c>
      <c r="T46" s="400">
        <v>1021315</v>
      </c>
      <c r="U46" s="107">
        <v>85109.58</v>
      </c>
      <c r="V46" s="104">
        <v>0</v>
      </c>
      <c r="W46" s="872">
        <v>1021314.96</v>
      </c>
    </row>
    <row r="47" spans="1:23" ht="30" customHeight="1" x14ac:dyDescent="0.25">
      <c r="A47" s="106">
        <v>37</v>
      </c>
      <c r="B47" s="399" t="s">
        <v>5841</v>
      </c>
      <c r="C47" s="101" t="s">
        <v>3917</v>
      </c>
      <c r="D47" s="865">
        <v>2</v>
      </c>
      <c r="E47" s="866" t="s">
        <v>5553</v>
      </c>
      <c r="F47" s="867">
        <v>1230.5</v>
      </c>
      <c r="G47" s="868">
        <v>1</v>
      </c>
      <c r="H47" s="869">
        <v>0</v>
      </c>
      <c r="I47" s="868">
        <v>0.5</v>
      </c>
      <c r="J47" s="401">
        <v>0.85099999999999998</v>
      </c>
      <c r="K47" s="870">
        <v>0.14899999999999999</v>
      </c>
      <c r="L47" s="871">
        <v>1</v>
      </c>
      <c r="M47" s="869">
        <v>0</v>
      </c>
      <c r="N47" s="869">
        <v>0</v>
      </c>
      <c r="O47" s="869">
        <v>0</v>
      </c>
      <c r="P47" s="402" t="s">
        <v>4534</v>
      </c>
      <c r="Q47" s="403">
        <v>0.68100000000000005</v>
      </c>
      <c r="R47" s="403">
        <v>0.14199999999999999</v>
      </c>
      <c r="S47" s="403">
        <v>0.82299999999999995</v>
      </c>
      <c r="T47" s="400">
        <v>1012701.5</v>
      </c>
      <c r="U47" s="107">
        <v>84391.79</v>
      </c>
      <c r="V47" s="104">
        <v>0</v>
      </c>
      <c r="W47" s="872">
        <v>1012701.48</v>
      </c>
    </row>
    <row r="48" spans="1:23" ht="30" customHeight="1" x14ac:dyDescent="0.25">
      <c r="A48" s="106">
        <v>38</v>
      </c>
      <c r="B48" s="399" t="s">
        <v>5842</v>
      </c>
      <c r="C48" s="101" t="s">
        <v>3918</v>
      </c>
      <c r="D48" s="865">
        <v>2</v>
      </c>
      <c r="E48" s="866" t="s">
        <v>5553</v>
      </c>
      <c r="F48" s="867">
        <v>1230.5</v>
      </c>
      <c r="G48" s="868">
        <v>1</v>
      </c>
      <c r="H48" s="869">
        <v>0</v>
      </c>
      <c r="I48" s="868">
        <v>0.5</v>
      </c>
      <c r="J48" s="401">
        <v>0.85099999999999998</v>
      </c>
      <c r="K48" s="870">
        <v>0.14899999999999999</v>
      </c>
      <c r="L48" s="871">
        <v>0</v>
      </c>
      <c r="M48" s="869">
        <v>1</v>
      </c>
      <c r="N48" s="869">
        <v>0</v>
      </c>
      <c r="O48" s="869">
        <v>0</v>
      </c>
      <c r="P48" s="402" t="s">
        <v>4534</v>
      </c>
      <c r="Q48" s="403">
        <v>0.68100000000000005</v>
      </c>
      <c r="R48" s="403">
        <v>0.14199999999999999</v>
      </c>
      <c r="S48" s="403">
        <v>0.82299999999999995</v>
      </c>
      <c r="T48" s="400">
        <v>1012701.5</v>
      </c>
      <c r="U48" s="107">
        <v>84391.79</v>
      </c>
      <c r="V48" s="104">
        <v>0</v>
      </c>
      <c r="W48" s="872">
        <v>1012701.48</v>
      </c>
    </row>
    <row r="49" spans="1:23" ht="30" customHeight="1" x14ac:dyDescent="0.25">
      <c r="A49" s="106">
        <v>39</v>
      </c>
      <c r="B49" s="399" t="s">
        <v>5843</v>
      </c>
      <c r="C49" s="101" t="s">
        <v>3919</v>
      </c>
      <c r="D49" s="865">
        <v>2</v>
      </c>
      <c r="E49" s="866" t="s">
        <v>5553</v>
      </c>
      <c r="F49" s="867">
        <v>1230.5</v>
      </c>
      <c r="G49" s="868">
        <v>1</v>
      </c>
      <c r="H49" s="869">
        <v>0</v>
      </c>
      <c r="I49" s="868">
        <v>0.5</v>
      </c>
      <c r="J49" s="401">
        <v>0.85099999999999998</v>
      </c>
      <c r="K49" s="870">
        <v>0.14899999999999999</v>
      </c>
      <c r="L49" s="871">
        <v>1</v>
      </c>
      <c r="M49" s="869">
        <v>0</v>
      </c>
      <c r="N49" s="869">
        <v>0</v>
      </c>
      <c r="O49" s="869">
        <v>0</v>
      </c>
      <c r="P49" s="402" t="s">
        <v>4534</v>
      </c>
      <c r="Q49" s="403">
        <v>0.68100000000000005</v>
      </c>
      <c r="R49" s="403">
        <v>0.14199999999999999</v>
      </c>
      <c r="S49" s="403">
        <v>0.82299999999999995</v>
      </c>
      <c r="T49" s="400">
        <v>1012701.5</v>
      </c>
      <c r="U49" s="107">
        <v>84391.79</v>
      </c>
      <c r="V49" s="104">
        <v>0</v>
      </c>
      <c r="W49" s="872">
        <v>1012701.48</v>
      </c>
    </row>
    <row r="50" spans="1:23" ht="30" customHeight="1" x14ac:dyDescent="0.25">
      <c r="A50" s="106">
        <v>40</v>
      </c>
      <c r="B50" s="399" t="s">
        <v>5844</v>
      </c>
      <c r="C50" s="101" t="s">
        <v>3920</v>
      </c>
      <c r="D50" s="865">
        <v>2</v>
      </c>
      <c r="E50" s="866" t="s">
        <v>5553</v>
      </c>
      <c r="F50" s="867">
        <v>1230.5</v>
      </c>
      <c r="G50" s="868">
        <v>1</v>
      </c>
      <c r="H50" s="869">
        <v>0</v>
      </c>
      <c r="I50" s="868">
        <v>0.5</v>
      </c>
      <c r="J50" s="401">
        <v>0.85099999999999998</v>
      </c>
      <c r="K50" s="870">
        <v>0.14899999999999999</v>
      </c>
      <c r="L50" s="871">
        <v>1</v>
      </c>
      <c r="M50" s="869">
        <v>0</v>
      </c>
      <c r="N50" s="869">
        <v>0</v>
      </c>
      <c r="O50" s="869">
        <v>0</v>
      </c>
      <c r="P50" s="402" t="s">
        <v>4534</v>
      </c>
      <c r="Q50" s="403">
        <v>0.68100000000000005</v>
      </c>
      <c r="R50" s="403">
        <v>0.14199999999999999</v>
      </c>
      <c r="S50" s="403">
        <v>0.82299999999999995</v>
      </c>
      <c r="T50" s="400">
        <v>1012701.5</v>
      </c>
      <c r="U50" s="107">
        <v>84391.79</v>
      </c>
      <c r="V50" s="104">
        <v>0</v>
      </c>
      <c r="W50" s="872">
        <v>1012701.48</v>
      </c>
    </row>
    <row r="51" spans="1:23" ht="30" customHeight="1" x14ac:dyDescent="0.25">
      <c r="A51" s="106">
        <v>41</v>
      </c>
      <c r="B51" s="399" t="s">
        <v>5845</v>
      </c>
      <c r="C51" s="101" t="s">
        <v>3921</v>
      </c>
      <c r="D51" s="865">
        <v>2</v>
      </c>
      <c r="E51" s="866" t="s">
        <v>5553</v>
      </c>
      <c r="F51" s="867">
        <v>1230.5</v>
      </c>
      <c r="G51" s="868">
        <v>1</v>
      </c>
      <c r="H51" s="869">
        <v>0</v>
      </c>
      <c r="I51" s="868">
        <v>0.5</v>
      </c>
      <c r="J51" s="401">
        <v>0.85099999999999998</v>
      </c>
      <c r="K51" s="870">
        <v>0.14899999999999999</v>
      </c>
      <c r="L51" s="871">
        <v>1.5</v>
      </c>
      <c r="M51" s="869">
        <v>0</v>
      </c>
      <c r="N51" s="869">
        <v>0</v>
      </c>
      <c r="O51" s="869">
        <v>0</v>
      </c>
      <c r="P51" s="402" t="s">
        <v>4534</v>
      </c>
      <c r="Q51" s="403">
        <v>0.68100000000000005</v>
      </c>
      <c r="R51" s="403">
        <v>0.14199999999999999</v>
      </c>
      <c r="S51" s="403">
        <v>0.82299999999999995</v>
      </c>
      <c r="T51" s="400">
        <v>1012701.5</v>
      </c>
      <c r="U51" s="107">
        <v>84391.79</v>
      </c>
      <c r="V51" s="104">
        <v>0</v>
      </c>
      <c r="W51" s="872">
        <v>1012701.48</v>
      </c>
    </row>
    <row r="52" spans="1:23" ht="30" customHeight="1" x14ac:dyDescent="0.25">
      <c r="A52" s="106">
        <v>42</v>
      </c>
      <c r="B52" s="399" t="s">
        <v>5846</v>
      </c>
      <c r="C52" s="101" t="s">
        <v>3910</v>
      </c>
      <c r="D52" s="865">
        <v>1</v>
      </c>
      <c r="E52" s="866" t="s">
        <v>4253</v>
      </c>
      <c r="F52" s="867">
        <v>615.29999999999995</v>
      </c>
      <c r="G52" s="868">
        <v>0.5</v>
      </c>
      <c r="H52" s="869">
        <v>0</v>
      </c>
      <c r="I52" s="868">
        <v>0.25</v>
      </c>
      <c r="J52" s="401">
        <v>0.85099999999999998</v>
      </c>
      <c r="K52" s="870">
        <v>0.14899999999999999</v>
      </c>
      <c r="L52" s="871">
        <v>0</v>
      </c>
      <c r="M52" s="869">
        <v>0</v>
      </c>
      <c r="N52" s="869">
        <v>0.5</v>
      </c>
      <c r="O52" s="869">
        <v>0</v>
      </c>
      <c r="P52" s="402" t="s">
        <v>4534</v>
      </c>
      <c r="Q52" s="403">
        <v>0.54500000000000004</v>
      </c>
      <c r="R52" s="403">
        <v>0.14199999999999999</v>
      </c>
      <c r="S52" s="403">
        <v>0.68700000000000006</v>
      </c>
      <c r="T52" s="400">
        <v>422711.1</v>
      </c>
      <c r="U52" s="107">
        <v>35225.93</v>
      </c>
      <c r="V52" s="104">
        <v>0</v>
      </c>
      <c r="W52" s="872">
        <v>422711.16</v>
      </c>
    </row>
    <row r="53" spans="1:23" ht="21" customHeight="1" thickBot="1" x14ac:dyDescent="0.3">
      <c r="A53" s="108" t="s">
        <v>4535</v>
      </c>
      <c r="B53" s="109"/>
      <c r="C53" s="109"/>
      <c r="D53" s="124"/>
      <c r="E53" s="124"/>
      <c r="F53" s="873"/>
      <c r="G53" s="874"/>
      <c r="H53" s="874"/>
      <c r="I53" s="874"/>
      <c r="J53" s="124"/>
      <c r="K53" s="124"/>
      <c r="L53" s="874"/>
      <c r="M53" s="874"/>
      <c r="N53" s="874"/>
      <c r="O53" s="874"/>
      <c r="P53" s="124"/>
      <c r="Q53" s="124"/>
      <c r="R53" s="124"/>
      <c r="S53" s="124"/>
      <c r="T53" s="125"/>
      <c r="U53" s="374">
        <v>1133761.6499999999</v>
      </c>
      <c r="V53" s="375">
        <v>0</v>
      </c>
      <c r="W53" s="376">
        <v>13605139.800000001</v>
      </c>
    </row>
    <row r="54" spans="1:23" ht="21" customHeight="1" x14ac:dyDescent="0.25">
      <c r="A54" s="96" t="s">
        <v>53</v>
      </c>
      <c r="B54" s="97"/>
      <c r="C54" s="97"/>
      <c r="D54" s="127"/>
      <c r="E54" s="127"/>
      <c r="F54" s="877"/>
      <c r="G54" s="878"/>
      <c r="H54" s="878"/>
      <c r="I54" s="878"/>
      <c r="J54" s="127"/>
      <c r="K54" s="127"/>
      <c r="L54" s="878"/>
      <c r="M54" s="878"/>
      <c r="N54" s="878"/>
      <c r="O54" s="878"/>
      <c r="P54" s="127"/>
      <c r="Q54" s="127"/>
      <c r="R54" s="127"/>
      <c r="S54" s="127"/>
      <c r="T54" s="127"/>
      <c r="U54" s="97"/>
      <c r="V54" s="97"/>
      <c r="W54" s="99"/>
    </row>
    <row r="55" spans="1:23" ht="30" customHeight="1" x14ac:dyDescent="0.25">
      <c r="A55" s="100">
        <v>43</v>
      </c>
      <c r="B55" s="856" t="s">
        <v>5847</v>
      </c>
      <c r="C55" s="114" t="s">
        <v>3922</v>
      </c>
      <c r="D55" s="349">
        <v>2</v>
      </c>
      <c r="E55" s="115" t="s">
        <v>5553</v>
      </c>
      <c r="F55" s="857">
        <v>1230.5</v>
      </c>
      <c r="G55" s="858">
        <v>1</v>
      </c>
      <c r="H55" s="859">
        <v>0</v>
      </c>
      <c r="I55" s="858">
        <v>0.5</v>
      </c>
      <c r="J55" s="860">
        <v>0.85099999999999998</v>
      </c>
      <c r="K55" s="102">
        <v>0.14899999999999999</v>
      </c>
      <c r="L55" s="861">
        <v>0</v>
      </c>
      <c r="M55" s="859">
        <v>0</v>
      </c>
      <c r="N55" s="859">
        <v>0</v>
      </c>
      <c r="O55" s="859">
        <v>0</v>
      </c>
      <c r="P55" s="862" t="s">
        <v>4534</v>
      </c>
      <c r="Q55" s="863">
        <v>0</v>
      </c>
      <c r="R55" s="863">
        <v>0</v>
      </c>
      <c r="S55" s="863">
        <v>0</v>
      </c>
      <c r="T55" s="864">
        <v>0</v>
      </c>
      <c r="U55" s="103">
        <v>0</v>
      </c>
      <c r="V55" s="116">
        <v>0</v>
      </c>
      <c r="W55" s="105">
        <v>0</v>
      </c>
    </row>
    <row r="56" spans="1:23" ht="30" customHeight="1" x14ac:dyDescent="0.25">
      <c r="A56" s="106">
        <v>44</v>
      </c>
      <c r="B56" s="399" t="s">
        <v>5848</v>
      </c>
      <c r="C56" s="101" t="s">
        <v>5849</v>
      </c>
      <c r="D56" s="865">
        <v>2</v>
      </c>
      <c r="E56" s="866" t="s">
        <v>5553</v>
      </c>
      <c r="F56" s="867">
        <v>1230.5</v>
      </c>
      <c r="G56" s="868">
        <v>1</v>
      </c>
      <c r="H56" s="869">
        <v>0</v>
      </c>
      <c r="I56" s="868">
        <v>0.5</v>
      </c>
      <c r="J56" s="401">
        <v>0.85099999999999998</v>
      </c>
      <c r="K56" s="870">
        <v>0.14899999999999999</v>
      </c>
      <c r="L56" s="871">
        <v>1</v>
      </c>
      <c r="M56" s="869">
        <v>0</v>
      </c>
      <c r="N56" s="869">
        <v>0</v>
      </c>
      <c r="O56" s="869">
        <v>0</v>
      </c>
      <c r="P56" s="402" t="s">
        <v>4534</v>
      </c>
      <c r="Q56" s="403">
        <v>0.68100000000000005</v>
      </c>
      <c r="R56" s="403">
        <v>0.14199999999999999</v>
      </c>
      <c r="S56" s="403">
        <v>0.82299999999999995</v>
      </c>
      <c r="T56" s="400">
        <v>1012701.5</v>
      </c>
      <c r="U56" s="107">
        <v>84391.79</v>
      </c>
      <c r="V56" s="104">
        <v>0</v>
      </c>
      <c r="W56" s="872">
        <v>1012701.48</v>
      </c>
    </row>
    <row r="57" spans="1:23" ht="30" customHeight="1" x14ac:dyDescent="0.25">
      <c r="A57" s="106">
        <v>45</v>
      </c>
      <c r="B57" s="399" t="s">
        <v>5850</v>
      </c>
      <c r="C57" s="101" t="s">
        <v>3923</v>
      </c>
      <c r="D57" s="865">
        <v>2</v>
      </c>
      <c r="E57" s="866" t="s">
        <v>5553</v>
      </c>
      <c r="F57" s="867">
        <v>1230.5</v>
      </c>
      <c r="G57" s="868">
        <v>1</v>
      </c>
      <c r="H57" s="869">
        <v>0</v>
      </c>
      <c r="I57" s="868">
        <v>0.5</v>
      </c>
      <c r="J57" s="401">
        <v>0.85099999999999998</v>
      </c>
      <c r="K57" s="870">
        <v>0.14899999999999999</v>
      </c>
      <c r="L57" s="871">
        <v>1</v>
      </c>
      <c r="M57" s="869">
        <v>0</v>
      </c>
      <c r="N57" s="869">
        <v>0</v>
      </c>
      <c r="O57" s="869">
        <v>0</v>
      </c>
      <c r="P57" s="402" t="s">
        <v>4534</v>
      </c>
      <c r="Q57" s="403">
        <v>0.68100000000000005</v>
      </c>
      <c r="R57" s="403">
        <v>0.14199999999999999</v>
      </c>
      <c r="S57" s="403">
        <v>0.82299999999999995</v>
      </c>
      <c r="T57" s="400">
        <v>1012701.5</v>
      </c>
      <c r="U57" s="107">
        <v>84391.79</v>
      </c>
      <c r="V57" s="104">
        <v>0</v>
      </c>
      <c r="W57" s="872">
        <v>1012701.48</v>
      </c>
    </row>
    <row r="58" spans="1:23" ht="30" customHeight="1" x14ac:dyDescent="0.25">
      <c r="A58" s="106">
        <v>46</v>
      </c>
      <c r="B58" s="399" t="s">
        <v>5851</v>
      </c>
      <c r="C58" s="101" t="s">
        <v>3924</v>
      </c>
      <c r="D58" s="865">
        <v>2</v>
      </c>
      <c r="E58" s="866" t="s">
        <v>5553</v>
      </c>
      <c r="F58" s="867">
        <v>1230.5</v>
      </c>
      <c r="G58" s="868">
        <v>1</v>
      </c>
      <c r="H58" s="869">
        <v>0</v>
      </c>
      <c r="I58" s="868">
        <v>0.5</v>
      </c>
      <c r="J58" s="401">
        <v>0.85099999999999998</v>
      </c>
      <c r="K58" s="870">
        <v>0.14899999999999999</v>
      </c>
      <c r="L58" s="871">
        <v>2</v>
      </c>
      <c r="M58" s="869">
        <v>0</v>
      </c>
      <c r="N58" s="869">
        <v>0</v>
      </c>
      <c r="O58" s="869">
        <v>0</v>
      </c>
      <c r="P58" s="402" t="s">
        <v>4534</v>
      </c>
      <c r="Q58" s="403">
        <v>0.68100000000000005</v>
      </c>
      <c r="R58" s="403">
        <v>0.14199999999999999</v>
      </c>
      <c r="S58" s="403">
        <v>0.82299999999999995</v>
      </c>
      <c r="T58" s="400">
        <v>1012701.5</v>
      </c>
      <c r="U58" s="107">
        <v>84391.79</v>
      </c>
      <c r="V58" s="104">
        <v>0</v>
      </c>
      <c r="W58" s="872">
        <v>1012701.48</v>
      </c>
    </row>
    <row r="59" spans="1:23" ht="30" customHeight="1" x14ac:dyDescent="0.25">
      <c r="A59" s="106">
        <v>47</v>
      </c>
      <c r="B59" s="399" t="s">
        <v>5852</v>
      </c>
      <c r="C59" s="101" t="s">
        <v>3925</v>
      </c>
      <c r="D59" s="865">
        <v>2</v>
      </c>
      <c r="E59" s="866" t="s">
        <v>5553</v>
      </c>
      <c r="F59" s="867">
        <v>1230.5</v>
      </c>
      <c r="G59" s="868">
        <v>1</v>
      </c>
      <c r="H59" s="869">
        <v>0</v>
      </c>
      <c r="I59" s="868">
        <v>0.5</v>
      </c>
      <c r="J59" s="401">
        <v>0.85099999999999998</v>
      </c>
      <c r="K59" s="870">
        <v>0.14899999999999999</v>
      </c>
      <c r="L59" s="871">
        <v>1</v>
      </c>
      <c r="M59" s="869">
        <v>0</v>
      </c>
      <c r="N59" s="869">
        <v>0</v>
      </c>
      <c r="O59" s="869">
        <v>0</v>
      </c>
      <c r="P59" s="402" t="s">
        <v>4534</v>
      </c>
      <c r="Q59" s="403">
        <v>0.68100000000000005</v>
      </c>
      <c r="R59" s="403">
        <v>0.14199999999999999</v>
      </c>
      <c r="S59" s="403">
        <v>0.82299999999999995</v>
      </c>
      <c r="T59" s="400">
        <v>1012701.5</v>
      </c>
      <c r="U59" s="107">
        <v>84391.79</v>
      </c>
      <c r="V59" s="104">
        <v>0</v>
      </c>
      <c r="W59" s="872">
        <v>1012701.48</v>
      </c>
    </row>
    <row r="60" spans="1:23" ht="30" customHeight="1" x14ac:dyDescent="0.25">
      <c r="A60" s="106">
        <v>48</v>
      </c>
      <c r="B60" s="399" t="s">
        <v>5853</v>
      </c>
      <c r="C60" s="101" t="s">
        <v>5854</v>
      </c>
      <c r="D60" s="865">
        <v>2</v>
      </c>
      <c r="E60" s="866" t="s">
        <v>5553</v>
      </c>
      <c r="F60" s="867">
        <v>1230.5</v>
      </c>
      <c r="G60" s="868">
        <v>1</v>
      </c>
      <c r="H60" s="869">
        <v>0</v>
      </c>
      <c r="I60" s="868">
        <v>0.5</v>
      </c>
      <c r="J60" s="401">
        <v>0.85099999999999998</v>
      </c>
      <c r="K60" s="870">
        <v>0.14899999999999999</v>
      </c>
      <c r="L60" s="871">
        <v>1</v>
      </c>
      <c r="M60" s="869">
        <v>0</v>
      </c>
      <c r="N60" s="869">
        <v>0</v>
      </c>
      <c r="O60" s="869">
        <v>0</v>
      </c>
      <c r="P60" s="402" t="s">
        <v>4534</v>
      </c>
      <c r="Q60" s="403">
        <v>0.68100000000000005</v>
      </c>
      <c r="R60" s="403">
        <v>0.14199999999999999</v>
      </c>
      <c r="S60" s="403">
        <v>0.82299999999999995</v>
      </c>
      <c r="T60" s="400">
        <v>1012701.5</v>
      </c>
      <c r="U60" s="107">
        <v>84391.79</v>
      </c>
      <c r="V60" s="104">
        <v>0</v>
      </c>
      <c r="W60" s="872">
        <v>1012701.48</v>
      </c>
    </row>
    <row r="61" spans="1:23" ht="30" customHeight="1" x14ac:dyDescent="0.25">
      <c r="A61" s="106">
        <v>49</v>
      </c>
      <c r="B61" s="399" t="s">
        <v>5855</v>
      </c>
      <c r="C61" s="101" t="s">
        <v>3926</v>
      </c>
      <c r="D61" s="865">
        <v>2</v>
      </c>
      <c r="E61" s="866" t="s">
        <v>5553</v>
      </c>
      <c r="F61" s="867">
        <v>1230.5</v>
      </c>
      <c r="G61" s="868">
        <v>1</v>
      </c>
      <c r="H61" s="869">
        <v>0</v>
      </c>
      <c r="I61" s="868">
        <v>0.5</v>
      </c>
      <c r="J61" s="401">
        <v>0.85099999999999998</v>
      </c>
      <c r="K61" s="870">
        <v>0.14899999999999999</v>
      </c>
      <c r="L61" s="871">
        <v>1</v>
      </c>
      <c r="M61" s="869">
        <v>0</v>
      </c>
      <c r="N61" s="869">
        <v>0</v>
      </c>
      <c r="O61" s="869">
        <v>0</v>
      </c>
      <c r="P61" s="402" t="s">
        <v>4534</v>
      </c>
      <c r="Q61" s="403">
        <v>0.68100000000000005</v>
      </c>
      <c r="R61" s="403">
        <v>0.14199999999999999</v>
      </c>
      <c r="S61" s="403">
        <v>0.82299999999999995</v>
      </c>
      <c r="T61" s="400">
        <v>1012701.5</v>
      </c>
      <c r="U61" s="107">
        <v>84391.79</v>
      </c>
      <c r="V61" s="104">
        <v>0</v>
      </c>
      <c r="W61" s="872">
        <v>1012701.48</v>
      </c>
    </row>
    <row r="62" spans="1:23" ht="30" customHeight="1" x14ac:dyDescent="0.25">
      <c r="A62" s="106">
        <v>50</v>
      </c>
      <c r="B62" s="399" t="s">
        <v>5856</v>
      </c>
      <c r="C62" s="101" t="s">
        <v>3927</v>
      </c>
      <c r="D62" s="865">
        <v>2</v>
      </c>
      <c r="E62" s="866" t="s">
        <v>5553</v>
      </c>
      <c r="F62" s="867">
        <v>1230.5</v>
      </c>
      <c r="G62" s="868">
        <v>1</v>
      </c>
      <c r="H62" s="869">
        <v>0</v>
      </c>
      <c r="I62" s="868">
        <v>0.5</v>
      </c>
      <c r="J62" s="401">
        <v>0.85099999999999998</v>
      </c>
      <c r="K62" s="870">
        <v>0.14899999999999999</v>
      </c>
      <c r="L62" s="871">
        <v>1</v>
      </c>
      <c r="M62" s="869">
        <v>0</v>
      </c>
      <c r="N62" s="869">
        <v>0</v>
      </c>
      <c r="O62" s="869">
        <v>0</v>
      </c>
      <c r="P62" s="402" t="s">
        <v>4534</v>
      </c>
      <c r="Q62" s="403">
        <v>0.68100000000000005</v>
      </c>
      <c r="R62" s="403">
        <v>0.14199999999999999</v>
      </c>
      <c r="S62" s="403">
        <v>0.82299999999999995</v>
      </c>
      <c r="T62" s="400">
        <v>1012701.5</v>
      </c>
      <c r="U62" s="107">
        <v>84391.79</v>
      </c>
      <c r="V62" s="104">
        <v>0</v>
      </c>
      <c r="W62" s="872">
        <v>1012701.48</v>
      </c>
    </row>
    <row r="63" spans="1:23" ht="30" customHeight="1" x14ac:dyDescent="0.25">
      <c r="A63" s="106">
        <v>51</v>
      </c>
      <c r="B63" s="399" t="s">
        <v>5857</v>
      </c>
      <c r="C63" s="101" t="s">
        <v>3928</v>
      </c>
      <c r="D63" s="865">
        <v>2</v>
      </c>
      <c r="E63" s="866" t="s">
        <v>5553</v>
      </c>
      <c r="F63" s="867">
        <v>1230.5</v>
      </c>
      <c r="G63" s="868">
        <v>1</v>
      </c>
      <c r="H63" s="869">
        <v>0</v>
      </c>
      <c r="I63" s="868">
        <v>0.5</v>
      </c>
      <c r="J63" s="401">
        <v>0.85099999999999998</v>
      </c>
      <c r="K63" s="870">
        <v>0.14899999999999999</v>
      </c>
      <c r="L63" s="871">
        <v>1</v>
      </c>
      <c r="M63" s="869">
        <v>0</v>
      </c>
      <c r="N63" s="869">
        <v>0</v>
      </c>
      <c r="O63" s="869">
        <v>0</v>
      </c>
      <c r="P63" s="402" t="s">
        <v>4534</v>
      </c>
      <c r="Q63" s="403">
        <v>0.68100000000000005</v>
      </c>
      <c r="R63" s="403">
        <v>0.14199999999999999</v>
      </c>
      <c r="S63" s="403">
        <v>0.82299999999999995</v>
      </c>
      <c r="T63" s="400">
        <v>1012701.5</v>
      </c>
      <c r="U63" s="107">
        <v>84391.79</v>
      </c>
      <c r="V63" s="104">
        <v>0</v>
      </c>
      <c r="W63" s="872">
        <v>1012701.48</v>
      </c>
    </row>
    <row r="64" spans="1:23" ht="30" customHeight="1" x14ac:dyDescent="0.25">
      <c r="A64" s="106">
        <v>52</v>
      </c>
      <c r="B64" s="399" t="s">
        <v>5858</v>
      </c>
      <c r="C64" s="101" t="s">
        <v>3929</v>
      </c>
      <c r="D64" s="865">
        <v>2</v>
      </c>
      <c r="E64" s="866" t="s">
        <v>5553</v>
      </c>
      <c r="F64" s="867">
        <v>1230.5</v>
      </c>
      <c r="G64" s="868">
        <v>1</v>
      </c>
      <c r="H64" s="869">
        <v>0</v>
      </c>
      <c r="I64" s="868">
        <v>0.5</v>
      </c>
      <c r="J64" s="401">
        <v>0.85099999999999998</v>
      </c>
      <c r="K64" s="870">
        <v>0.14899999999999999</v>
      </c>
      <c r="L64" s="871">
        <v>1</v>
      </c>
      <c r="M64" s="869">
        <v>0</v>
      </c>
      <c r="N64" s="869">
        <v>0</v>
      </c>
      <c r="O64" s="869">
        <v>0</v>
      </c>
      <c r="P64" s="402" t="s">
        <v>4534</v>
      </c>
      <c r="Q64" s="403">
        <v>0.68100000000000005</v>
      </c>
      <c r="R64" s="403">
        <v>0.14199999999999999</v>
      </c>
      <c r="S64" s="403">
        <v>0.82299999999999995</v>
      </c>
      <c r="T64" s="400">
        <v>1012701.5</v>
      </c>
      <c r="U64" s="107">
        <v>84391.79</v>
      </c>
      <c r="V64" s="104">
        <v>0</v>
      </c>
      <c r="W64" s="872">
        <v>1012701.48</v>
      </c>
    </row>
    <row r="65" spans="1:23" ht="30" customHeight="1" x14ac:dyDescent="0.25">
      <c r="A65" s="106">
        <v>53</v>
      </c>
      <c r="B65" s="399" t="s">
        <v>5859</v>
      </c>
      <c r="C65" s="101" t="s">
        <v>4541</v>
      </c>
      <c r="D65" s="865">
        <v>2</v>
      </c>
      <c r="E65" s="866" t="s">
        <v>5553</v>
      </c>
      <c r="F65" s="867">
        <v>1230.5</v>
      </c>
      <c r="G65" s="868">
        <v>1</v>
      </c>
      <c r="H65" s="869">
        <v>0</v>
      </c>
      <c r="I65" s="868">
        <v>0.5</v>
      </c>
      <c r="J65" s="401">
        <v>0.85099999999999998</v>
      </c>
      <c r="K65" s="870">
        <v>0.14899999999999999</v>
      </c>
      <c r="L65" s="871">
        <v>1</v>
      </c>
      <c r="M65" s="869">
        <v>0</v>
      </c>
      <c r="N65" s="869">
        <v>0</v>
      </c>
      <c r="O65" s="869">
        <v>0</v>
      </c>
      <c r="P65" s="402" t="s">
        <v>4536</v>
      </c>
      <c r="Q65" s="403">
        <v>0.68100000000000005</v>
      </c>
      <c r="R65" s="403">
        <v>0.14899999999999999</v>
      </c>
      <c r="S65" s="403">
        <v>0.83</v>
      </c>
      <c r="T65" s="400">
        <v>1021315</v>
      </c>
      <c r="U65" s="107">
        <v>85109.58</v>
      </c>
      <c r="V65" s="104">
        <v>0</v>
      </c>
      <c r="W65" s="872">
        <v>1021314.96</v>
      </c>
    </row>
    <row r="66" spans="1:23" ht="30" customHeight="1" x14ac:dyDescent="0.25">
      <c r="A66" s="106">
        <v>54</v>
      </c>
      <c r="B66" s="399" t="s">
        <v>5860</v>
      </c>
      <c r="C66" s="101" t="s">
        <v>3930</v>
      </c>
      <c r="D66" s="865">
        <v>2</v>
      </c>
      <c r="E66" s="866" t="s">
        <v>5553</v>
      </c>
      <c r="F66" s="867">
        <v>1230.5</v>
      </c>
      <c r="G66" s="868">
        <v>1</v>
      </c>
      <c r="H66" s="869">
        <v>0</v>
      </c>
      <c r="I66" s="868">
        <v>0.5</v>
      </c>
      <c r="J66" s="401">
        <v>0.85099999999999998</v>
      </c>
      <c r="K66" s="870">
        <v>0.14899999999999999</v>
      </c>
      <c r="L66" s="871">
        <v>1</v>
      </c>
      <c r="M66" s="869">
        <v>0</v>
      </c>
      <c r="N66" s="869">
        <v>0</v>
      </c>
      <c r="O66" s="869">
        <v>0</v>
      </c>
      <c r="P66" s="402" t="s">
        <v>4534</v>
      </c>
      <c r="Q66" s="403">
        <v>0.68100000000000005</v>
      </c>
      <c r="R66" s="403">
        <v>0.14199999999999999</v>
      </c>
      <c r="S66" s="403">
        <v>0.82299999999999995</v>
      </c>
      <c r="T66" s="400">
        <v>1012701.5</v>
      </c>
      <c r="U66" s="107">
        <v>84391.79</v>
      </c>
      <c r="V66" s="104">
        <v>0</v>
      </c>
      <c r="W66" s="872">
        <v>1012701.48</v>
      </c>
    </row>
    <row r="67" spans="1:23" ht="30" customHeight="1" x14ac:dyDescent="0.25">
      <c r="A67" s="106">
        <v>55</v>
      </c>
      <c r="B67" s="399" t="s">
        <v>5861</v>
      </c>
      <c r="C67" s="101" t="s">
        <v>3931</v>
      </c>
      <c r="D67" s="865">
        <v>2</v>
      </c>
      <c r="E67" s="866" t="s">
        <v>5553</v>
      </c>
      <c r="F67" s="867">
        <v>1230.5</v>
      </c>
      <c r="G67" s="868">
        <v>1</v>
      </c>
      <c r="H67" s="869">
        <v>0</v>
      </c>
      <c r="I67" s="868">
        <v>0.5</v>
      </c>
      <c r="J67" s="401">
        <v>0.85099999999999998</v>
      </c>
      <c r="K67" s="870">
        <v>0.14899999999999999</v>
      </c>
      <c r="L67" s="871">
        <v>1</v>
      </c>
      <c r="M67" s="869">
        <v>0</v>
      </c>
      <c r="N67" s="869">
        <v>0</v>
      </c>
      <c r="O67" s="869">
        <v>0</v>
      </c>
      <c r="P67" s="402" t="s">
        <v>4534</v>
      </c>
      <c r="Q67" s="403">
        <v>0.68100000000000005</v>
      </c>
      <c r="R67" s="403">
        <v>0.14199999999999999</v>
      </c>
      <c r="S67" s="403">
        <v>0.82299999999999995</v>
      </c>
      <c r="T67" s="400">
        <v>1012701.5</v>
      </c>
      <c r="U67" s="107">
        <v>84391.79</v>
      </c>
      <c r="V67" s="104">
        <v>0</v>
      </c>
      <c r="W67" s="872">
        <v>1012701.48</v>
      </c>
    </row>
    <row r="68" spans="1:23" ht="21" customHeight="1" thickBot="1" x14ac:dyDescent="0.3">
      <c r="A68" s="108" t="s">
        <v>4535</v>
      </c>
      <c r="B68" s="109"/>
      <c r="C68" s="109"/>
      <c r="D68" s="124"/>
      <c r="E68" s="124"/>
      <c r="F68" s="873"/>
      <c r="G68" s="874"/>
      <c r="H68" s="874"/>
      <c r="I68" s="874"/>
      <c r="J68" s="124"/>
      <c r="K68" s="124"/>
      <c r="L68" s="874"/>
      <c r="M68" s="874"/>
      <c r="N68" s="874"/>
      <c r="O68" s="874"/>
      <c r="P68" s="124"/>
      <c r="Q68" s="124"/>
      <c r="R68" s="124"/>
      <c r="S68" s="124"/>
      <c r="T68" s="125"/>
      <c r="U68" s="374">
        <v>1013419.27</v>
      </c>
      <c r="V68" s="375">
        <v>0</v>
      </c>
      <c r="W68" s="376">
        <v>12161031.24</v>
      </c>
    </row>
    <row r="69" spans="1:23" ht="21" customHeight="1" x14ac:dyDescent="0.25">
      <c r="A69" s="96" t="s">
        <v>54</v>
      </c>
      <c r="B69" s="97"/>
      <c r="C69" s="97"/>
      <c r="D69" s="127"/>
      <c r="E69" s="127"/>
      <c r="F69" s="877"/>
      <c r="G69" s="878"/>
      <c r="H69" s="878"/>
      <c r="I69" s="878"/>
      <c r="J69" s="127"/>
      <c r="K69" s="127"/>
      <c r="L69" s="878"/>
      <c r="M69" s="878"/>
      <c r="N69" s="878"/>
      <c r="O69" s="878"/>
      <c r="P69" s="127"/>
      <c r="Q69" s="127"/>
      <c r="R69" s="127"/>
      <c r="S69" s="127"/>
      <c r="T69" s="127"/>
      <c r="U69" s="97"/>
      <c r="V69" s="97"/>
      <c r="W69" s="99"/>
    </row>
    <row r="70" spans="1:23" ht="30" customHeight="1" x14ac:dyDescent="0.25">
      <c r="A70" s="100">
        <v>56</v>
      </c>
      <c r="B70" s="856" t="s">
        <v>5862</v>
      </c>
      <c r="C70" s="114" t="s">
        <v>3934</v>
      </c>
      <c r="D70" s="349">
        <v>2</v>
      </c>
      <c r="E70" s="115" t="s">
        <v>5553</v>
      </c>
      <c r="F70" s="857">
        <v>1230.5</v>
      </c>
      <c r="G70" s="858">
        <v>1</v>
      </c>
      <c r="H70" s="859">
        <v>0</v>
      </c>
      <c r="I70" s="858">
        <v>0.5</v>
      </c>
      <c r="J70" s="860">
        <v>0.85099999999999998</v>
      </c>
      <c r="K70" s="102">
        <v>0.14899999999999999</v>
      </c>
      <c r="L70" s="861">
        <v>0.5</v>
      </c>
      <c r="M70" s="859">
        <v>0</v>
      </c>
      <c r="N70" s="859">
        <v>0</v>
      </c>
      <c r="O70" s="859">
        <v>0</v>
      </c>
      <c r="P70" s="862" t="s">
        <v>4534</v>
      </c>
      <c r="Q70" s="863">
        <v>0.34</v>
      </c>
      <c r="R70" s="863">
        <v>0.14199999999999999</v>
      </c>
      <c r="S70" s="863">
        <v>0.48199999999999998</v>
      </c>
      <c r="T70" s="864">
        <v>593101</v>
      </c>
      <c r="U70" s="103">
        <v>49425.08</v>
      </c>
      <c r="V70" s="116">
        <v>0</v>
      </c>
      <c r="W70" s="105">
        <v>593100.96</v>
      </c>
    </row>
    <row r="71" spans="1:23" ht="30" customHeight="1" x14ac:dyDescent="0.25">
      <c r="A71" s="100">
        <v>57</v>
      </c>
      <c r="B71" s="856" t="s">
        <v>5863</v>
      </c>
      <c r="C71" s="114" t="s">
        <v>4868</v>
      </c>
      <c r="D71" s="865">
        <v>1</v>
      </c>
      <c r="E71" s="115" t="s">
        <v>4253</v>
      </c>
      <c r="F71" s="857">
        <v>615.29999999999995</v>
      </c>
      <c r="G71" s="858">
        <v>0.5</v>
      </c>
      <c r="H71" s="859">
        <v>0</v>
      </c>
      <c r="I71" s="858">
        <v>0.25</v>
      </c>
      <c r="J71" s="860">
        <v>0.85099999999999998</v>
      </c>
      <c r="K71" s="102">
        <v>0.14899999999999999</v>
      </c>
      <c r="L71" s="871">
        <v>0</v>
      </c>
      <c r="M71" s="869">
        <v>0</v>
      </c>
      <c r="N71" s="869">
        <v>0</v>
      </c>
      <c r="O71" s="869">
        <v>0</v>
      </c>
      <c r="P71" s="862" t="s">
        <v>4534</v>
      </c>
      <c r="Q71" s="863">
        <v>0</v>
      </c>
      <c r="R71" s="863">
        <v>0</v>
      </c>
      <c r="S71" s="863">
        <v>0</v>
      </c>
      <c r="T71" s="864">
        <v>0</v>
      </c>
      <c r="U71" s="103">
        <v>0</v>
      </c>
      <c r="V71" s="116">
        <v>0</v>
      </c>
      <c r="W71" s="105">
        <v>0</v>
      </c>
    </row>
    <row r="72" spans="1:23" ht="30" customHeight="1" x14ac:dyDescent="0.25">
      <c r="A72" s="100">
        <v>58</v>
      </c>
      <c r="B72" s="856" t="s">
        <v>5864</v>
      </c>
      <c r="C72" s="101" t="s">
        <v>3932</v>
      </c>
      <c r="D72" s="865">
        <v>1</v>
      </c>
      <c r="E72" s="866" t="s">
        <v>4253</v>
      </c>
      <c r="F72" s="867">
        <v>615.29999999999995</v>
      </c>
      <c r="G72" s="868">
        <v>0.5</v>
      </c>
      <c r="H72" s="869">
        <v>0</v>
      </c>
      <c r="I72" s="868">
        <v>0.25</v>
      </c>
      <c r="J72" s="401">
        <v>0.85099999999999998</v>
      </c>
      <c r="K72" s="870">
        <v>0.14899999999999999</v>
      </c>
      <c r="L72" s="871">
        <v>1</v>
      </c>
      <c r="M72" s="869">
        <v>0</v>
      </c>
      <c r="N72" s="869">
        <v>0</v>
      </c>
      <c r="O72" s="869">
        <v>0</v>
      </c>
      <c r="P72" s="402" t="s">
        <v>4536</v>
      </c>
      <c r="Q72" s="403">
        <v>0.68100000000000005</v>
      </c>
      <c r="R72" s="403">
        <v>0.14899999999999999</v>
      </c>
      <c r="S72" s="403">
        <v>0.83</v>
      </c>
      <c r="T72" s="400">
        <v>510699</v>
      </c>
      <c r="U72" s="107">
        <v>42558.25</v>
      </c>
      <c r="V72" s="104">
        <v>0</v>
      </c>
      <c r="W72" s="872">
        <v>510699</v>
      </c>
    </row>
    <row r="73" spans="1:23" ht="30" customHeight="1" x14ac:dyDescent="0.25">
      <c r="A73" s="106">
        <v>59</v>
      </c>
      <c r="B73" s="399" t="s">
        <v>5865</v>
      </c>
      <c r="C73" s="101" t="s">
        <v>3933</v>
      </c>
      <c r="D73" s="865">
        <v>1</v>
      </c>
      <c r="E73" s="866" t="s">
        <v>4253</v>
      </c>
      <c r="F73" s="867">
        <v>615.29999999999995</v>
      </c>
      <c r="G73" s="868">
        <v>0.5</v>
      </c>
      <c r="H73" s="869">
        <v>0</v>
      </c>
      <c r="I73" s="868">
        <v>0.25</v>
      </c>
      <c r="J73" s="401">
        <v>0.85099999999999998</v>
      </c>
      <c r="K73" s="870">
        <v>0.14899999999999999</v>
      </c>
      <c r="L73" s="871">
        <v>0.25</v>
      </c>
      <c r="M73" s="869">
        <v>0</v>
      </c>
      <c r="N73" s="869">
        <v>0</v>
      </c>
      <c r="O73" s="869">
        <v>0</v>
      </c>
      <c r="P73" s="402" t="s">
        <v>4534</v>
      </c>
      <c r="Q73" s="403">
        <v>0.34</v>
      </c>
      <c r="R73" s="403">
        <v>0.14199999999999999</v>
      </c>
      <c r="S73" s="403">
        <v>0.48199999999999998</v>
      </c>
      <c r="T73" s="400">
        <v>296574.59999999998</v>
      </c>
      <c r="U73" s="107">
        <v>24714.55</v>
      </c>
      <c r="V73" s="104">
        <v>0</v>
      </c>
      <c r="W73" s="872">
        <v>296574.59999999998</v>
      </c>
    </row>
    <row r="74" spans="1:23" ht="30" customHeight="1" x14ac:dyDescent="0.25">
      <c r="A74" s="106">
        <v>60</v>
      </c>
      <c r="B74" s="399" t="s">
        <v>5866</v>
      </c>
      <c r="C74" s="101" t="s">
        <v>3935</v>
      </c>
      <c r="D74" s="865">
        <v>2</v>
      </c>
      <c r="E74" s="866" t="s">
        <v>5553</v>
      </c>
      <c r="F74" s="867">
        <v>1230.5</v>
      </c>
      <c r="G74" s="868">
        <v>1</v>
      </c>
      <c r="H74" s="869">
        <v>0</v>
      </c>
      <c r="I74" s="868">
        <v>0.5</v>
      </c>
      <c r="J74" s="401">
        <v>0.85099999999999998</v>
      </c>
      <c r="K74" s="870">
        <v>0.14899999999999999</v>
      </c>
      <c r="L74" s="871">
        <v>1</v>
      </c>
      <c r="M74" s="869">
        <v>0</v>
      </c>
      <c r="N74" s="869">
        <v>0</v>
      </c>
      <c r="O74" s="869">
        <v>0</v>
      </c>
      <c r="P74" s="402" t="s">
        <v>4536</v>
      </c>
      <c r="Q74" s="403">
        <v>0.68100000000000005</v>
      </c>
      <c r="R74" s="403">
        <v>0.14899999999999999</v>
      </c>
      <c r="S74" s="403">
        <v>0.83</v>
      </c>
      <c r="T74" s="400">
        <v>1021315</v>
      </c>
      <c r="U74" s="107">
        <v>85109.58</v>
      </c>
      <c r="V74" s="104">
        <v>0</v>
      </c>
      <c r="W74" s="872">
        <v>1021314.96</v>
      </c>
    </row>
    <row r="75" spans="1:23" ht="30" customHeight="1" x14ac:dyDescent="0.25">
      <c r="A75" s="106">
        <v>61</v>
      </c>
      <c r="B75" s="399" t="s">
        <v>5867</v>
      </c>
      <c r="C75" s="101" t="s">
        <v>3936</v>
      </c>
      <c r="D75" s="865">
        <v>2</v>
      </c>
      <c r="E75" s="866" t="s">
        <v>5553</v>
      </c>
      <c r="F75" s="867">
        <v>1230.5</v>
      </c>
      <c r="G75" s="868">
        <v>1</v>
      </c>
      <c r="H75" s="869">
        <v>0</v>
      </c>
      <c r="I75" s="868">
        <v>0.5</v>
      </c>
      <c r="J75" s="401">
        <v>0.85099999999999998</v>
      </c>
      <c r="K75" s="870">
        <v>0.14899999999999999</v>
      </c>
      <c r="L75" s="871">
        <v>1</v>
      </c>
      <c r="M75" s="869">
        <v>0</v>
      </c>
      <c r="N75" s="869">
        <v>0</v>
      </c>
      <c r="O75" s="869">
        <v>0</v>
      </c>
      <c r="P75" s="402" t="s">
        <v>4536</v>
      </c>
      <c r="Q75" s="403">
        <v>0.68100000000000005</v>
      </c>
      <c r="R75" s="403">
        <v>0.14899999999999999</v>
      </c>
      <c r="S75" s="403">
        <v>0.83</v>
      </c>
      <c r="T75" s="400">
        <v>1021315</v>
      </c>
      <c r="U75" s="107">
        <v>85109.58</v>
      </c>
      <c r="V75" s="104">
        <v>0</v>
      </c>
      <c r="W75" s="872">
        <v>1021314.96</v>
      </c>
    </row>
    <row r="76" spans="1:23" ht="30" customHeight="1" x14ac:dyDescent="0.25">
      <c r="A76" s="106">
        <v>62</v>
      </c>
      <c r="B76" s="399" t="s">
        <v>5868</v>
      </c>
      <c r="C76" s="101" t="s">
        <v>3937</v>
      </c>
      <c r="D76" s="865">
        <v>2</v>
      </c>
      <c r="E76" s="866" t="s">
        <v>5553</v>
      </c>
      <c r="F76" s="867">
        <v>1230.5</v>
      </c>
      <c r="G76" s="868">
        <v>1</v>
      </c>
      <c r="H76" s="869">
        <v>0</v>
      </c>
      <c r="I76" s="868">
        <v>0.5</v>
      </c>
      <c r="J76" s="401">
        <v>0.85099999999999998</v>
      </c>
      <c r="K76" s="870">
        <v>0.14899999999999999</v>
      </c>
      <c r="L76" s="871">
        <v>1</v>
      </c>
      <c r="M76" s="869">
        <v>0</v>
      </c>
      <c r="N76" s="869">
        <v>0</v>
      </c>
      <c r="O76" s="869">
        <v>0</v>
      </c>
      <c r="P76" s="402" t="s">
        <v>4536</v>
      </c>
      <c r="Q76" s="403">
        <v>0.68100000000000005</v>
      </c>
      <c r="R76" s="403">
        <v>0.14899999999999999</v>
      </c>
      <c r="S76" s="403">
        <v>0.83</v>
      </c>
      <c r="T76" s="400">
        <v>1021315</v>
      </c>
      <c r="U76" s="107">
        <v>85109.58</v>
      </c>
      <c r="V76" s="104">
        <v>0</v>
      </c>
      <c r="W76" s="872">
        <v>1021314.96</v>
      </c>
    </row>
    <row r="77" spans="1:23" ht="30" customHeight="1" x14ac:dyDescent="0.25">
      <c r="A77" s="106">
        <v>63</v>
      </c>
      <c r="B77" s="399" t="s">
        <v>5869</v>
      </c>
      <c r="C77" s="101" t="s">
        <v>3938</v>
      </c>
      <c r="D77" s="865">
        <v>2</v>
      </c>
      <c r="E77" s="866" t="s">
        <v>5553</v>
      </c>
      <c r="F77" s="867">
        <v>1230.5</v>
      </c>
      <c r="G77" s="868">
        <v>1</v>
      </c>
      <c r="H77" s="869">
        <v>0</v>
      </c>
      <c r="I77" s="868">
        <v>0.5</v>
      </c>
      <c r="J77" s="401">
        <v>0.85099999999999998</v>
      </c>
      <c r="K77" s="870">
        <v>0.14899999999999999</v>
      </c>
      <c r="L77" s="871">
        <v>1</v>
      </c>
      <c r="M77" s="869">
        <v>0</v>
      </c>
      <c r="N77" s="869">
        <v>0</v>
      </c>
      <c r="O77" s="869">
        <v>0</v>
      </c>
      <c r="P77" s="402" t="s">
        <v>4536</v>
      </c>
      <c r="Q77" s="403">
        <v>0.68100000000000005</v>
      </c>
      <c r="R77" s="403">
        <v>0.14899999999999999</v>
      </c>
      <c r="S77" s="403">
        <v>0.83</v>
      </c>
      <c r="T77" s="400">
        <v>1021315</v>
      </c>
      <c r="U77" s="107">
        <v>85109.58</v>
      </c>
      <c r="V77" s="104">
        <v>0</v>
      </c>
      <c r="W77" s="872">
        <v>1021314.96</v>
      </c>
    </row>
    <row r="78" spans="1:23" ht="30" customHeight="1" x14ac:dyDescent="0.25">
      <c r="A78" s="106">
        <v>64</v>
      </c>
      <c r="B78" s="399" t="s">
        <v>5870</v>
      </c>
      <c r="C78" s="101" t="s">
        <v>3939</v>
      </c>
      <c r="D78" s="865">
        <v>2</v>
      </c>
      <c r="E78" s="866" t="s">
        <v>5553</v>
      </c>
      <c r="F78" s="867">
        <v>1230.5</v>
      </c>
      <c r="G78" s="868">
        <v>1</v>
      </c>
      <c r="H78" s="869">
        <v>0</v>
      </c>
      <c r="I78" s="868">
        <v>0.5</v>
      </c>
      <c r="J78" s="401">
        <v>0.85099999999999998</v>
      </c>
      <c r="K78" s="870">
        <v>0.14899999999999999</v>
      </c>
      <c r="L78" s="871">
        <v>1</v>
      </c>
      <c r="M78" s="869">
        <v>0</v>
      </c>
      <c r="N78" s="869">
        <v>0</v>
      </c>
      <c r="O78" s="869">
        <v>0</v>
      </c>
      <c r="P78" s="402" t="s">
        <v>4536</v>
      </c>
      <c r="Q78" s="403">
        <v>0.68100000000000005</v>
      </c>
      <c r="R78" s="403">
        <v>0.14899999999999999</v>
      </c>
      <c r="S78" s="403">
        <v>0.83</v>
      </c>
      <c r="T78" s="400">
        <v>1021315</v>
      </c>
      <c r="U78" s="107">
        <v>85109.58</v>
      </c>
      <c r="V78" s="104">
        <v>0</v>
      </c>
      <c r="W78" s="872">
        <v>1021314.96</v>
      </c>
    </row>
    <row r="79" spans="1:23" ht="30" customHeight="1" x14ac:dyDescent="0.25">
      <c r="A79" s="106">
        <v>65</v>
      </c>
      <c r="B79" s="399" t="s">
        <v>5871</v>
      </c>
      <c r="C79" s="101" t="s">
        <v>3940</v>
      </c>
      <c r="D79" s="865">
        <v>2</v>
      </c>
      <c r="E79" s="866" t="s">
        <v>5553</v>
      </c>
      <c r="F79" s="867">
        <v>1230.5</v>
      </c>
      <c r="G79" s="868">
        <v>1</v>
      </c>
      <c r="H79" s="869">
        <v>0</v>
      </c>
      <c r="I79" s="868">
        <v>0.5</v>
      </c>
      <c r="J79" s="401">
        <v>0.85099999999999998</v>
      </c>
      <c r="K79" s="870">
        <v>0.14899999999999999</v>
      </c>
      <c r="L79" s="871">
        <v>1</v>
      </c>
      <c r="M79" s="869">
        <v>0</v>
      </c>
      <c r="N79" s="869">
        <v>0</v>
      </c>
      <c r="O79" s="869">
        <v>0</v>
      </c>
      <c r="P79" s="402" t="s">
        <v>4536</v>
      </c>
      <c r="Q79" s="403">
        <v>0.68100000000000005</v>
      </c>
      <c r="R79" s="403">
        <v>0.14899999999999999</v>
      </c>
      <c r="S79" s="403">
        <v>0.83</v>
      </c>
      <c r="T79" s="400">
        <v>1021315</v>
      </c>
      <c r="U79" s="107">
        <v>85109.58</v>
      </c>
      <c r="V79" s="104">
        <v>0</v>
      </c>
      <c r="W79" s="872">
        <v>1021314.96</v>
      </c>
    </row>
    <row r="80" spans="1:23" ht="30" customHeight="1" x14ac:dyDescent="0.25">
      <c r="A80" s="106">
        <v>66</v>
      </c>
      <c r="B80" s="399" t="s">
        <v>5872</v>
      </c>
      <c r="C80" s="101" t="s">
        <v>4540</v>
      </c>
      <c r="D80" s="865">
        <v>2</v>
      </c>
      <c r="E80" s="866" t="s">
        <v>5553</v>
      </c>
      <c r="F80" s="867">
        <v>1230.5</v>
      </c>
      <c r="G80" s="868">
        <v>1</v>
      </c>
      <c r="H80" s="869">
        <v>0</v>
      </c>
      <c r="I80" s="868">
        <v>0.5</v>
      </c>
      <c r="J80" s="401">
        <v>0.85099999999999998</v>
      </c>
      <c r="K80" s="870">
        <v>0.14899999999999999</v>
      </c>
      <c r="L80" s="871">
        <v>1</v>
      </c>
      <c r="M80" s="869">
        <v>0</v>
      </c>
      <c r="N80" s="869">
        <v>0</v>
      </c>
      <c r="O80" s="869">
        <v>0</v>
      </c>
      <c r="P80" s="402" t="s">
        <v>4536</v>
      </c>
      <c r="Q80" s="403">
        <v>0.68100000000000005</v>
      </c>
      <c r="R80" s="403">
        <v>0.14899999999999999</v>
      </c>
      <c r="S80" s="403">
        <v>0.83</v>
      </c>
      <c r="T80" s="400">
        <v>1021315</v>
      </c>
      <c r="U80" s="107">
        <v>85109.58</v>
      </c>
      <c r="V80" s="104">
        <v>0</v>
      </c>
      <c r="W80" s="872">
        <v>1021314.96</v>
      </c>
    </row>
    <row r="81" spans="1:23" ht="30" customHeight="1" x14ac:dyDescent="0.25">
      <c r="A81" s="106">
        <v>67</v>
      </c>
      <c r="B81" s="399" t="s">
        <v>5873</v>
      </c>
      <c r="C81" s="101" t="s">
        <v>4869</v>
      </c>
      <c r="D81" s="865">
        <v>2</v>
      </c>
      <c r="E81" s="866" t="s">
        <v>5553</v>
      </c>
      <c r="F81" s="867">
        <v>1230.5</v>
      </c>
      <c r="G81" s="868">
        <v>1</v>
      </c>
      <c r="H81" s="869">
        <v>0</v>
      </c>
      <c r="I81" s="868">
        <v>0.5</v>
      </c>
      <c r="J81" s="401">
        <v>0.85099999999999998</v>
      </c>
      <c r="K81" s="870">
        <v>0.14899999999999999</v>
      </c>
      <c r="L81" s="871">
        <v>1</v>
      </c>
      <c r="M81" s="869">
        <v>0</v>
      </c>
      <c r="N81" s="869">
        <v>0</v>
      </c>
      <c r="O81" s="869">
        <v>0</v>
      </c>
      <c r="P81" s="402" t="s">
        <v>4536</v>
      </c>
      <c r="Q81" s="403">
        <v>0.68100000000000005</v>
      </c>
      <c r="R81" s="403">
        <v>0.14899999999999999</v>
      </c>
      <c r="S81" s="403">
        <v>0.83</v>
      </c>
      <c r="T81" s="400">
        <v>1021315</v>
      </c>
      <c r="U81" s="107">
        <v>85109.58</v>
      </c>
      <c r="V81" s="104">
        <v>0</v>
      </c>
      <c r="W81" s="872">
        <v>1021314.96</v>
      </c>
    </row>
    <row r="82" spans="1:23" ht="30" customHeight="1" x14ac:dyDescent="0.25">
      <c r="A82" s="106">
        <v>68</v>
      </c>
      <c r="B82" s="399" t="s">
        <v>5874</v>
      </c>
      <c r="C82" s="101" t="s">
        <v>4538</v>
      </c>
      <c r="D82" s="865">
        <v>2</v>
      </c>
      <c r="E82" s="866" t="s">
        <v>5553</v>
      </c>
      <c r="F82" s="867">
        <v>1230.5</v>
      </c>
      <c r="G82" s="868">
        <v>1</v>
      </c>
      <c r="H82" s="869">
        <v>0</v>
      </c>
      <c r="I82" s="868">
        <v>0.5</v>
      </c>
      <c r="J82" s="401">
        <v>0.85099999999999998</v>
      </c>
      <c r="K82" s="870">
        <v>0.14899999999999999</v>
      </c>
      <c r="L82" s="871">
        <v>1</v>
      </c>
      <c r="M82" s="869">
        <v>0</v>
      </c>
      <c r="N82" s="869">
        <v>0</v>
      </c>
      <c r="O82" s="869">
        <v>0</v>
      </c>
      <c r="P82" s="402" t="s">
        <v>4536</v>
      </c>
      <c r="Q82" s="403">
        <v>0.68100000000000005</v>
      </c>
      <c r="R82" s="403">
        <v>0.14899999999999999</v>
      </c>
      <c r="S82" s="403">
        <v>0.83</v>
      </c>
      <c r="T82" s="400">
        <v>1021315</v>
      </c>
      <c r="U82" s="107">
        <v>85109.58</v>
      </c>
      <c r="V82" s="104">
        <v>0</v>
      </c>
      <c r="W82" s="872">
        <v>1021314.96</v>
      </c>
    </row>
    <row r="83" spans="1:23" ht="30" customHeight="1" x14ac:dyDescent="0.25">
      <c r="A83" s="106">
        <v>69</v>
      </c>
      <c r="B83" s="399" t="s">
        <v>5875</v>
      </c>
      <c r="C83" s="101" t="s">
        <v>3941</v>
      </c>
      <c r="D83" s="865">
        <v>2</v>
      </c>
      <c r="E83" s="866" t="s">
        <v>5553</v>
      </c>
      <c r="F83" s="867">
        <v>1230.5</v>
      </c>
      <c r="G83" s="868">
        <v>1</v>
      </c>
      <c r="H83" s="869">
        <v>0</v>
      </c>
      <c r="I83" s="868">
        <v>0.5</v>
      </c>
      <c r="J83" s="401">
        <v>0.85099999999999998</v>
      </c>
      <c r="K83" s="870">
        <v>0.14899999999999999</v>
      </c>
      <c r="L83" s="871">
        <v>1</v>
      </c>
      <c r="M83" s="869">
        <v>0</v>
      </c>
      <c r="N83" s="869">
        <v>0</v>
      </c>
      <c r="O83" s="869">
        <v>0</v>
      </c>
      <c r="P83" s="402" t="s">
        <v>4536</v>
      </c>
      <c r="Q83" s="403">
        <v>0.68100000000000005</v>
      </c>
      <c r="R83" s="403">
        <v>0.14899999999999999</v>
      </c>
      <c r="S83" s="403">
        <v>0.83</v>
      </c>
      <c r="T83" s="400">
        <v>1021315</v>
      </c>
      <c r="U83" s="107">
        <v>85109.58</v>
      </c>
      <c r="V83" s="104">
        <v>0</v>
      </c>
      <c r="W83" s="872">
        <v>1021314.96</v>
      </c>
    </row>
    <row r="84" spans="1:23" ht="30" customHeight="1" x14ac:dyDescent="0.25">
      <c r="A84" s="106">
        <v>70</v>
      </c>
      <c r="B84" s="399" t="s">
        <v>5876</v>
      </c>
      <c r="C84" s="101" t="s">
        <v>3942</v>
      </c>
      <c r="D84" s="865">
        <v>1</v>
      </c>
      <c r="E84" s="866" t="s">
        <v>4253</v>
      </c>
      <c r="F84" s="867">
        <v>615.29999999999995</v>
      </c>
      <c r="G84" s="868">
        <v>0.5</v>
      </c>
      <c r="H84" s="869">
        <v>0</v>
      </c>
      <c r="I84" s="868">
        <v>0.25</v>
      </c>
      <c r="J84" s="401">
        <v>0.85099999999999998</v>
      </c>
      <c r="K84" s="870">
        <v>0.14899999999999999</v>
      </c>
      <c r="L84" s="871">
        <v>1</v>
      </c>
      <c r="M84" s="869">
        <v>0</v>
      </c>
      <c r="N84" s="869">
        <v>0</v>
      </c>
      <c r="O84" s="869">
        <v>0</v>
      </c>
      <c r="P84" s="402" t="s">
        <v>4536</v>
      </c>
      <c r="Q84" s="403">
        <v>0.68100000000000005</v>
      </c>
      <c r="R84" s="403">
        <v>0.14899999999999999</v>
      </c>
      <c r="S84" s="403">
        <v>0.83</v>
      </c>
      <c r="T84" s="400">
        <v>510699</v>
      </c>
      <c r="U84" s="107">
        <v>42558.25</v>
      </c>
      <c r="V84" s="104">
        <v>0</v>
      </c>
      <c r="W84" s="872">
        <v>510699</v>
      </c>
    </row>
    <row r="85" spans="1:23" ht="30" customHeight="1" x14ac:dyDescent="0.25">
      <c r="A85" s="106">
        <v>71</v>
      </c>
      <c r="B85" s="399" t="s">
        <v>5822</v>
      </c>
      <c r="C85" s="101" t="s">
        <v>3943</v>
      </c>
      <c r="D85" s="865">
        <v>2</v>
      </c>
      <c r="E85" s="866" t="s">
        <v>5553</v>
      </c>
      <c r="F85" s="867">
        <v>1230.5</v>
      </c>
      <c r="G85" s="868">
        <v>1</v>
      </c>
      <c r="H85" s="869">
        <v>0</v>
      </c>
      <c r="I85" s="868">
        <v>0.5</v>
      </c>
      <c r="J85" s="401">
        <v>0.85099999999999998</v>
      </c>
      <c r="K85" s="870">
        <v>0.14899999999999999</v>
      </c>
      <c r="L85" s="871">
        <v>1</v>
      </c>
      <c r="M85" s="869">
        <v>0</v>
      </c>
      <c r="N85" s="869">
        <v>0</v>
      </c>
      <c r="O85" s="869">
        <v>0</v>
      </c>
      <c r="P85" s="402" t="s">
        <v>4536</v>
      </c>
      <c r="Q85" s="403">
        <v>0.68100000000000005</v>
      </c>
      <c r="R85" s="403">
        <v>0.14899999999999999</v>
      </c>
      <c r="S85" s="403">
        <v>0.83</v>
      </c>
      <c r="T85" s="400">
        <v>1021315</v>
      </c>
      <c r="U85" s="107">
        <v>85109.58</v>
      </c>
      <c r="V85" s="104">
        <v>0</v>
      </c>
      <c r="W85" s="872">
        <v>1021314.96</v>
      </c>
    </row>
    <row r="86" spans="1:23" ht="30" customHeight="1" x14ac:dyDescent="0.25">
      <c r="A86" s="106">
        <v>72</v>
      </c>
      <c r="B86" s="399" t="s">
        <v>5877</v>
      </c>
      <c r="C86" s="101" t="s">
        <v>3944</v>
      </c>
      <c r="D86" s="865">
        <v>2</v>
      </c>
      <c r="E86" s="866" t="s">
        <v>5553</v>
      </c>
      <c r="F86" s="867">
        <v>1230.5</v>
      </c>
      <c r="G86" s="868">
        <v>1</v>
      </c>
      <c r="H86" s="869">
        <v>0</v>
      </c>
      <c r="I86" s="868">
        <v>0.5</v>
      </c>
      <c r="J86" s="401">
        <v>0.85099999999999998</v>
      </c>
      <c r="K86" s="870">
        <v>0.14899999999999999</v>
      </c>
      <c r="L86" s="871">
        <v>1</v>
      </c>
      <c r="M86" s="869">
        <v>0</v>
      </c>
      <c r="N86" s="869">
        <v>0</v>
      </c>
      <c r="O86" s="869">
        <v>0</v>
      </c>
      <c r="P86" s="402" t="s">
        <v>4536</v>
      </c>
      <c r="Q86" s="403">
        <v>0.68100000000000005</v>
      </c>
      <c r="R86" s="403">
        <v>0.14899999999999999</v>
      </c>
      <c r="S86" s="403">
        <v>0.83</v>
      </c>
      <c r="T86" s="400">
        <v>1021315</v>
      </c>
      <c r="U86" s="107">
        <v>85109.58</v>
      </c>
      <c r="V86" s="104">
        <v>0</v>
      </c>
      <c r="W86" s="872">
        <v>1021314.96</v>
      </c>
    </row>
    <row r="87" spans="1:23" ht="30" customHeight="1" x14ac:dyDescent="0.25">
      <c r="A87" s="106">
        <v>73</v>
      </c>
      <c r="B87" s="399" t="s">
        <v>5878</v>
      </c>
      <c r="C87" s="101" t="s">
        <v>3945</v>
      </c>
      <c r="D87" s="865">
        <v>2</v>
      </c>
      <c r="E87" s="866" t="s">
        <v>5553</v>
      </c>
      <c r="F87" s="867">
        <v>1230.5</v>
      </c>
      <c r="G87" s="868">
        <v>1</v>
      </c>
      <c r="H87" s="869">
        <v>0</v>
      </c>
      <c r="I87" s="868">
        <v>0.5</v>
      </c>
      <c r="J87" s="401">
        <v>0.85099999999999998</v>
      </c>
      <c r="K87" s="870">
        <v>0.14899999999999999</v>
      </c>
      <c r="L87" s="871">
        <v>1</v>
      </c>
      <c r="M87" s="869">
        <v>0</v>
      </c>
      <c r="N87" s="869">
        <v>0</v>
      </c>
      <c r="O87" s="869">
        <v>0</v>
      </c>
      <c r="P87" s="402" t="s">
        <v>4536</v>
      </c>
      <c r="Q87" s="403">
        <v>0.68100000000000005</v>
      </c>
      <c r="R87" s="403">
        <v>0.14899999999999999</v>
      </c>
      <c r="S87" s="403">
        <v>0.83</v>
      </c>
      <c r="T87" s="400">
        <v>1021315</v>
      </c>
      <c r="U87" s="107">
        <v>85109.58</v>
      </c>
      <c r="V87" s="104">
        <v>0</v>
      </c>
      <c r="W87" s="872">
        <v>1021314.96</v>
      </c>
    </row>
    <row r="88" spans="1:23" ht="30" customHeight="1" x14ac:dyDescent="0.25">
      <c r="A88" s="106">
        <v>74</v>
      </c>
      <c r="B88" s="399" t="s">
        <v>5879</v>
      </c>
      <c r="C88" s="101" t="s">
        <v>3946</v>
      </c>
      <c r="D88" s="865">
        <v>2</v>
      </c>
      <c r="E88" s="866" t="s">
        <v>5553</v>
      </c>
      <c r="F88" s="867">
        <v>1230.5</v>
      </c>
      <c r="G88" s="868">
        <v>1</v>
      </c>
      <c r="H88" s="869">
        <v>0</v>
      </c>
      <c r="I88" s="868">
        <v>0.5</v>
      </c>
      <c r="J88" s="401">
        <v>0.85099999999999998</v>
      </c>
      <c r="K88" s="870">
        <v>0.14899999999999999</v>
      </c>
      <c r="L88" s="871">
        <v>1</v>
      </c>
      <c r="M88" s="869">
        <v>0</v>
      </c>
      <c r="N88" s="869">
        <v>0</v>
      </c>
      <c r="O88" s="869">
        <v>0</v>
      </c>
      <c r="P88" s="402" t="s">
        <v>4536</v>
      </c>
      <c r="Q88" s="403">
        <v>0.68100000000000005</v>
      </c>
      <c r="R88" s="403">
        <v>0.14899999999999999</v>
      </c>
      <c r="S88" s="403">
        <v>0.83</v>
      </c>
      <c r="T88" s="400">
        <v>1021315</v>
      </c>
      <c r="U88" s="107">
        <v>85109.58</v>
      </c>
      <c r="V88" s="104">
        <v>0</v>
      </c>
      <c r="W88" s="872">
        <v>1021314.96</v>
      </c>
    </row>
    <row r="89" spans="1:23" ht="30" customHeight="1" x14ac:dyDescent="0.25">
      <c r="A89" s="106">
        <v>75</v>
      </c>
      <c r="B89" s="399" t="s">
        <v>5880</v>
      </c>
      <c r="C89" s="101" t="s">
        <v>3947</v>
      </c>
      <c r="D89" s="865">
        <v>1</v>
      </c>
      <c r="E89" s="866" t="s">
        <v>4253</v>
      </c>
      <c r="F89" s="867">
        <v>615.29999999999995</v>
      </c>
      <c r="G89" s="868">
        <v>0.5</v>
      </c>
      <c r="H89" s="869">
        <v>0</v>
      </c>
      <c r="I89" s="868">
        <v>0.25</v>
      </c>
      <c r="J89" s="401">
        <v>0.85099999999999998</v>
      </c>
      <c r="K89" s="870">
        <v>0.14899999999999999</v>
      </c>
      <c r="L89" s="871">
        <v>1</v>
      </c>
      <c r="M89" s="869">
        <v>0</v>
      </c>
      <c r="N89" s="869">
        <v>0</v>
      </c>
      <c r="O89" s="869">
        <v>0</v>
      </c>
      <c r="P89" s="402" t="s">
        <v>4536</v>
      </c>
      <c r="Q89" s="403">
        <v>0.68100000000000005</v>
      </c>
      <c r="R89" s="403">
        <v>0.14899999999999999</v>
      </c>
      <c r="S89" s="403">
        <v>0.83</v>
      </c>
      <c r="T89" s="400">
        <v>510699</v>
      </c>
      <c r="U89" s="107">
        <v>42558.25</v>
      </c>
      <c r="V89" s="104">
        <v>0</v>
      </c>
      <c r="W89" s="872">
        <v>510699</v>
      </c>
    </row>
    <row r="90" spans="1:23" ht="30" customHeight="1" x14ac:dyDescent="0.25">
      <c r="A90" s="106">
        <v>76</v>
      </c>
      <c r="B90" s="399" t="s">
        <v>5881</v>
      </c>
      <c r="C90" s="101" t="s">
        <v>3948</v>
      </c>
      <c r="D90" s="865">
        <v>2</v>
      </c>
      <c r="E90" s="866" t="s">
        <v>5553</v>
      </c>
      <c r="F90" s="867">
        <v>1230.5</v>
      </c>
      <c r="G90" s="868">
        <v>1</v>
      </c>
      <c r="H90" s="869">
        <v>0</v>
      </c>
      <c r="I90" s="868">
        <v>0.5</v>
      </c>
      <c r="J90" s="401">
        <v>0.85099999999999998</v>
      </c>
      <c r="K90" s="870">
        <v>0.14899999999999999</v>
      </c>
      <c r="L90" s="871">
        <v>1</v>
      </c>
      <c r="M90" s="869">
        <v>0</v>
      </c>
      <c r="N90" s="869">
        <v>0</v>
      </c>
      <c r="O90" s="869">
        <v>0</v>
      </c>
      <c r="P90" s="402" t="s">
        <v>4536</v>
      </c>
      <c r="Q90" s="403">
        <v>0.68100000000000005</v>
      </c>
      <c r="R90" s="403">
        <v>0.14899999999999999</v>
      </c>
      <c r="S90" s="403">
        <v>0.83</v>
      </c>
      <c r="T90" s="400">
        <v>1021315</v>
      </c>
      <c r="U90" s="107">
        <v>85109.58</v>
      </c>
      <c r="V90" s="104">
        <v>0</v>
      </c>
      <c r="W90" s="872">
        <v>1021314.96</v>
      </c>
    </row>
    <row r="91" spans="1:23" ht="30" customHeight="1" x14ac:dyDescent="0.25">
      <c r="A91" s="106">
        <v>77</v>
      </c>
      <c r="B91" s="399" t="s">
        <v>5882</v>
      </c>
      <c r="C91" s="101" t="s">
        <v>3949</v>
      </c>
      <c r="D91" s="865">
        <v>2</v>
      </c>
      <c r="E91" s="866" t="s">
        <v>5553</v>
      </c>
      <c r="F91" s="867">
        <v>1230.5</v>
      </c>
      <c r="G91" s="868">
        <v>1</v>
      </c>
      <c r="H91" s="869">
        <v>0</v>
      </c>
      <c r="I91" s="868">
        <v>0.5</v>
      </c>
      <c r="J91" s="401">
        <v>0.85099999999999998</v>
      </c>
      <c r="K91" s="870">
        <v>0.14899999999999999</v>
      </c>
      <c r="L91" s="871">
        <v>0</v>
      </c>
      <c r="M91" s="869">
        <v>0</v>
      </c>
      <c r="N91" s="869">
        <v>0</v>
      </c>
      <c r="O91" s="869">
        <v>0</v>
      </c>
      <c r="P91" s="402" t="s">
        <v>4534</v>
      </c>
      <c r="Q91" s="403">
        <v>0</v>
      </c>
      <c r="R91" s="403">
        <v>0</v>
      </c>
      <c r="S91" s="403">
        <v>0</v>
      </c>
      <c r="T91" s="400">
        <v>0</v>
      </c>
      <c r="U91" s="107">
        <v>0</v>
      </c>
      <c r="V91" s="104">
        <v>0</v>
      </c>
      <c r="W91" s="872">
        <v>0</v>
      </c>
    </row>
    <row r="92" spans="1:23" ht="30" customHeight="1" x14ac:dyDescent="0.25">
      <c r="A92" s="106">
        <v>78</v>
      </c>
      <c r="B92" s="399" t="s">
        <v>5883</v>
      </c>
      <c r="C92" s="101" t="s">
        <v>3950</v>
      </c>
      <c r="D92" s="865">
        <v>2</v>
      </c>
      <c r="E92" s="866" t="s">
        <v>5553</v>
      </c>
      <c r="F92" s="867">
        <v>1230.5</v>
      </c>
      <c r="G92" s="868">
        <v>1</v>
      </c>
      <c r="H92" s="869">
        <v>0</v>
      </c>
      <c r="I92" s="868">
        <v>0.5</v>
      </c>
      <c r="J92" s="401">
        <v>0.85099999999999998</v>
      </c>
      <c r="K92" s="870">
        <v>0.14899999999999999</v>
      </c>
      <c r="L92" s="871">
        <v>1</v>
      </c>
      <c r="M92" s="869">
        <v>0</v>
      </c>
      <c r="N92" s="869">
        <v>0</v>
      </c>
      <c r="O92" s="869">
        <v>0</v>
      </c>
      <c r="P92" s="402" t="s">
        <v>4536</v>
      </c>
      <c r="Q92" s="403">
        <v>0.68100000000000005</v>
      </c>
      <c r="R92" s="403">
        <v>0.14899999999999999</v>
      </c>
      <c r="S92" s="403">
        <v>0.83</v>
      </c>
      <c r="T92" s="400">
        <v>1021315</v>
      </c>
      <c r="U92" s="107">
        <v>85109.58</v>
      </c>
      <c r="V92" s="104">
        <v>0</v>
      </c>
      <c r="W92" s="872">
        <v>1021314.96</v>
      </c>
    </row>
    <row r="93" spans="1:23" ht="30" customHeight="1" x14ac:dyDescent="0.25">
      <c r="A93" s="106">
        <v>79</v>
      </c>
      <c r="B93" s="399" t="s">
        <v>5884</v>
      </c>
      <c r="C93" s="101" t="s">
        <v>3951</v>
      </c>
      <c r="D93" s="865">
        <v>2</v>
      </c>
      <c r="E93" s="866" t="s">
        <v>5553</v>
      </c>
      <c r="F93" s="867">
        <v>1230.5</v>
      </c>
      <c r="G93" s="868">
        <v>1</v>
      </c>
      <c r="H93" s="869">
        <v>0</v>
      </c>
      <c r="I93" s="868">
        <v>0.5</v>
      </c>
      <c r="J93" s="401">
        <v>0.85099999999999998</v>
      </c>
      <c r="K93" s="870">
        <v>0.14899999999999999</v>
      </c>
      <c r="L93" s="871">
        <v>0</v>
      </c>
      <c r="M93" s="869">
        <v>0</v>
      </c>
      <c r="N93" s="869">
        <v>0</v>
      </c>
      <c r="O93" s="869">
        <v>0</v>
      </c>
      <c r="P93" s="402" t="s">
        <v>4536</v>
      </c>
      <c r="Q93" s="403">
        <v>0</v>
      </c>
      <c r="R93" s="403">
        <v>0</v>
      </c>
      <c r="S93" s="403">
        <v>0</v>
      </c>
      <c r="T93" s="400">
        <v>0</v>
      </c>
      <c r="U93" s="107">
        <v>0</v>
      </c>
      <c r="V93" s="104">
        <v>0</v>
      </c>
      <c r="W93" s="872">
        <v>0</v>
      </c>
    </row>
    <row r="94" spans="1:23" ht="30" customHeight="1" x14ac:dyDescent="0.25">
      <c r="A94" s="106">
        <v>80</v>
      </c>
      <c r="B94" s="399" t="s">
        <v>5885</v>
      </c>
      <c r="C94" s="101" t="s">
        <v>3952</v>
      </c>
      <c r="D94" s="865">
        <v>2</v>
      </c>
      <c r="E94" s="866" t="s">
        <v>5553</v>
      </c>
      <c r="F94" s="867">
        <v>1230.5</v>
      </c>
      <c r="G94" s="868">
        <v>1</v>
      </c>
      <c r="H94" s="869">
        <v>0</v>
      </c>
      <c r="I94" s="868">
        <v>0.5</v>
      </c>
      <c r="J94" s="401">
        <v>0.85099999999999998</v>
      </c>
      <c r="K94" s="870">
        <v>0.14899999999999999</v>
      </c>
      <c r="L94" s="871">
        <v>1</v>
      </c>
      <c r="M94" s="869">
        <v>0</v>
      </c>
      <c r="N94" s="869">
        <v>0</v>
      </c>
      <c r="O94" s="869">
        <v>0</v>
      </c>
      <c r="P94" s="402" t="s">
        <v>4536</v>
      </c>
      <c r="Q94" s="403">
        <v>0.68100000000000005</v>
      </c>
      <c r="R94" s="403">
        <v>0.14899999999999999</v>
      </c>
      <c r="S94" s="403">
        <v>0.83</v>
      </c>
      <c r="T94" s="400">
        <v>1021315</v>
      </c>
      <c r="U94" s="107">
        <v>85109.58</v>
      </c>
      <c r="V94" s="104">
        <v>0</v>
      </c>
      <c r="W94" s="872">
        <v>1021314.96</v>
      </c>
    </row>
    <row r="95" spans="1:23" ht="30" customHeight="1" x14ac:dyDescent="0.25">
      <c r="A95" s="106">
        <v>81</v>
      </c>
      <c r="B95" s="399" t="s">
        <v>5886</v>
      </c>
      <c r="C95" s="101" t="s">
        <v>4539</v>
      </c>
      <c r="D95" s="865">
        <v>2</v>
      </c>
      <c r="E95" s="866" t="s">
        <v>5553</v>
      </c>
      <c r="F95" s="867">
        <v>1230.5</v>
      </c>
      <c r="G95" s="868">
        <v>1</v>
      </c>
      <c r="H95" s="869">
        <v>0</v>
      </c>
      <c r="I95" s="868">
        <v>0.5</v>
      </c>
      <c r="J95" s="401">
        <v>0.85099999999999998</v>
      </c>
      <c r="K95" s="870">
        <v>0.14899999999999999</v>
      </c>
      <c r="L95" s="871">
        <v>0.5</v>
      </c>
      <c r="M95" s="869">
        <v>0</v>
      </c>
      <c r="N95" s="869">
        <v>0</v>
      </c>
      <c r="O95" s="869">
        <v>0</v>
      </c>
      <c r="P95" s="402" t="s">
        <v>4536</v>
      </c>
      <c r="Q95" s="403">
        <v>0.34</v>
      </c>
      <c r="R95" s="403">
        <v>0.14899999999999999</v>
      </c>
      <c r="S95" s="403">
        <v>0.48899999999999999</v>
      </c>
      <c r="T95" s="400">
        <v>601714.5</v>
      </c>
      <c r="U95" s="107">
        <v>50142.879999999997</v>
      </c>
      <c r="V95" s="104">
        <v>0</v>
      </c>
      <c r="W95" s="872">
        <v>601714.56000000006</v>
      </c>
    </row>
    <row r="96" spans="1:23" ht="21" customHeight="1" thickBot="1" x14ac:dyDescent="0.3">
      <c r="A96" s="108" t="s">
        <v>4535</v>
      </c>
      <c r="B96" s="109"/>
      <c r="C96" s="109"/>
      <c r="D96" s="124"/>
      <c r="E96" s="124"/>
      <c r="F96" s="873"/>
      <c r="G96" s="874"/>
      <c r="H96" s="874"/>
      <c r="I96" s="874"/>
      <c r="J96" s="124"/>
      <c r="K96" s="124"/>
      <c r="L96" s="874"/>
      <c r="M96" s="874"/>
      <c r="N96" s="874"/>
      <c r="O96" s="874"/>
      <c r="P96" s="124"/>
      <c r="Q96" s="124"/>
      <c r="R96" s="124"/>
      <c r="S96" s="124"/>
      <c r="T96" s="125"/>
      <c r="U96" s="374">
        <v>1698820.12</v>
      </c>
      <c r="V96" s="375">
        <v>0</v>
      </c>
      <c r="W96" s="376">
        <v>20385841.440000001</v>
      </c>
    </row>
    <row r="97" spans="1:23" ht="21" customHeight="1" x14ac:dyDescent="0.25">
      <c r="A97" s="96" t="s">
        <v>55</v>
      </c>
      <c r="B97" s="97"/>
      <c r="C97" s="97"/>
      <c r="D97" s="127"/>
      <c r="E97" s="127"/>
      <c r="F97" s="877"/>
      <c r="G97" s="878"/>
      <c r="H97" s="878"/>
      <c r="I97" s="878"/>
      <c r="J97" s="127"/>
      <c r="K97" s="127"/>
      <c r="L97" s="878"/>
      <c r="M97" s="878"/>
      <c r="N97" s="878"/>
      <c r="O97" s="878"/>
      <c r="P97" s="127"/>
      <c r="Q97" s="127"/>
      <c r="R97" s="127"/>
      <c r="S97" s="127"/>
      <c r="T97" s="127"/>
      <c r="U97" s="97"/>
      <c r="V97" s="97"/>
      <c r="W97" s="99"/>
    </row>
    <row r="98" spans="1:23" ht="30" customHeight="1" x14ac:dyDescent="0.25">
      <c r="A98" s="100">
        <v>82</v>
      </c>
      <c r="B98" s="856" t="s">
        <v>5887</v>
      </c>
      <c r="C98" s="114" t="s">
        <v>5888</v>
      </c>
      <c r="D98" s="349">
        <v>2</v>
      </c>
      <c r="E98" s="115" t="s">
        <v>5553</v>
      </c>
      <c r="F98" s="857">
        <v>1230.5</v>
      </c>
      <c r="G98" s="858">
        <v>1</v>
      </c>
      <c r="H98" s="859">
        <v>0</v>
      </c>
      <c r="I98" s="858">
        <v>0.5</v>
      </c>
      <c r="J98" s="860">
        <v>0.85099999999999998</v>
      </c>
      <c r="K98" s="102">
        <v>0.14899999999999999</v>
      </c>
      <c r="L98" s="861">
        <v>0</v>
      </c>
      <c r="M98" s="859">
        <v>0</v>
      </c>
      <c r="N98" s="859">
        <v>1</v>
      </c>
      <c r="O98" s="859">
        <v>0</v>
      </c>
      <c r="P98" s="862" t="s">
        <v>4536</v>
      </c>
      <c r="Q98" s="863">
        <v>0.54500000000000004</v>
      </c>
      <c r="R98" s="863">
        <v>0.14899999999999999</v>
      </c>
      <c r="S98" s="863">
        <v>0.69399999999999995</v>
      </c>
      <c r="T98" s="864">
        <v>853967</v>
      </c>
      <c r="U98" s="103">
        <v>71163.92</v>
      </c>
      <c r="V98" s="116">
        <v>0</v>
      </c>
      <c r="W98" s="105">
        <v>853967.04</v>
      </c>
    </row>
    <row r="99" spans="1:23" ht="30" customHeight="1" x14ac:dyDescent="0.25">
      <c r="A99" s="106">
        <v>83</v>
      </c>
      <c r="B99" s="399" t="s">
        <v>5889</v>
      </c>
      <c r="C99" s="101" t="s">
        <v>3955</v>
      </c>
      <c r="D99" s="865">
        <v>2</v>
      </c>
      <c r="E99" s="866" t="s">
        <v>5553</v>
      </c>
      <c r="F99" s="867">
        <v>1230.5</v>
      </c>
      <c r="G99" s="868">
        <v>1</v>
      </c>
      <c r="H99" s="869">
        <v>0</v>
      </c>
      <c r="I99" s="868">
        <v>0.5</v>
      </c>
      <c r="J99" s="401">
        <v>0.85099999999999998</v>
      </c>
      <c r="K99" s="870">
        <v>0.14899999999999999</v>
      </c>
      <c r="L99" s="871">
        <v>0</v>
      </c>
      <c r="M99" s="869">
        <v>0</v>
      </c>
      <c r="N99" s="869">
        <v>0.5</v>
      </c>
      <c r="O99" s="869">
        <v>0</v>
      </c>
      <c r="P99" s="402" t="s">
        <v>4534</v>
      </c>
      <c r="Q99" s="863">
        <v>0.27200000000000002</v>
      </c>
      <c r="R99" s="863">
        <v>0.14199999999999999</v>
      </c>
      <c r="S99" s="863">
        <v>0.41399999999999998</v>
      </c>
      <c r="T99" s="400">
        <v>509427</v>
      </c>
      <c r="U99" s="107">
        <v>42452.25</v>
      </c>
      <c r="V99" s="104">
        <v>0</v>
      </c>
      <c r="W99" s="872">
        <v>509427</v>
      </c>
    </row>
    <row r="100" spans="1:23" ht="30" customHeight="1" x14ac:dyDescent="0.25">
      <c r="A100" s="106">
        <v>84</v>
      </c>
      <c r="B100" s="399" t="s">
        <v>5890</v>
      </c>
      <c r="C100" s="101" t="s">
        <v>3953</v>
      </c>
      <c r="D100" s="865">
        <v>1</v>
      </c>
      <c r="E100" s="866" t="s">
        <v>4253</v>
      </c>
      <c r="F100" s="867">
        <v>615.29999999999995</v>
      </c>
      <c r="G100" s="868">
        <v>0.5</v>
      </c>
      <c r="H100" s="869">
        <v>0</v>
      </c>
      <c r="I100" s="868">
        <v>0.25</v>
      </c>
      <c r="J100" s="401">
        <v>0.85099999999999998</v>
      </c>
      <c r="K100" s="870">
        <v>0.14899999999999999</v>
      </c>
      <c r="L100" s="871">
        <v>0</v>
      </c>
      <c r="M100" s="869">
        <v>0</v>
      </c>
      <c r="N100" s="869">
        <v>1</v>
      </c>
      <c r="O100" s="869">
        <v>0</v>
      </c>
      <c r="P100" s="402" t="s">
        <v>4534</v>
      </c>
      <c r="Q100" s="403">
        <v>0.54500000000000004</v>
      </c>
      <c r="R100" s="403">
        <v>0.14199999999999999</v>
      </c>
      <c r="S100" s="403">
        <v>0.68700000000000006</v>
      </c>
      <c r="T100" s="400">
        <v>422711.1</v>
      </c>
      <c r="U100" s="107">
        <v>35225.93</v>
      </c>
      <c r="V100" s="104">
        <v>0</v>
      </c>
      <c r="W100" s="872">
        <v>422711.16</v>
      </c>
    </row>
    <row r="101" spans="1:23" ht="30" customHeight="1" x14ac:dyDescent="0.25">
      <c r="A101" s="106">
        <v>85</v>
      </c>
      <c r="B101" s="399" t="s">
        <v>5891</v>
      </c>
      <c r="C101" s="101" t="s">
        <v>3954</v>
      </c>
      <c r="D101" s="865">
        <v>1</v>
      </c>
      <c r="E101" s="866" t="s">
        <v>4253</v>
      </c>
      <c r="F101" s="867">
        <v>615.29999999999995</v>
      </c>
      <c r="G101" s="868">
        <v>0.5</v>
      </c>
      <c r="H101" s="869">
        <v>0</v>
      </c>
      <c r="I101" s="868">
        <v>0.25</v>
      </c>
      <c r="J101" s="401">
        <v>0.85099999999999998</v>
      </c>
      <c r="K101" s="870">
        <v>0.14899999999999999</v>
      </c>
      <c r="L101" s="871">
        <v>0.5</v>
      </c>
      <c r="M101" s="869">
        <v>0</v>
      </c>
      <c r="N101" s="869">
        <v>0</v>
      </c>
      <c r="O101" s="869">
        <v>0</v>
      </c>
      <c r="P101" s="402" t="s">
        <v>4534</v>
      </c>
      <c r="Q101" s="403">
        <v>0.68100000000000005</v>
      </c>
      <c r="R101" s="403">
        <v>0.14199999999999999</v>
      </c>
      <c r="S101" s="403">
        <v>0.82299999999999995</v>
      </c>
      <c r="T101" s="400">
        <v>506391.9</v>
      </c>
      <c r="U101" s="107">
        <v>42199.33</v>
      </c>
      <c r="V101" s="104">
        <v>0</v>
      </c>
      <c r="W101" s="872">
        <v>506391.96</v>
      </c>
    </row>
    <row r="102" spans="1:23" ht="30" customHeight="1" x14ac:dyDescent="0.25">
      <c r="A102" s="106">
        <v>86</v>
      </c>
      <c r="B102" s="399" t="s">
        <v>5892</v>
      </c>
      <c r="C102" s="101" t="s">
        <v>3956</v>
      </c>
      <c r="D102" s="865">
        <v>1</v>
      </c>
      <c r="E102" s="866" t="s">
        <v>4253</v>
      </c>
      <c r="F102" s="867">
        <v>615.29999999999995</v>
      </c>
      <c r="G102" s="868">
        <v>0.5</v>
      </c>
      <c r="H102" s="869">
        <v>0</v>
      </c>
      <c r="I102" s="868">
        <v>0.25</v>
      </c>
      <c r="J102" s="401">
        <v>0.85099999999999998</v>
      </c>
      <c r="K102" s="870">
        <v>0.14899999999999999</v>
      </c>
      <c r="L102" s="871">
        <v>0</v>
      </c>
      <c r="M102" s="869">
        <v>0</v>
      </c>
      <c r="N102" s="869">
        <v>0</v>
      </c>
      <c r="O102" s="869">
        <v>0</v>
      </c>
      <c r="P102" s="402" t="s">
        <v>4534</v>
      </c>
      <c r="Q102" s="403">
        <v>0</v>
      </c>
      <c r="R102" s="403">
        <v>0</v>
      </c>
      <c r="S102" s="403">
        <v>0</v>
      </c>
      <c r="T102" s="400">
        <v>0</v>
      </c>
      <c r="U102" s="107">
        <v>0</v>
      </c>
      <c r="V102" s="104">
        <v>0</v>
      </c>
      <c r="W102" s="872">
        <v>0</v>
      </c>
    </row>
    <row r="103" spans="1:23" ht="30" customHeight="1" x14ac:dyDescent="0.25">
      <c r="A103" s="106">
        <v>87</v>
      </c>
      <c r="B103" s="399" t="s">
        <v>5893</v>
      </c>
      <c r="C103" s="101" t="s">
        <v>3957</v>
      </c>
      <c r="D103" s="865">
        <v>1</v>
      </c>
      <c r="E103" s="866" t="s">
        <v>4253</v>
      </c>
      <c r="F103" s="867">
        <v>615.29999999999995</v>
      </c>
      <c r="G103" s="868">
        <v>0.5</v>
      </c>
      <c r="H103" s="869">
        <v>0</v>
      </c>
      <c r="I103" s="868">
        <v>0.25</v>
      </c>
      <c r="J103" s="401">
        <v>0.85099999999999998</v>
      </c>
      <c r="K103" s="870">
        <v>0.14899999999999999</v>
      </c>
      <c r="L103" s="871">
        <v>1</v>
      </c>
      <c r="M103" s="869">
        <v>0</v>
      </c>
      <c r="N103" s="869">
        <v>0</v>
      </c>
      <c r="O103" s="869">
        <v>0</v>
      </c>
      <c r="P103" s="402" t="s">
        <v>4534</v>
      </c>
      <c r="Q103" s="403">
        <v>0.68100000000000005</v>
      </c>
      <c r="R103" s="403">
        <v>0.14199999999999999</v>
      </c>
      <c r="S103" s="403">
        <v>0.82299999999999995</v>
      </c>
      <c r="T103" s="400">
        <v>506391.9</v>
      </c>
      <c r="U103" s="107">
        <v>42199.33</v>
      </c>
      <c r="V103" s="104">
        <v>0</v>
      </c>
      <c r="W103" s="872">
        <v>506391.96</v>
      </c>
    </row>
    <row r="104" spans="1:23" ht="30" customHeight="1" x14ac:dyDescent="0.25">
      <c r="A104" s="106">
        <v>88</v>
      </c>
      <c r="B104" s="399" t="s">
        <v>5894</v>
      </c>
      <c r="C104" s="101" t="s">
        <v>5895</v>
      </c>
      <c r="D104" s="865">
        <v>1</v>
      </c>
      <c r="E104" s="866" t="s">
        <v>4253</v>
      </c>
      <c r="F104" s="867">
        <v>615.29999999999995</v>
      </c>
      <c r="G104" s="868">
        <v>0.5</v>
      </c>
      <c r="H104" s="869">
        <v>0</v>
      </c>
      <c r="I104" s="868">
        <v>0.25</v>
      </c>
      <c r="J104" s="401">
        <v>0.85099999999999998</v>
      </c>
      <c r="K104" s="870">
        <v>0.14899999999999999</v>
      </c>
      <c r="L104" s="871">
        <v>0</v>
      </c>
      <c r="M104" s="869">
        <v>0</v>
      </c>
      <c r="N104" s="869">
        <v>0.5</v>
      </c>
      <c r="O104" s="869">
        <v>0</v>
      </c>
      <c r="P104" s="402" t="s">
        <v>4536</v>
      </c>
      <c r="Q104" s="403">
        <v>0.54500000000000004</v>
      </c>
      <c r="R104" s="403">
        <v>0.14899999999999999</v>
      </c>
      <c r="S104" s="403">
        <v>0.69399999999999995</v>
      </c>
      <c r="T104" s="400">
        <v>427018.2</v>
      </c>
      <c r="U104" s="107">
        <v>35584.85</v>
      </c>
      <c r="V104" s="104">
        <v>0</v>
      </c>
      <c r="W104" s="872">
        <v>427018.2</v>
      </c>
    </row>
    <row r="105" spans="1:23" ht="30" customHeight="1" x14ac:dyDescent="0.25">
      <c r="A105" s="106">
        <v>89</v>
      </c>
      <c r="B105" s="399" t="s">
        <v>5822</v>
      </c>
      <c r="C105" s="101" t="s">
        <v>3958</v>
      </c>
      <c r="D105" s="865">
        <v>1</v>
      </c>
      <c r="E105" s="866" t="s">
        <v>4253</v>
      </c>
      <c r="F105" s="867">
        <v>615.29999999999995</v>
      </c>
      <c r="G105" s="868">
        <v>0.5</v>
      </c>
      <c r="H105" s="869">
        <v>0</v>
      </c>
      <c r="I105" s="868">
        <v>0.25</v>
      </c>
      <c r="J105" s="401">
        <v>0.85099999999999998</v>
      </c>
      <c r="K105" s="870">
        <v>0.14899999999999999</v>
      </c>
      <c r="L105" s="871">
        <v>1</v>
      </c>
      <c r="M105" s="869">
        <v>0</v>
      </c>
      <c r="N105" s="869">
        <v>0</v>
      </c>
      <c r="O105" s="869">
        <v>0</v>
      </c>
      <c r="P105" s="402" t="s">
        <v>4534</v>
      </c>
      <c r="Q105" s="403">
        <v>0.68100000000000005</v>
      </c>
      <c r="R105" s="403">
        <v>0.14199999999999999</v>
      </c>
      <c r="S105" s="403">
        <v>0.82299999999999995</v>
      </c>
      <c r="T105" s="400">
        <v>506391.9</v>
      </c>
      <c r="U105" s="107">
        <v>42199.33</v>
      </c>
      <c r="V105" s="104">
        <v>0</v>
      </c>
      <c r="W105" s="872">
        <v>506391.96</v>
      </c>
    </row>
    <row r="106" spans="1:23" ht="30" customHeight="1" x14ac:dyDescent="0.25">
      <c r="A106" s="106">
        <v>90</v>
      </c>
      <c r="B106" s="399" t="s">
        <v>5896</v>
      </c>
      <c r="C106" s="101" t="s">
        <v>3959</v>
      </c>
      <c r="D106" s="865">
        <v>2</v>
      </c>
      <c r="E106" s="866" t="s">
        <v>5553</v>
      </c>
      <c r="F106" s="867">
        <v>1230.5</v>
      </c>
      <c r="G106" s="868">
        <v>1</v>
      </c>
      <c r="H106" s="869">
        <v>0</v>
      </c>
      <c r="I106" s="868">
        <v>0.5</v>
      </c>
      <c r="J106" s="401">
        <v>0.85099999999999998</v>
      </c>
      <c r="K106" s="870">
        <v>0.14899999999999999</v>
      </c>
      <c r="L106" s="871">
        <v>0</v>
      </c>
      <c r="M106" s="869">
        <v>0</v>
      </c>
      <c r="N106" s="869">
        <v>1</v>
      </c>
      <c r="O106" s="869">
        <v>0</v>
      </c>
      <c r="P106" s="402" t="s">
        <v>4534</v>
      </c>
      <c r="Q106" s="403">
        <v>0.54500000000000004</v>
      </c>
      <c r="R106" s="403">
        <v>0.14199999999999999</v>
      </c>
      <c r="S106" s="403">
        <v>0.68700000000000006</v>
      </c>
      <c r="T106" s="400">
        <v>845353.5</v>
      </c>
      <c r="U106" s="107">
        <v>70446.13</v>
      </c>
      <c r="V106" s="104">
        <v>0</v>
      </c>
      <c r="W106" s="872">
        <v>845353.56</v>
      </c>
    </row>
    <row r="107" spans="1:23" ht="30" customHeight="1" x14ac:dyDescent="0.25">
      <c r="A107" s="106">
        <v>91</v>
      </c>
      <c r="B107" s="399" t="s">
        <v>5897</v>
      </c>
      <c r="C107" s="101" t="s">
        <v>5898</v>
      </c>
      <c r="D107" s="865">
        <v>2</v>
      </c>
      <c r="E107" s="866" t="s">
        <v>5553</v>
      </c>
      <c r="F107" s="867">
        <v>1230.5</v>
      </c>
      <c r="G107" s="868">
        <v>1</v>
      </c>
      <c r="H107" s="869">
        <v>0</v>
      </c>
      <c r="I107" s="868">
        <v>0.5</v>
      </c>
      <c r="J107" s="401">
        <v>0.85099999999999998</v>
      </c>
      <c r="K107" s="870">
        <v>0.14899999999999999</v>
      </c>
      <c r="L107" s="871">
        <v>0</v>
      </c>
      <c r="M107" s="869">
        <v>0</v>
      </c>
      <c r="N107" s="869">
        <v>1</v>
      </c>
      <c r="O107" s="869">
        <v>0</v>
      </c>
      <c r="P107" s="402" t="s">
        <v>4536</v>
      </c>
      <c r="Q107" s="403">
        <v>0.54500000000000004</v>
      </c>
      <c r="R107" s="403">
        <v>0.14899999999999999</v>
      </c>
      <c r="S107" s="403">
        <v>0.69399999999999995</v>
      </c>
      <c r="T107" s="400">
        <v>853967</v>
      </c>
      <c r="U107" s="107">
        <v>71163.92</v>
      </c>
      <c r="V107" s="104">
        <v>0</v>
      </c>
      <c r="W107" s="872">
        <v>853967.04</v>
      </c>
    </row>
    <row r="108" spans="1:23" ht="30" customHeight="1" x14ac:dyDescent="0.25">
      <c r="A108" s="106">
        <v>92</v>
      </c>
      <c r="B108" s="399" t="s">
        <v>5899</v>
      </c>
      <c r="C108" s="101" t="s">
        <v>3960</v>
      </c>
      <c r="D108" s="865">
        <v>2</v>
      </c>
      <c r="E108" s="866" t="s">
        <v>5553</v>
      </c>
      <c r="F108" s="867">
        <v>1230.5</v>
      </c>
      <c r="G108" s="868">
        <v>1</v>
      </c>
      <c r="H108" s="869">
        <v>0</v>
      </c>
      <c r="I108" s="868">
        <v>0.5</v>
      </c>
      <c r="J108" s="401">
        <v>0.85099999999999998</v>
      </c>
      <c r="K108" s="870">
        <v>0.14899999999999999</v>
      </c>
      <c r="L108" s="871">
        <v>0.5</v>
      </c>
      <c r="M108" s="869">
        <v>0</v>
      </c>
      <c r="N108" s="869">
        <v>0</v>
      </c>
      <c r="O108" s="869">
        <v>0</v>
      </c>
      <c r="P108" s="402" t="s">
        <v>4534</v>
      </c>
      <c r="Q108" s="403">
        <v>0.34</v>
      </c>
      <c r="R108" s="403">
        <v>0.14199999999999999</v>
      </c>
      <c r="S108" s="403">
        <v>0.48199999999999998</v>
      </c>
      <c r="T108" s="400">
        <v>593101</v>
      </c>
      <c r="U108" s="107">
        <v>49425.08</v>
      </c>
      <c r="V108" s="104">
        <v>0</v>
      </c>
      <c r="W108" s="872">
        <v>593100.96</v>
      </c>
    </row>
    <row r="109" spans="1:23" ht="30" customHeight="1" x14ac:dyDescent="0.25">
      <c r="A109" s="106">
        <v>93</v>
      </c>
      <c r="B109" s="399" t="s">
        <v>5900</v>
      </c>
      <c r="C109" s="101" t="s">
        <v>3961</v>
      </c>
      <c r="D109" s="865">
        <v>2</v>
      </c>
      <c r="E109" s="866" t="s">
        <v>5553</v>
      </c>
      <c r="F109" s="867">
        <v>1230.5</v>
      </c>
      <c r="G109" s="868">
        <v>1</v>
      </c>
      <c r="H109" s="869">
        <v>0</v>
      </c>
      <c r="I109" s="868">
        <v>0.5</v>
      </c>
      <c r="J109" s="401">
        <v>0.85099999999999998</v>
      </c>
      <c r="K109" s="870">
        <v>0.14899999999999999</v>
      </c>
      <c r="L109" s="871">
        <v>1</v>
      </c>
      <c r="M109" s="869">
        <v>0</v>
      </c>
      <c r="N109" s="869">
        <v>0</v>
      </c>
      <c r="O109" s="869">
        <v>0</v>
      </c>
      <c r="P109" s="402" t="s">
        <v>4534</v>
      </c>
      <c r="Q109" s="403">
        <v>0.68100000000000005</v>
      </c>
      <c r="R109" s="403">
        <v>0.14199999999999999</v>
      </c>
      <c r="S109" s="403">
        <v>0.82299999999999995</v>
      </c>
      <c r="T109" s="400">
        <v>1012701.5</v>
      </c>
      <c r="U109" s="107">
        <v>84391.79</v>
      </c>
      <c r="V109" s="104">
        <v>0</v>
      </c>
      <c r="W109" s="872">
        <v>1012701.48</v>
      </c>
    </row>
    <row r="110" spans="1:23" ht="30" customHeight="1" x14ac:dyDescent="0.25">
      <c r="A110" s="106">
        <v>94</v>
      </c>
      <c r="B110" s="399" t="s">
        <v>5901</v>
      </c>
      <c r="C110" s="101" t="s">
        <v>3962</v>
      </c>
      <c r="D110" s="865">
        <v>1</v>
      </c>
      <c r="E110" s="866" t="s">
        <v>4253</v>
      </c>
      <c r="F110" s="867">
        <v>615.29999999999995</v>
      </c>
      <c r="G110" s="868">
        <v>0.5</v>
      </c>
      <c r="H110" s="869">
        <v>0</v>
      </c>
      <c r="I110" s="868">
        <v>0.25</v>
      </c>
      <c r="J110" s="401">
        <v>0.85099999999999998</v>
      </c>
      <c r="K110" s="870">
        <v>0.14899999999999999</v>
      </c>
      <c r="L110" s="871">
        <v>0.5</v>
      </c>
      <c r="M110" s="869">
        <v>0</v>
      </c>
      <c r="N110" s="869">
        <v>0</v>
      </c>
      <c r="O110" s="869">
        <v>0</v>
      </c>
      <c r="P110" s="402" t="s">
        <v>4534</v>
      </c>
      <c r="Q110" s="403">
        <v>0.68100000000000005</v>
      </c>
      <c r="R110" s="403">
        <v>0.14199999999999999</v>
      </c>
      <c r="S110" s="403">
        <v>0.82299999999999995</v>
      </c>
      <c r="T110" s="400">
        <v>506391.9</v>
      </c>
      <c r="U110" s="107">
        <v>42199.33</v>
      </c>
      <c r="V110" s="104">
        <v>0</v>
      </c>
      <c r="W110" s="872">
        <v>506391.96</v>
      </c>
    </row>
    <row r="111" spans="1:23" ht="30" customHeight="1" x14ac:dyDescent="0.25">
      <c r="A111" s="106">
        <v>95</v>
      </c>
      <c r="B111" s="399" t="s">
        <v>5902</v>
      </c>
      <c r="C111" s="101" t="s">
        <v>3963</v>
      </c>
      <c r="D111" s="865">
        <v>2</v>
      </c>
      <c r="E111" s="866" t="s">
        <v>5553</v>
      </c>
      <c r="F111" s="867">
        <v>1230.5</v>
      </c>
      <c r="G111" s="868">
        <v>1</v>
      </c>
      <c r="H111" s="869">
        <v>0</v>
      </c>
      <c r="I111" s="868">
        <v>0.5</v>
      </c>
      <c r="J111" s="401">
        <v>0.85099999999999998</v>
      </c>
      <c r="K111" s="870">
        <v>0.14899999999999999</v>
      </c>
      <c r="L111" s="871">
        <v>0.5</v>
      </c>
      <c r="M111" s="869">
        <v>0</v>
      </c>
      <c r="N111" s="869">
        <v>0</v>
      </c>
      <c r="O111" s="869">
        <v>0</v>
      </c>
      <c r="P111" s="402" t="s">
        <v>4534</v>
      </c>
      <c r="Q111" s="403">
        <v>0.34</v>
      </c>
      <c r="R111" s="403">
        <v>0.14199999999999999</v>
      </c>
      <c r="S111" s="403">
        <v>0.48199999999999998</v>
      </c>
      <c r="T111" s="400">
        <v>593101</v>
      </c>
      <c r="U111" s="107">
        <v>49425.08</v>
      </c>
      <c r="V111" s="104">
        <v>0</v>
      </c>
      <c r="W111" s="872">
        <v>593100.96</v>
      </c>
    </row>
    <row r="112" spans="1:23" ht="30" customHeight="1" x14ac:dyDescent="0.25">
      <c r="A112" s="106">
        <v>96</v>
      </c>
      <c r="B112" s="399" t="s">
        <v>5903</v>
      </c>
      <c r="C112" s="101" t="s">
        <v>3964</v>
      </c>
      <c r="D112" s="865">
        <v>2</v>
      </c>
      <c r="E112" s="866" t="s">
        <v>5553</v>
      </c>
      <c r="F112" s="867">
        <v>1230.5</v>
      </c>
      <c r="G112" s="868">
        <v>1</v>
      </c>
      <c r="H112" s="869">
        <v>0</v>
      </c>
      <c r="I112" s="868">
        <v>0.5</v>
      </c>
      <c r="J112" s="401">
        <v>0.85099999999999998</v>
      </c>
      <c r="K112" s="870">
        <v>0.14899999999999999</v>
      </c>
      <c r="L112" s="871">
        <v>1</v>
      </c>
      <c r="M112" s="869">
        <v>0</v>
      </c>
      <c r="N112" s="869">
        <v>0</v>
      </c>
      <c r="O112" s="869">
        <v>0</v>
      </c>
      <c r="P112" s="402" t="s">
        <v>4534</v>
      </c>
      <c r="Q112" s="403">
        <v>0.68100000000000005</v>
      </c>
      <c r="R112" s="403">
        <v>0.14199999999999999</v>
      </c>
      <c r="S112" s="403">
        <v>0.82299999999999995</v>
      </c>
      <c r="T112" s="400">
        <v>1012701.5</v>
      </c>
      <c r="U112" s="107">
        <v>84391.79</v>
      </c>
      <c r="V112" s="104">
        <v>0</v>
      </c>
      <c r="W112" s="872">
        <v>1012701.48</v>
      </c>
    </row>
    <row r="113" spans="1:23" ht="30" customHeight="1" x14ac:dyDescent="0.25">
      <c r="A113" s="106">
        <v>97</v>
      </c>
      <c r="B113" s="399" t="s">
        <v>5904</v>
      </c>
      <c r="C113" s="101" t="s">
        <v>3965</v>
      </c>
      <c r="D113" s="865">
        <v>2</v>
      </c>
      <c r="E113" s="866" t="s">
        <v>5553</v>
      </c>
      <c r="F113" s="867">
        <v>1230.5</v>
      </c>
      <c r="G113" s="868">
        <v>1</v>
      </c>
      <c r="H113" s="869">
        <v>0</v>
      </c>
      <c r="I113" s="868">
        <v>0.5</v>
      </c>
      <c r="J113" s="401">
        <v>0.85099999999999998</v>
      </c>
      <c r="K113" s="870">
        <v>0.14899999999999999</v>
      </c>
      <c r="L113" s="871">
        <v>0</v>
      </c>
      <c r="M113" s="869">
        <v>0</v>
      </c>
      <c r="N113" s="869">
        <v>0.5</v>
      </c>
      <c r="O113" s="869">
        <v>0</v>
      </c>
      <c r="P113" s="402" t="s">
        <v>4534</v>
      </c>
      <c r="Q113" s="403">
        <v>0.27200000000000002</v>
      </c>
      <c r="R113" s="403">
        <v>0.14199999999999999</v>
      </c>
      <c r="S113" s="403">
        <v>0.41399999999999998</v>
      </c>
      <c r="T113" s="400">
        <v>509427</v>
      </c>
      <c r="U113" s="107">
        <v>42452.25</v>
      </c>
      <c r="V113" s="104">
        <v>0</v>
      </c>
      <c r="W113" s="872">
        <v>509427</v>
      </c>
    </row>
    <row r="114" spans="1:23" ht="30" customHeight="1" x14ac:dyDescent="0.25">
      <c r="A114" s="106">
        <v>98</v>
      </c>
      <c r="B114" s="399" t="s">
        <v>5905</v>
      </c>
      <c r="C114" s="101" t="s">
        <v>3966</v>
      </c>
      <c r="D114" s="865">
        <v>2</v>
      </c>
      <c r="E114" s="879" t="s">
        <v>5553</v>
      </c>
      <c r="F114" s="867">
        <v>1230.5</v>
      </c>
      <c r="G114" s="868">
        <v>1</v>
      </c>
      <c r="H114" s="869">
        <v>0</v>
      </c>
      <c r="I114" s="868">
        <v>0.5</v>
      </c>
      <c r="J114" s="401">
        <v>0.85099999999999998</v>
      </c>
      <c r="K114" s="870">
        <v>0.14899999999999999</v>
      </c>
      <c r="L114" s="871">
        <v>1</v>
      </c>
      <c r="M114" s="869">
        <v>0</v>
      </c>
      <c r="N114" s="869">
        <v>0</v>
      </c>
      <c r="O114" s="869">
        <v>0</v>
      </c>
      <c r="P114" s="402" t="s">
        <v>4534</v>
      </c>
      <c r="Q114" s="403">
        <v>0.68100000000000005</v>
      </c>
      <c r="R114" s="403">
        <v>0.14199999999999999</v>
      </c>
      <c r="S114" s="403">
        <v>0.82299999999999995</v>
      </c>
      <c r="T114" s="400">
        <v>1012701.5</v>
      </c>
      <c r="U114" s="107">
        <v>84391.79</v>
      </c>
      <c r="V114" s="104">
        <v>0</v>
      </c>
      <c r="W114" s="872">
        <v>1012701.48</v>
      </c>
    </row>
    <row r="115" spans="1:23" ht="21" customHeight="1" thickBot="1" x14ac:dyDescent="0.3">
      <c r="A115" s="108" t="s">
        <v>4535</v>
      </c>
      <c r="B115" s="109"/>
      <c r="C115" s="109"/>
      <c r="D115" s="124"/>
      <c r="E115" s="124"/>
      <c r="F115" s="873"/>
      <c r="G115" s="874"/>
      <c r="H115" s="874"/>
      <c r="I115" s="874"/>
      <c r="J115" s="124"/>
      <c r="K115" s="124"/>
      <c r="L115" s="874"/>
      <c r="M115" s="874"/>
      <c r="N115" s="874"/>
      <c r="O115" s="874"/>
      <c r="P115" s="124"/>
      <c r="Q115" s="124"/>
      <c r="R115" s="124"/>
      <c r="S115" s="124"/>
      <c r="T115" s="125"/>
      <c r="U115" s="374">
        <v>889312.1</v>
      </c>
      <c r="V115" s="375">
        <v>0</v>
      </c>
      <c r="W115" s="376">
        <v>10671745.199999999</v>
      </c>
    </row>
    <row r="116" spans="1:23" ht="21" customHeight="1" x14ac:dyDescent="0.25">
      <c r="A116" s="96" t="s">
        <v>3967</v>
      </c>
      <c r="B116" s="97"/>
      <c r="C116" s="97"/>
      <c r="D116" s="127"/>
      <c r="E116" s="127"/>
      <c r="F116" s="877"/>
      <c r="G116" s="878"/>
      <c r="H116" s="878"/>
      <c r="I116" s="878"/>
      <c r="J116" s="127"/>
      <c r="K116" s="127"/>
      <c r="L116" s="878"/>
      <c r="M116" s="878"/>
      <c r="N116" s="878"/>
      <c r="O116" s="878"/>
      <c r="P116" s="127"/>
      <c r="Q116" s="127"/>
      <c r="R116" s="127"/>
      <c r="S116" s="127"/>
      <c r="T116" s="127"/>
      <c r="U116" s="97"/>
      <c r="V116" s="97"/>
      <c r="W116" s="99"/>
    </row>
    <row r="117" spans="1:23" ht="30" customHeight="1" x14ac:dyDescent="0.25">
      <c r="A117" s="100">
        <v>99</v>
      </c>
      <c r="B117" s="856" t="s">
        <v>5906</v>
      </c>
      <c r="C117" s="114" t="s">
        <v>3968</v>
      </c>
      <c r="D117" s="349">
        <v>1</v>
      </c>
      <c r="E117" s="115" t="s">
        <v>4253</v>
      </c>
      <c r="F117" s="857">
        <v>615.29999999999995</v>
      </c>
      <c r="G117" s="858">
        <v>0.5</v>
      </c>
      <c r="H117" s="859">
        <v>0</v>
      </c>
      <c r="I117" s="858">
        <v>0.25</v>
      </c>
      <c r="J117" s="860">
        <v>0.85099999999999998</v>
      </c>
      <c r="K117" s="102">
        <v>0.14899999999999999</v>
      </c>
      <c r="L117" s="861">
        <v>1</v>
      </c>
      <c r="M117" s="859">
        <v>0</v>
      </c>
      <c r="N117" s="859">
        <v>0</v>
      </c>
      <c r="O117" s="859">
        <v>0</v>
      </c>
      <c r="P117" s="862" t="s">
        <v>4534</v>
      </c>
      <c r="Q117" s="863">
        <v>0.68100000000000005</v>
      </c>
      <c r="R117" s="863">
        <v>0.14199999999999999</v>
      </c>
      <c r="S117" s="863">
        <v>0.82299999999999995</v>
      </c>
      <c r="T117" s="864">
        <v>506391.9</v>
      </c>
      <c r="U117" s="103">
        <v>42199.33</v>
      </c>
      <c r="V117" s="116">
        <v>0</v>
      </c>
      <c r="W117" s="105">
        <v>506391.96</v>
      </c>
    </row>
    <row r="118" spans="1:23" ht="30" customHeight="1" x14ac:dyDescent="0.25">
      <c r="A118" s="106">
        <v>100</v>
      </c>
      <c r="B118" s="399" t="s">
        <v>5907</v>
      </c>
      <c r="C118" s="101" t="s">
        <v>3969</v>
      </c>
      <c r="D118" s="865">
        <v>1</v>
      </c>
      <c r="E118" s="866" t="s">
        <v>4253</v>
      </c>
      <c r="F118" s="867">
        <v>615.29999999999995</v>
      </c>
      <c r="G118" s="868">
        <v>0.5</v>
      </c>
      <c r="H118" s="869">
        <v>0</v>
      </c>
      <c r="I118" s="868">
        <v>0.25</v>
      </c>
      <c r="J118" s="401">
        <v>0.85099999999999998</v>
      </c>
      <c r="K118" s="870">
        <v>0.14899999999999999</v>
      </c>
      <c r="L118" s="871">
        <v>1</v>
      </c>
      <c r="M118" s="869">
        <v>0</v>
      </c>
      <c r="N118" s="869">
        <v>0</v>
      </c>
      <c r="O118" s="869">
        <v>0</v>
      </c>
      <c r="P118" s="402" t="s">
        <v>4534</v>
      </c>
      <c r="Q118" s="403">
        <v>0.68100000000000005</v>
      </c>
      <c r="R118" s="403">
        <v>0.14199999999999999</v>
      </c>
      <c r="S118" s="403">
        <v>0.82299999999999995</v>
      </c>
      <c r="T118" s="400">
        <v>506391.9</v>
      </c>
      <c r="U118" s="107">
        <v>42199.33</v>
      </c>
      <c r="V118" s="104">
        <v>0</v>
      </c>
      <c r="W118" s="872">
        <v>506391.96</v>
      </c>
    </row>
    <row r="119" spans="1:23" ht="30" customHeight="1" x14ac:dyDescent="0.25">
      <c r="A119" s="106">
        <v>101</v>
      </c>
      <c r="B119" s="399" t="s">
        <v>5908</v>
      </c>
      <c r="C119" s="101" t="s">
        <v>3970</v>
      </c>
      <c r="D119" s="865">
        <v>2</v>
      </c>
      <c r="E119" s="866" t="s">
        <v>5553</v>
      </c>
      <c r="F119" s="867">
        <v>1230.5</v>
      </c>
      <c r="G119" s="868">
        <v>1</v>
      </c>
      <c r="H119" s="869">
        <v>0</v>
      </c>
      <c r="I119" s="868">
        <v>0.5</v>
      </c>
      <c r="J119" s="401">
        <v>0.85099999999999998</v>
      </c>
      <c r="K119" s="870">
        <v>0.14899999999999999</v>
      </c>
      <c r="L119" s="871">
        <v>0</v>
      </c>
      <c r="M119" s="869">
        <v>0</v>
      </c>
      <c r="N119" s="869">
        <v>0</v>
      </c>
      <c r="O119" s="869">
        <v>0</v>
      </c>
      <c r="P119" s="402" t="s">
        <v>4534</v>
      </c>
      <c r="Q119" s="403">
        <v>0</v>
      </c>
      <c r="R119" s="403">
        <v>0</v>
      </c>
      <c r="S119" s="403">
        <v>0</v>
      </c>
      <c r="T119" s="400">
        <v>0</v>
      </c>
      <c r="U119" s="107">
        <v>0</v>
      </c>
      <c r="V119" s="104">
        <v>0</v>
      </c>
      <c r="W119" s="872">
        <v>0</v>
      </c>
    </row>
    <row r="120" spans="1:23" ht="30" customHeight="1" x14ac:dyDescent="0.25">
      <c r="A120" s="106">
        <v>102</v>
      </c>
      <c r="B120" s="399" t="s">
        <v>5909</v>
      </c>
      <c r="C120" s="101" t="s">
        <v>3971</v>
      </c>
      <c r="D120" s="865">
        <v>2</v>
      </c>
      <c r="E120" s="866" t="s">
        <v>5553</v>
      </c>
      <c r="F120" s="867">
        <v>1230.5</v>
      </c>
      <c r="G120" s="868">
        <v>1</v>
      </c>
      <c r="H120" s="869">
        <v>0</v>
      </c>
      <c r="I120" s="868">
        <v>0.5</v>
      </c>
      <c r="J120" s="401">
        <v>0.85099999999999998</v>
      </c>
      <c r="K120" s="870">
        <v>0.14899999999999999</v>
      </c>
      <c r="L120" s="871">
        <v>0.5</v>
      </c>
      <c r="M120" s="869">
        <v>0</v>
      </c>
      <c r="N120" s="869">
        <v>0</v>
      </c>
      <c r="O120" s="869">
        <v>0</v>
      </c>
      <c r="P120" s="402" t="s">
        <v>4534</v>
      </c>
      <c r="Q120" s="403">
        <v>0.34</v>
      </c>
      <c r="R120" s="403">
        <v>0.14199999999999999</v>
      </c>
      <c r="S120" s="403">
        <v>0.48199999999999998</v>
      </c>
      <c r="T120" s="400">
        <v>593101</v>
      </c>
      <c r="U120" s="107">
        <v>49425.08</v>
      </c>
      <c r="V120" s="104">
        <v>0</v>
      </c>
      <c r="W120" s="872">
        <v>593100.96</v>
      </c>
    </row>
    <row r="121" spans="1:23" ht="30" customHeight="1" x14ac:dyDescent="0.25">
      <c r="A121" s="106">
        <v>103</v>
      </c>
      <c r="B121" s="399" t="s">
        <v>5910</v>
      </c>
      <c r="C121" s="101" t="s">
        <v>3972</v>
      </c>
      <c r="D121" s="865">
        <v>2</v>
      </c>
      <c r="E121" s="866" t="s">
        <v>5553</v>
      </c>
      <c r="F121" s="867">
        <v>1230.5</v>
      </c>
      <c r="G121" s="868">
        <v>1</v>
      </c>
      <c r="H121" s="869">
        <v>0</v>
      </c>
      <c r="I121" s="868">
        <v>0.5</v>
      </c>
      <c r="J121" s="401">
        <v>0.85099999999999998</v>
      </c>
      <c r="K121" s="870">
        <v>0.14899999999999999</v>
      </c>
      <c r="L121" s="871">
        <v>1</v>
      </c>
      <c r="M121" s="869">
        <v>0</v>
      </c>
      <c r="N121" s="869">
        <v>0</v>
      </c>
      <c r="O121" s="869">
        <v>0</v>
      </c>
      <c r="P121" s="402" t="s">
        <v>4534</v>
      </c>
      <c r="Q121" s="403">
        <v>0.68100000000000005</v>
      </c>
      <c r="R121" s="403">
        <v>0.14199999999999999</v>
      </c>
      <c r="S121" s="403">
        <v>0.82299999999999995</v>
      </c>
      <c r="T121" s="400">
        <v>1012701.5</v>
      </c>
      <c r="U121" s="107">
        <v>84391.79</v>
      </c>
      <c r="V121" s="104">
        <v>0</v>
      </c>
      <c r="W121" s="872">
        <v>1012701.48</v>
      </c>
    </row>
    <row r="122" spans="1:23" ht="30" customHeight="1" x14ac:dyDescent="0.25">
      <c r="A122" s="106">
        <v>104</v>
      </c>
      <c r="B122" s="399" t="s">
        <v>5911</v>
      </c>
      <c r="C122" s="101" t="s">
        <v>3973</v>
      </c>
      <c r="D122" s="865">
        <v>2</v>
      </c>
      <c r="E122" s="866" t="s">
        <v>5553</v>
      </c>
      <c r="F122" s="867">
        <v>1230.5</v>
      </c>
      <c r="G122" s="868">
        <v>1</v>
      </c>
      <c r="H122" s="869">
        <v>0</v>
      </c>
      <c r="I122" s="868">
        <v>0.5</v>
      </c>
      <c r="J122" s="401">
        <v>0.85099999999999998</v>
      </c>
      <c r="K122" s="870">
        <v>0.14899999999999999</v>
      </c>
      <c r="L122" s="871">
        <v>1</v>
      </c>
      <c r="M122" s="869">
        <v>0</v>
      </c>
      <c r="N122" s="869">
        <v>0</v>
      </c>
      <c r="O122" s="869">
        <v>0</v>
      </c>
      <c r="P122" s="402" t="s">
        <v>4534</v>
      </c>
      <c r="Q122" s="403">
        <v>0.68100000000000005</v>
      </c>
      <c r="R122" s="403">
        <v>0.14199999999999999</v>
      </c>
      <c r="S122" s="403">
        <v>0.82299999999999995</v>
      </c>
      <c r="T122" s="400">
        <v>1012701.5</v>
      </c>
      <c r="U122" s="107">
        <v>84391.79</v>
      </c>
      <c r="V122" s="104">
        <v>0</v>
      </c>
      <c r="W122" s="872">
        <v>1012701.48</v>
      </c>
    </row>
    <row r="123" spans="1:23" ht="30" customHeight="1" x14ac:dyDescent="0.25">
      <c r="A123" s="106">
        <v>105</v>
      </c>
      <c r="B123" s="399" t="s">
        <v>5912</v>
      </c>
      <c r="C123" s="101" t="s">
        <v>3974</v>
      </c>
      <c r="D123" s="865">
        <v>2</v>
      </c>
      <c r="E123" s="866" t="s">
        <v>5553</v>
      </c>
      <c r="F123" s="867">
        <v>1230.5</v>
      </c>
      <c r="G123" s="868">
        <v>1</v>
      </c>
      <c r="H123" s="869">
        <v>0</v>
      </c>
      <c r="I123" s="868">
        <v>0.5</v>
      </c>
      <c r="J123" s="401">
        <v>0.85099999999999998</v>
      </c>
      <c r="K123" s="870">
        <v>0.14899999999999999</v>
      </c>
      <c r="L123" s="871">
        <v>1</v>
      </c>
      <c r="M123" s="869">
        <v>0</v>
      </c>
      <c r="N123" s="869">
        <v>0</v>
      </c>
      <c r="O123" s="869">
        <v>0</v>
      </c>
      <c r="P123" s="402" t="s">
        <v>4534</v>
      </c>
      <c r="Q123" s="403">
        <v>0.68100000000000005</v>
      </c>
      <c r="R123" s="403">
        <v>0.14199999999999999</v>
      </c>
      <c r="S123" s="403">
        <v>0.82299999999999995</v>
      </c>
      <c r="T123" s="400">
        <v>1012701.5</v>
      </c>
      <c r="U123" s="107">
        <v>84391.79</v>
      </c>
      <c r="V123" s="104">
        <v>0</v>
      </c>
      <c r="W123" s="872">
        <v>1012701.48</v>
      </c>
    </row>
    <row r="124" spans="1:23" ht="30" customHeight="1" x14ac:dyDescent="0.25">
      <c r="A124" s="106">
        <v>106</v>
      </c>
      <c r="B124" s="399" t="s">
        <v>5913</v>
      </c>
      <c r="C124" s="101" t="s">
        <v>3975</v>
      </c>
      <c r="D124" s="865">
        <v>2</v>
      </c>
      <c r="E124" s="866" t="s">
        <v>5553</v>
      </c>
      <c r="F124" s="867">
        <v>1230.5</v>
      </c>
      <c r="G124" s="868">
        <v>1</v>
      </c>
      <c r="H124" s="869">
        <v>0</v>
      </c>
      <c r="I124" s="868">
        <v>0.5</v>
      </c>
      <c r="J124" s="401">
        <v>0.85099999999999998</v>
      </c>
      <c r="K124" s="870">
        <v>0.14899999999999999</v>
      </c>
      <c r="L124" s="871">
        <v>0.5</v>
      </c>
      <c r="M124" s="869">
        <v>0</v>
      </c>
      <c r="N124" s="869">
        <v>0</v>
      </c>
      <c r="O124" s="869">
        <v>0</v>
      </c>
      <c r="P124" s="402" t="s">
        <v>4534</v>
      </c>
      <c r="Q124" s="403">
        <v>0.34</v>
      </c>
      <c r="R124" s="403">
        <v>0.14199999999999999</v>
      </c>
      <c r="S124" s="403">
        <v>0.48199999999999998</v>
      </c>
      <c r="T124" s="400">
        <v>593101</v>
      </c>
      <c r="U124" s="107">
        <v>49425.08</v>
      </c>
      <c r="V124" s="104">
        <v>0</v>
      </c>
      <c r="W124" s="872">
        <v>593100.96</v>
      </c>
    </row>
    <row r="125" spans="1:23" ht="30" customHeight="1" x14ac:dyDescent="0.25">
      <c r="A125" s="106">
        <v>107</v>
      </c>
      <c r="B125" s="399" t="s">
        <v>5914</v>
      </c>
      <c r="C125" s="101" t="s">
        <v>3976</v>
      </c>
      <c r="D125" s="865">
        <v>2</v>
      </c>
      <c r="E125" s="866" t="s">
        <v>5553</v>
      </c>
      <c r="F125" s="867">
        <v>1230.5</v>
      </c>
      <c r="G125" s="868">
        <v>1</v>
      </c>
      <c r="H125" s="869">
        <v>0</v>
      </c>
      <c r="I125" s="868">
        <v>0.5</v>
      </c>
      <c r="J125" s="401">
        <v>0.85099999999999998</v>
      </c>
      <c r="K125" s="870">
        <v>0.14899999999999999</v>
      </c>
      <c r="L125" s="871">
        <v>1</v>
      </c>
      <c r="M125" s="869">
        <v>0</v>
      </c>
      <c r="N125" s="869">
        <v>0</v>
      </c>
      <c r="O125" s="869">
        <v>0</v>
      </c>
      <c r="P125" s="402" t="s">
        <v>4536</v>
      </c>
      <c r="Q125" s="403">
        <v>0.68100000000000005</v>
      </c>
      <c r="R125" s="403">
        <v>0.14899999999999999</v>
      </c>
      <c r="S125" s="403">
        <v>0.83</v>
      </c>
      <c r="T125" s="400">
        <v>1021315</v>
      </c>
      <c r="U125" s="107">
        <v>85109.58</v>
      </c>
      <c r="V125" s="104">
        <v>0</v>
      </c>
      <c r="W125" s="872">
        <v>1021314.96</v>
      </c>
    </row>
    <row r="126" spans="1:23" ht="30" customHeight="1" x14ac:dyDescent="0.25">
      <c r="A126" s="106">
        <v>108</v>
      </c>
      <c r="B126" s="399" t="s">
        <v>5915</v>
      </c>
      <c r="C126" s="101" t="s">
        <v>3977</v>
      </c>
      <c r="D126" s="865">
        <v>2</v>
      </c>
      <c r="E126" s="866" t="s">
        <v>5553</v>
      </c>
      <c r="F126" s="867">
        <v>1230.5</v>
      </c>
      <c r="G126" s="868">
        <v>1</v>
      </c>
      <c r="H126" s="869">
        <v>0</v>
      </c>
      <c r="I126" s="868">
        <v>0.5</v>
      </c>
      <c r="J126" s="401">
        <v>0.85099999999999998</v>
      </c>
      <c r="K126" s="870">
        <v>0.14899999999999999</v>
      </c>
      <c r="L126" s="871">
        <v>0</v>
      </c>
      <c r="M126" s="869">
        <v>0</v>
      </c>
      <c r="N126" s="869">
        <v>0</v>
      </c>
      <c r="O126" s="869">
        <v>0</v>
      </c>
      <c r="P126" s="402" t="s">
        <v>4534</v>
      </c>
      <c r="Q126" s="403">
        <v>0</v>
      </c>
      <c r="R126" s="403">
        <v>0</v>
      </c>
      <c r="S126" s="403">
        <v>0</v>
      </c>
      <c r="T126" s="400">
        <v>0</v>
      </c>
      <c r="U126" s="107">
        <v>0</v>
      </c>
      <c r="V126" s="104">
        <v>0</v>
      </c>
      <c r="W126" s="872">
        <v>0</v>
      </c>
    </row>
    <row r="127" spans="1:23" ht="30" customHeight="1" x14ac:dyDescent="0.25">
      <c r="A127" s="106">
        <v>109</v>
      </c>
      <c r="B127" s="399" t="s">
        <v>5916</v>
      </c>
      <c r="C127" s="101" t="s">
        <v>4543</v>
      </c>
      <c r="D127" s="865">
        <v>2</v>
      </c>
      <c r="E127" s="866" t="s">
        <v>5553</v>
      </c>
      <c r="F127" s="867">
        <v>1230.5</v>
      </c>
      <c r="G127" s="868">
        <v>1</v>
      </c>
      <c r="H127" s="869">
        <v>0</v>
      </c>
      <c r="I127" s="868">
        <v>0.5</v>
      </c>
      <c r="J127" s="401">
        <v>0.85099999999999998</v>
      </c>
      <c r="K127" s="870">
        <v>0.14899999999999999</v>
      </c>
      <c r="L127" s="871">
        <v>1</v>
      </c>
      <c r="M127" s="869">
        <v>0</v>
      </c>
      <c r="N127" s="869">
        <v>0</v>
      </c>
      <c r="O127" s="869">
        <v>0</v>
      </c>
      <c r="P127" s="402" t="s">
        <v>4536</v>
      </c>
      <c r="Q127" s="403">
        <v>0.68100000000000005</v>
      </c>
      <c r="R127" s="403">
        <v>0.14899999999999999</v>
      </c>
      <c r="S127" s="403">
        <v>0.83</v>
      </c>
      <c r="T127" s="400">
        <v>1021315</v>
      </c>
      <c r="U127" s="107">
        <v>85109.58</v>
      </c>
      <c r="V127" s="104">
        <v>0</v>
      </c>
      <c r="W127" s="872">
        <v>1021314.96</v>
      </c>
    </row>
    <row r="128" spans="1:23" ht="30" customHeight="1" x14ac:dyDescent="0.25">
      <c r="A128" s="106">
        <v>110</v>
      </c>
      <c r="B128" s="399" t="s">
        <v>5917</v>
      </c>
      <c r="C128" s="101" t="s">
        <v>3978</v>
      </c>
      <c r="D128" s="865">
        <v>2</v>
      </c>
      <c r="E128" s="866" t="s">
        <v>5553</v>
      </c>
      <c r="F128" s="867">
        <v>1230.5</v>
      </c>
      <c r="G128" s="868">
        <v>1</v>
      </c>
      <c r="H128" s="869">
        <v>0</v>
      </c>
      <c r="I128" s="868">
        <v>0.5</v>
      </c>
      <c r="J128" s="401">
        <v>0.85099999999999998</v>
      </c>
      <c r="K128" s="870">
        <v>0.14899999999999999</v>
      </c>
      <c r="L128" s="871">
        <v>0</v>
      </c>
      <c r="M128" s="869">
        <v>0</v>
      </c>
      <c r="N128" s="869">
        <v>0</v>
      </c>
      <c r="O128" s="869">
        <v>0</v>
      </c>
      <c r="P128" s="402" t="s">
        <v>4534</v>
      </c>
      <c r="Q128" s="403">
        <v>0</v>
      </c>
      <c r="R128" s="403">
        <v>0</v>
      </c>
      <c r="S128" s="403">
        <v>0</v>
      </c>
      <c r="T128" s="400">
        <v>0</v>
      </c>
      <c r="U128" s="107">
        <v>0</v>
      </c>
      <c r="V128" s="104">
        <v>0</v>
      </c>
      <c r="W128" s="872">
        <v>0</v>
      </c>
    </row>
    <row r="129" spans="1:23" ht="30" customHeight="1" x14ac:dyDescent="0.25">
      <c r="A129" s="106">
        <v>111</v>
      </c>
      <c r="B129" s="399" t="s">
        <v>5918</v>
      </c>
      <c r="C129" s="101" t="s">
        <v>3979</v>
      </c>
      <c r="D129" s="865">
        <v>2</v>
      </c>
      <c r="E129" s="866" t="s">
        <v>5553</v>
      </c>
      <c r="F129" s="867">
        <v>1230.5</v>
      </c>
      <c r="G129" s="868">
        <v>1</v>
      </c>
      <c r="H129" s="869">
        <v>0</v>
      </c>
      <c r="I129" s="868">
        <v>0.5</v>
      </c>
      <c r="J129" s="401">
        <v>0.85099999999999998</v>
      </c>
      <c r="K129" s="870">
        <v>0.14899999999999999</v>
      </c>
      <c r="L129" s="871">
        <v>1</v>
      </c>
      <c r="M129" s="869">
        <v>0</v>
      </c>
      <c r="N129" s="869">
        <v>0</v>
      </c>
      <c r="O129" s="869">
        <v>0</v>
      </c>
      <c r="P129" s="402" t="s">
        <v>4536</v>
      </c>
      <c r="Q129" s="403">
        <v>0.68100000000000005</v>
      </c>
      <c r="R129" s="403">
        <v>0.14899999999999999</v>
      </c>
      <c r="S129" s="403">
        <v>0.83</v>
      </c>
      <c r="T129" s="400">
        <v>1021315</v>
      </c>
      <c r="U129" s="107">
        <v>85109.58</v>
      </c>
      <c r="V129" s="104">
        <v>0</v>
      </c>
      <c r="W129" s="872">
        <v>1021314.96</v>
      </c>
    </row>
    <row r="130" spans="1:23" ht="30" customHeight="1" x14ac:dyDescent="0.25">
      <c r="A130" s="106">
        <v>112</v>
      </c>
      <c r="B130" s="399" t="s">
        <v>5919</v>
      </c>
      <c r="C130" s="101" t="s">
        <v>3980</v>
      </c>
      <c r="D130" s="865">
        <v>2</v>
      </c>
      <c r="E130" s="866" t="s">
        <v>5553</v>
      </c>
      <c r="F130" s="867">
        <v>1230.5</v>
      </c>
      <c r="G130" s="868">
        <v>1</v>
      </c>
      <c r="H130" s="869">
        <v>0</v>
      </c>
      <c r="I130" s="868">
        <v>0.5</v>
      </c>
      <c r="J130" s="401">
        <v>0.85099999999999998</v>
      </c>
      <c r="K130" s="870">
        <v>0.14899999999999999</v>
      </c>
      <c r="L130" s="871">
        <v>0</v>
      </c>
      <c r="M130" s="869">
        <v>0</v>
      </c>
      <c r="N130" s="869">
        <v>0</v>
      </c>
      <c r="O130" s="869">
        <v>0</v>
      </c>
      <c r="P130" s="402" t="s">
        <v>4534</v>
      </c>
      <c r="Q130" s="403">
        <v>0</v>
      </c>
      <c r="R130" s="403">
        <v>0</v>
      </c>
      <c r="S130" s="403">
        <v>0</v>
      </c>
      <c r="T130" s="400">
        <v>0</v>
      </c>
      <c r="U130" s="107">
        <v>0</v>
      </c>
      <c r="V130" s="104">
        <v>0</v>
      </c>
      <c r="W130" s="872">
        <v>0</v>
      </c>
    </row>
    <row r="131" spans="1:23" ht="30" customHeight="1" x14ac:dyDescent="0.25">
      <c r="A131" s="106">
        <v>113</v>
      </c>
      <c r="B131" s="399" t="s">
        <v>5920</v>
      </c>
      <c r="C131" s="101" t="s">
        <v>4992</v>
      </c>
      <c r="D131" s="865">
        <v>2</v>
      </c>
      <c r="E131" s="879" t="s">
        <v>5553</v>
      </c>
      <c r="F131" s="867">
        <v>1230.5</v>
      </c>
      <c r="G131" s="868">
        <v>1</v>
      </c>
      <c r="H131" s="869">
        <v>0</v>
      </c>
      <c r="I131" s="868">
        <v>0.5</v>
      </c>
      <c r="J131" s="401">
        <v>0.85099999999999998</v>
      </c>
      <c r="K131" s="870">
        <v>0.14899999999999999</v>
      </c>
      <c r="L131" s="871">
        <v>1</v>
      </c>
      <c r="M131" s="869">
        <v>0</v>
      </c>
      <c r="N131" s="869">
        <v>0</v>
      </c>
      <c r="O131" s="869">
        <v>0</v>
      </c>
      <c r="P131" s="402" t="s">
        <v>4536</v>
      </c>
      <c r="Q131" s="403">
        <v>0.68100000000000005</v>
      </c>
      <c r="R131" s="403">
        <v>0.14899999999999999</v>
      </c>
      <c r="S131" s="403">
        <v>0.83</v>
      </c>
      <c r="T131" s="400">
        <v>1021315</v>
      </c>
      <c r="U131" s="107">
        <v>85109.58</v>
      </c>
      <c r="V131" s="104">
        <v>0</v>
      </c>
      <c r="W131" s="872">
        <v>1021314.96</v>
      </c>
    </row>
    <row r="132" spans="1:23" ht="21" customHeight="1" thickBot="1" x14ac:dyDescent="0.3">
      <c r="A132" s="108" t="s">
        <v>4535</v>
      </c>
      <c r="B132" s="109"/>
      <c r="C132" s="109"/>
      <c r="D132" s="124"/>
      <c r="E132" s="124"/>
      <c r="F132" s="873"/>
      <c r="G132" s="874"/>
      <c r="H132" s="874"/>
      <c r="I132" s="874"/>
      <c r="J132" s="124"/>
      <c r="K132" s="124"/>
      <c r="L132" s="874"/>
      <c r="M132" s="874"/>
      <c r="N132" s="874"/>
      <c r="O132" s="874"/>
      <c r="P132" s="124"/>
      <c r="Q132" s="124"/>
      <c r="R132" s="124"/>
      <c r="S132" s="124"/>
      <c r="T132" s="125"/>
      <c r="U132" s="374">
        <v>776862.51</v>
      </c>
      <c r="V132" s="375">
        <v>0</v>
      </c>
      <c r="W132" s="376">
        <v>9322350.1199999992</v>
      </c>
    </row>
    <row r="133" spans="1:23" s="3" customFormat="1" ht="21" customHeight="1" x14ac:dyDescent="0.25">
      <c r="A133" s="96" t="s">
        <v>57</v>
      </c>
      <c r="B133" s="97"/>
      <c r="C133" s="97"/>
      <c r="D133" s="127"/>
      <c r="E133" s="127"/>
      <c r="F133" s="877"/>
      <c r="G133" s="878"/>
      <c r="H133" s="878"/>
      <c r="I133" s="878"/>
      <c r="J133" s="127"/>
      <c r="K133" s="127"/>
      <c r="L133" s="878"/>
      <c r="M133" s="878"/>
      <c r="N133" s="878"/>
      <c r="O133" s="878"/>
      <c r="P133" s="127"/>
      <c r="Q133" s="127"/>
      <c r="R133" s="127"/>
      <c r="S133" s="127"/>
      <c r="T133" s="127"/>
      <c r="U133" s="97"/>
      <c r="V133" s="97"/>
      <c r="W133" s="99"/>
    </row>
    <row r="134" spans="1:23" ht="30" customHeight="1" x14ac:dyDescent="0.25">
      <c r="A134" s="100">
        <v>114</v>
      </c>
      <c r="B134" s="856" t="s">
        <v>5921</v>
      </c>
      <c r="C134" s="114" t="s">
        <v>3981</v>
      </c>
      <c r="D134" s="349">
        <v>1</v>
      </c>
      <c r="E134" s="115" t="s">
        <v>4253</v>
      </c>
      <c r="F134" s="857">
        <v>615.29999999999995</v>
      </c>
      <c r="G134" s="858">
        <v>0.5</v>
      </c>
      <c r="H134" s="859">
        <v>0</v>
      </c>
      <c r="I134" s="858">
        <v>0.25</v>
      </c>
      <c r="J134" s="860">
        <v>0.85099999999999998</v>
      </c>
      <c r="K134" s="102">
        <v>0.14899999999999999</v>
      </c>
      <c r="L134" s="861">
        <v>0.5</v>
      </c>
      <c r="M134" s="859">
        <v>0</v>
      </c>
      <c r="N134" s="859">
        <v>0</v>
      </c>
      <c r="O134" s="859">
        <v>0</v>
      </c>
      <c r="P134" s="862" t="s">
        <v>4534</v>
      </c>
      <c r="Q134" s="863">
        <v>0.68100000000000005</v>
      </c>
      <c r="R134" s="863">
        <v>0.14199999999999999</v>
      </c>
      <c r="S134" s="863">
        <v>0.82299999999999995</v>
      </c>
      <c r="T134" s="864">
        <v>506391.9</v>
      </c>
      <c r="U134" s="103">
        <v>42199.33</v>
      </c>
      <c r="V134" s="116">
        <v>0</v>
      </c>
      <c r="W134" s="105">
        <v>506391.96</v>
      </c>
    </row>
    <row r="135" spans="1:23" ht="30" customHeight="1" x14ac:dyDescent="0.25">
      <c r="A135" s="106">
        <v>115</v>
      </c>
      <c r="B135" s="399" t="s">
        <v>5922</v>
      </c>
      <c r="C135" s="101" t="s">
        <v>3983</v>
      </c>
      <c r="D135" s="865">
        <v>2</v>
      </c>
      <c r="E135" s="866" t="s">
        <v>5553</v>
      </c>
      <c r="F135" s="867">
        <v>1230.5</v>
      </c>
      <c r="G135" s="868">
        <v>1</v>
      </c>
      <c r="H135" s="869">
        <v>0</v>
      </c>
      <c r="I135" s="868">
        <v>0.5</v>
      </c>
      <c r="J135" s="401">
        <v>0.85099999999999998</v>
      </c>
      <c r="K135" s="870">
        <v>0.14899999999999999</v>
      </c>
      <c r="L135" s="871">
        <v>1</v>
      </c>
      <c r="M135" s="869">
        <v>0</v>
      </c>
      <c r="N135" s="869">
        <v>0</v>
      </c>
      <c r="O135" s="869">
        <v>0</v>
      </c>
      <c r="P135" s="402" t="s">
        <v>4534</v>
      </c>
      <c r="Q135" s="863">
        <v>0.68100000000000005</v>
      </c>
      <c r="R135" s="863">
        <v>0.14199999999999999</v>
      </c>
      <c r="S135" s="863">
        <v>0.82299999999999995</v>
      </c>
      <c r="T135" s="400">
        <v>1012701.5</v>
      </c>
      <c r="U135" s="107">
        <v>84391.79</v>
      </c>
      <c r="V135" s="104">
        <v>0</v>
      </c>
      <c r="W135" s="872">
        <v>1012701.48</v>
      </c>
    </row>
    <row r="136" spans="1:23" ht="30" customHeight="1" x14ac:dyDescent="0.25">
      <c r="A136" s="106">
        <v>116</v>
      </c>
      <c r="B136" s="399" t="s">
        <v>5923</v>
      </c>
      <c r="C136" s="101" t="s">
        <v>3984</v>
      </c>
      <c r="D136" s="865">
        <v>2</v>
      </c>
      <c r="E136" s="866" t="s">
        <v>5553</v>
      </c>
      <c r="F136" s="867">
        <v>1230.5</v>
      </c>
      <c r="G136" s="868">
        <v>1</v>
      </c>
      <c r="H136" s="869">
        <v>0</v>
      </c>
      <c r="I136" s="868">
        <v>0.5</v>
      </c>
      <c r="J136" s="401">
        <v>0.85099999999999998</v>
      </c>
      <c r="K136" s="870">
        <v>0.14899999999999999</v>
      </c>
      <c r="L136" s="871">
        <v>0.5</v>
      </c>
      <c r="M136" s="869">
        <v>0</v>
      </c>
      <c r="N136" s="869">
        <v>0</v>
      </c>
      <c r="O136" s="869">
        <v>0</v>
      </c>
      <c r="P136" s="402" t="s">
        <v>4534</v>
      </c>
      <c r="Q136" s="403">
        <v>0.34</v>
      </c>
      <c r="R136" s="403">
        <v>0.14199999999999999</v>
      </c>
      <c r="S136" s="403">
        <v>0.48199999999999998</v>
      </c>
      <c r="T136" s="400">
        <v>593101</v>
      </c>
      <c r="U136" s="107">
        <v>49425.08</v>
      </c>
      <c r="V136" s="104">
        <v>0</v>
      </c>
      <c r="W136" s="872">
        <v>593100.96</v>
      </c>
    </row>
    <row r="137" spans="1:23" ht="30" customHeight="1" x14ac:dyDescent="0.25">
      <c r="A137" s="106">
        <v>117</v>
      </c>
      <c r="B137" s="399" t="s">
        <v>5924</v>
      </c>
      <c r="C137" s="101" t="s">
        <v>3985</v>
      </c>
      <c r="D137" s="865">
        <v>2</v>
      </c>
      <c r="E137" s="866" t="s">
        <v>5553</v>
      </c>
      <c r="F137" s="867">
        <v>1230.5</v>
      </c>
      <c r="G137" s="868">
        <v>1</v>
      </c>
      <c r="H137" s="869">
        <v>0</v>
      </c>
      <c r="I137" s="868">
        <v>0.5</v>
      </c>
      <c r="J137" s="401">
        <v>0.85099999999999998</v>
      </c>
      <c r="K137" s="870">
        <v>0.14899999999999999</v>
      </c>
      <c r="L137" s="871">
        <v>1</v>
      </c>
      <c r="M137" s="869">
        <v>0</v>
      </c>
      <c r="N137" s="869">
        <v>0</v>
      </c>
      <c r="O137" s="869">
        <v>0</v>
      </c>
      <c r="P137" s="402" t="s">
        <v>4534</v>
      </c>
      <c r="Q137" s="403">
        <v>0.68100000000000005</v>
      </c>
      <c r="R137" s="403">
        <v>0.14199999999999999</v>
      </c>
      <c r="S137" s="403">
        <v>0.82299999999999995</v>
      </c>
      <c r="T137" s="400">
        <v>1012701.5</v>
      </c>
      <c r="U137" s="107">
        <v>84391.79</v>
      </c>
      <c r="V137" s="104">
        <v>0</v>
      </c>
      <c r="W137" s="872">
        <v>1012701.48</v>
      </c>
    </row>
    <row r="138" spans="1:23" ht="30" customHeight="1" x14ac:dyDescent="0.25">
      <c r="A138" s="106">
        <v>118</v>
      </c>
      <c r="B138" s="399" t="s">
        <v>5875</v>
      </c>
      <c r="C138" s="101" t="s">
        <v>3986</v>
      </c>
      <c r="D138" s="865">
        <v>2</v>
      </c>
      <c r="E138" s="866" t="s">
        <v>5553</v>
      </c>
      <c r="F138" s="867">
        <v>1230.5</v>
      </c>
      <c r="G138" s="868">
        <v>1</v>
      </c>
      <c r="H138" s="869">
        <v>0</v>
      </c>
      <c r="I138" s="868">
        <v>0.5</v>
      </c>
      <c r="J138" s="401">
        <v>0.85099999999999998</v>
      </c>
      <c r="K138" s="870">
        <v>0.14899999999999999</v>
      </c>
      <c r="L138" s="871">
        <v>1</v>
      </c>
      <c r="M138" s="869">
        <v>0</v>
      </c>
      <c r="N138" s="869">
        <v>0</v>
      </c>
      <c r="O138" s="869">
        <v>0</v>
      </c>
      <c r="P138" s="402" t="s">
        <v>4534</v>
      </c>
      <c r="Q138" s="403">
        <v>0.68100000000000005</v>
      </c>
      <c r="R138" s="403">
        <v>0.14199999999999999</v>
      </c>
      <c r="S138" s="403">
        <v>0.82299999999999995</v>
      </c>
      <c r="T138" s="400">
        <v>1012701.5</v>
      </c>
      <c r="U138" s="107">
        <v>84391.79</v>
      </c>
      <c r="V138" s="104">
        <v>0</v>
      </c>
      <c r="W138" s="872">
        <v>1012701.48</v>
      </c>
    </row>
    <row r="139" spans="1:23" ht="30" customHeight="1" x14ac:dyDescent="0.25">
      <c r="A139" s="106">
        <v>119</v>
      </c>
      <c r="B139" s="399" t="s">
        <v>5925</v>
      </c>
      <c r="C139" s="101" t="s">
        <v>3987</v>
      </c>
      <c r="D139" s="865">
        <v>2</v>
      </c>
      <c r="E139" s="866" t="s">
        <v>5553</v>
      </c>
      <c r="F139" s="867">
        <v>1230.5</v>
      </c>
      <c r="G139" s="868">
        <v>1</v>
      </c>
      <c r="H139" s="869">
        <v>0</v>
      </c>
      <c r="I139" s="868">
        <v>0.5</v>
      </c>
      <c r="J139" s="401">
        <v>0.85099999999999998</v>
      </c>
      <c r="K139" s="870">
        <v>0.14899999999999999</v>
      </c>
      <c r="L139" s="871">
        <v>1</v>
      </c>
      <c r="M139" s="869">
        <v>0</v>
      </c>
      <c r="N139" s="869">
        <v>0</v>
      </c>
      <c r="O139" s="869">
        <v>0</v>
      </c>
      <c r="P139" s="402" t="s">
        <v>4536</v>
      </c>
      <c r="Q139" s="403">
        <v>0.68100000000000005</v>
      </c>
      <c r="R139" s="403">
        <v>0.14899999999999999</v>
      </c>
      <c r="S139" s="403">
        <v>0.83</v>
      </c>
      <c r="T139" s="400">
        <v>1021315</v>
      </c>
      <c r="U139" s="107">
        <v>85109.58</v>
      </c>
      <c r="V139" s="104">
        <v>0</v>
      </c>
      <c r="W139" s="872">
        <v>1021314.96</v>
      </c>
    </row>
    <row r="140" spans="1:23" ht="30" customHeight="1" x14ac:dyDescent="0.25">
      <c r="A140" s="106">
        <v>120</v>
      </c>
      <c r="B140" s="399" t="s">
        <v>5926</v>
      </c>
      <c r="C140" s="101" t="s">
        <v>5124</v>
      </c>
      <c r="D140" s="865">
        <v>2</v>
      </c>
      <c r="E140" s="866" t="s">
        <v>5553</v>
      </c>
      <c r="F140" s="867">
        <v>1230.5</v>
      </c>
      <c r="G140" s="868">
        <v>1</v>
      </c>
      <c r="H140" s="869">
        <v>0</v>
      </c>
      <c r="I140" s="868">
        <v>0.5</v>
      </c>
      <c r="J140" s="401">
        <v>0.85099999999999998</v>
      </c>
      <c r="K140" s="870">
        <v>0.14899999999999999</v>
      </c>
      <c r="L140" s="871">
        <v>1</v>
      </c>
      <c r="M140" s="869">
        <v>0</v>
      </c>
      <c r="N140" s="869">
        <v>0</v>
      </c>
      <c r="O140" s="869">
        <v>0</v>
      </c>
      <c r="P140" s="402" t="s">
        <v>4536</v>
      </c>
      <c r="Q140" s="403">
        <v>0.68100000000000005</v>
      </c>
      <c r="R140" s="403">
        <v>0.14899999999999999</v>
      </c>
      <c r="S140" s="403">
        <v>0.83</v>
      </c>
      <c r="T140" s="400">
        <v>1021315</v>
      </c>
      <c r="U140" s="107">
        <v>85109.58</v>
      </c>
      <c r="V140" s="104">
        <v>0</v>
      </c>
      <c r="W140" s="872">
        <v>1021314.96</v>
      </c>
    </row>
    <row r="141" spans="1:23" ht="30" customHeight="1" x14ac:dyDescent="0.25">
      <c r="A141" s="106">
        <v>121</v>
      </c>
      <c r="B141" s="399" t="s">
        <v>5927</v>
      </c>
      <c r="C141" s="101" t="s">
        <v>3988</v>
      </c>
      <c r="D141" s="865">
        <v>2</v>
      </c>
      <c r="E141" s="866" t="s">
        <v>5553</v>
      </c>
      <c r="F141" s="867">
        <v>1230.5</v>
      </c>
      <c r="G141" s="868">
        <v>1</v>
      </c>
      <c r="H141" s="869">
        <v>0</v>
      </c>
      <c r="I141" s="868">
        <v>0.5</v>
      </c>
      <c r="J141" s="401">
        <v>0.85099999999999998</v>
      </c>
      <c r="K141" s="870">
        <v>0.14899999999999999</v>
      </c>
      <c r="L141" s="871">
        <v>1</v>
      </c>
      <c r="M141" s="869">
        <v>0</v>
      </c>
      <c r="N141" s="869">
        <v>0</v>
      </c>
      <c r="O141" s="869">
        <v>0</v>
      </c>
      <c r="P141" s="402" t="s">
        <v>4534</v>
      </c>
      <c r="Q141" s="403">
        <v>0.68100000000000005</v>
      </c>
      <c r="R141" s="403">
        <v>0.14199999999999999</v>
      </c>
      <c r="S141" s="403">
        <v>0.82299999999999995</v>
      </c>
      <c r="T141" s="400">
        <v>1012701.5</v>
      </c>
      <c r="U141" s="107">
        <v>84391.79</v>
      </c>
      <c r="V141" s="104">
        <v>0</v>
      </c>
      <c r="W141" s="872">
        <v>1012701.48</v>
      </c>
    </row>
    <row r="142" spans="1:23" ht="30" customHeight="1" x14ac:dyDescent="0.25">
      <c r="A142" s="106">
        <v>122</v>
      </c>
      <c r="B142" s="399" t="s">
        <v>5928</v>
      </c>
      <c r="C142" s="101" t="s">
        <v>3989</v>
      </c>
      <c r="D142" s="865">
        <v>2</v>
      </c>
      <c r="E142" s="866" t="s">
        <v>5553</v>
      </c>
      <c r="F142" s="867">
        <v>1230.5</v>
      </c>
      <c r="G142" s="868">
        <v>1</v>
      </c>
      <c r="H142" s="869">
        <v>0</v>
      </c>
      <c r="I142" s="868">
        <v>0.5</v>
      </c>
      <c r="J142" s="401">
        <v>0.85099999999999998</v>
      </c>
      <c r="K142" s="870">
        <v>0.14899999999999999</v>
      </c>
      <c r="L142" s="871">
        <v>1</v>
      </c>
      <c r="M142" s="869">
        <v>0</v>
      </c>
      <c r="N142" s="869">
        <v>0</v>
      </c>
      <c r="O142" s="869">
        <v>0</v>
      </c>
      <c r="P142" s="402" t="s">
        <v>4534</v>
      </c>
      <c r="Q142" s="403">
        <v>0.68100000000000005</v>
      </c>
      <c r="R142" s="403">
        <v>0.14199999999999999</v>
      </c>
      <c r="S142" s="403">
        <v>0.82299999999999995</v>
      </c>
      <c r="T142" s="400">
        <v>1012701.5</v>
      </c>
      <c r="U142" s="107">
        <v>84391.79</v>
      </c>
      <c r="V142" s="104">
        <v>0</v>
      </c>
      <c r="W142" s="872">
        <v>1012701.48</v>
      </c>
    </row>
    <row r="143" spans="1:23" ht="30" customHeight="1" x14ac:dyDescent="0.25">
      <c r="A143" s="106">
        <v>123</v>
      </c>
      <c r="B143" s="399" t="s">
        <v>5929</v>
      </c>
      <c r="C143" s="101" t="s">
        <v>3990</v>
      </c>
      <c r="D143" s="865">
        <v>2</v>
      </c>
      <c r="E143" s="866" t="s">
        <v>5553</v>
      </c>
      <c r="F143" s="867">
        <v>1230.5</v>
      </c>
      <c r="G143" s="868">
        <v>1</v>
      </c>
      <c r="H143" s="869">
        <v>0</v>
      </c>
      <c r="I143" s="868">
        <v>0.5</v>
      </c>
      <c r="J143" s="401">
        <v>0.85099999999999998</v>
      </c>
      <c r="K143" s="870">
        <v>0.14899999999999999</v>
      </c>
      <c r="L143" s="871">
        <v>0</v>
      </c>
      <c r="M143" s="869">
        <v>0</v>
      </c>
      <c r="N143" s="869">
        <v>0</v>
      </c>
      <c r="O143" s="869">
        <v>0</v>
      </c>
      <c r="P143" s="402" t="s">
        <v>4534</v>
      </c>
      <c r="Q143" s="403">
        <v>0</v>
      </c>
      <c r="R143" s="403">
        <v>0</v>
      </c>
      <c r="S143" s="403">
        <v>0</v>
      </c>
      <c r="T143" s="400">
        <v>0</v>
      </c>
      <c r="U143" s="107">
        <v>0</v>
      </c>
      <c r="V143" s="104">
        <v>0</v>
      </c>
      <c r="W143" s="872">
        <v>0</v>
      </c>
    </row>
    <row r="144" spans="1:23" ht="30" customHeight="1" x14ac:dyDescent="0.25">
      <c r="A144" s="106">
        <v>124</v>
      </c>
      <c r="B144" s="399" t="s">
        <v>5930</v>
      </c>
      <c r="C144" s="101" t="s">
        <v>3982</v>
      </c>
      <c r="D144" s="865">
        <v>1</v>
      </c>
      <c r="E144" s="866" t="s">
        <v>4253</v>
      </c>
      <c r="F144" s="867">
        <v>615.29999999999995</v>
      </c>
      <c r="G144" s="868">
        <v>0.5</v>
      </c>
      <c r="H144" s="869">
        <v>0</v>
      </c>
      <c r="I144" s="868">
        <v>0.25</v>
      </c>
      <c r="J144" s="401">
        <v>0.85099999999999998</v>
      </c>
      <c r="K144" s="870">
        <v>0.14899999999999999</v>
      </c>
      <c r="L144" s="871">
        <v>0.5</v>
      </c>
      <c r="M144" s="869">
        <v>0</v>
      </c>
      <c r="N144" s="869">
        <v>0</v>
      </c>
      <c r="O144" s="869">
        <v>0</v>
      </c>
      <c r="P144" s="402" t="s">
        <v>4534</v>
      </c>
      <c r="Q144" s="403">
        <v>0.68100000000000005</v>
      </c>
      <c r="R144" s="403">
        <v>0.14199999999999999</v>
      </c>
      <c r="S144" s="403">
        <v>0.82299999999999995</v>
      </c>
      <c r="T144" s="400">
        <v>506391.9</v>
      </c>
      <c r="U144" s="107">
        <v>42199.33</v>
      </c>
      <c r="V144" s="104">
        <v>0</v>
      </c>
      <c r="W144" s="872">
        <v>506391.96</v>
      </c>
    </row>
    <row r="145" spans="1:23" ht="30" customHeight="1" x14ac:dyDescent="0.25">
      <c r="A145" s="106">
        <v>125</v>
      </c>
      <c r="B145" s="399" t="s">
        <v>5879</v>
      </c>
      <c r="C145" s="101" t="s">
        <v>3991</v>
      </c>
      <c r="D145" s="865">
        <v>2</v>
      </c>
      <c r="E145" s="866" t="s">
        <v>5553</v>
      </c>
      <c r="F145" s="867">
        <v>1230.5</v>
      </c>
      <c r="G145" s="868">
        <v>1</v>
      </c>
      <c r="H145" s="869">
        <v>0</v>
      </c>
      <c r="I145" s="868">
        <v>0.5</v>
      </c>
      <c r="J145" s="401">
        <v>0.85099999999999998</v>
      </c>
      <c r="K145" s="870">
        <v>0.14899999999999999</v>
      </c>
      <c r="L145" s="871">
        <v>0</v>
      </c>
      <c r="M145" s="869">
        <v>0</v>
      </c>
      <c r="N145" s="869">
        <v>0</v>
      </c>
      <c r="O145" s="869">
        <v>0</v>
      </c>
      <c r="P145" s="402" t="s">
        <v>4534</v>
      </c>
      <c r="Q145" s="403">
        <v>0</v>
      </c>
      <c r="R145" s="403">
        <v>0</v>
      </c>
      <c r="S145" s="403">
        <v>0</v>
      </c>
      <c r="T145" s="400">
        <v>0</v>
      </c>
      <c r="U145" s="107">
        <v>0</v>
      </c>
      <c r="V145" s="104">
        <v>0</v>
      </c>
      <c r="W145" s="872">
        <v>0</v>
      </c>
    </row>
    <row r="146" spans="1:23" ht="30" customHeight="1" x14ac:dyDescent="0.25">
      <c r="A146" s="106">
        <v>126</v>
      </c>
      <c r="B146" s="399" t="s">
        <v>5931</v>
      </c>
      <c r="C146" s="101" t="s">
        <v>5932</v>
      </c>
      <c r="D146" s="865">
        <v>2</v>
      </c>
      <c r="E146" s="866" t="s">
        <v>5553</v>
      </c>
      <c r="F146" s="867">
        <v>1230.5</v>
      </c>
      <c r="G146" s="868">
        <v>1</v>
      </c>
      <c r="H146" s="869">
        <v>0</v>
      </c>
      <c r="I146" s="868">
        <v>0.5</v>
      </c>
      <c r="J146" s="401">
        <v>0.85099999999999998</v>
      </c>
      <c r="K146" s="870">
        <v>0.14899999999999999</v>
      </c>
      <c r="L146" s="871">
        <v>1</v>
      </c>
      <c r="M146" s="869">
        <v>0</v>
      </c>
      <c r="N146" s="869">
        <v>0</v>
      </c>
      <c r="O146" s="869">
        <v>0</v>
      </c>
      <c r="P146" s="402" t="s">
        <v>4534</v>
      </c>
      <c r="Q146" s="403">
        <v>0.68100000000000005</v>
      </c>
      <c r="R146" s="403">
        <v>0.14199999999999999</v>
      </c>
      <c r="S146" s="403">
        <v>0.82299999999999995</v>
      </c>
      <c r="T146" s="400">
        <v>1012701.5</v>
      </c>
      <c r="U146" s="107">
        <v>84391.79</v>
      </c>
      <c r="V146" s="104">
        <v>0</v>
      </c>
      <c r="W146" s="872">
        <v>1012701.48</v>
      </c>
    </row>
    <row r="147" spans="1:23" ht="30" customHeight="1" x14ac:dyDescent="0.25">
      <c r="A147" s="106">
        <v>127</v>
      </c>
      <c r="B147" s="399" t="s">
        <v>5933</v>
      </c>
      <c r="C147" s="101" t="s">
        <v>5934</v>
      </c>
      <c r="D147" s="865">
        <v>2</v>
      </c>
      <c r="E147" s="879" t="s">
        <v>5553</v>
      </c>
      <c r="F147" s="867">
        <v>1230.5</v>
      </c>
      <c r="G147" s="868">
        <v>1</v>
      </c>
      <c r="H147" s="869">
        <v>0</v>
      </c>
      <c r="I147" s="868">
        <v>0.5</v>
      </c>
      <c r="J147" s="401">
        <v>0.85099999999999998</v>
      </c>
      <c r="K147" s="870">
        <v>0.14899999999999999</v>
      </c>
      <c r="L147" s="871">
        <v>1</v>
      </c>
      <c r="M147" s="869">
        <v>0</v>
      </c>
      <c r="N147" s="869">
        <v>0</v>
      </c>
      <c r="O147" s="869">
        <v>0</v>
      </c>
      <c r="P147" s="402" t="s">
        <v>4534</v>
      </c>
      <c r="Q147" s="403">
        <v>0.68100000000000005</v>
      </c>
      <c r="R147" s="403">
        <v>0.14199999999999999</v>
      </c>
      <c r="S147" s="403">
        <v>0.82299999999999995</v>
      </c>
      <c r="T147" s="400">
        <v>1012701.5</v>
      </c>
      <c r="U147" s="107">
        <v>84391.79</v>
      </c>
      <c r="V147" s="104">
        <v>0</v>
      </c>
      <c r="W147" s="872">
        <v>1012701.48</v>
      </c>
    </row>
    <row r="148" spans="1:23" ht="21" customHeight="1" thickBot="1" x14ac:dyDescent="0.3">
      <c r="A148" s="108" t="s">
        <v>4535</v>
      </c>
      <c r="B148" s="109"/>
      <c r="C148" s="109"/>
      <c r="D148" s="124"/>
      <c r="E148" s="124"/>
      <c r="F148" s="873"/>
      <c r="G148" s="874"/>
      <c r="H148" s="874"/>
      <c r="I148" s="874"/>
      <c r="J148" s="124"/>
      <c r="K148" s="124"/>
      <c r="L148" s="874"/>
      <c r="M148" s="874"/>
      <c r="N148" s="874"/>
      <c r="O148" s="874"/>
      <c r="P148" s="124"/>
      <c r="Q148" s="124"/>
      <c r="R148" s="124"/>
      <c r="S148" s="124"/>
      <c r="T148" s="125"/>
      <c r="U148" s="374">
        <v>894785.43</v>
      </c>
      <c r="V148" s="375">
        <v>0</v>
      </c>
      <c r="W148" s="376">
        <v>10737425.16</v>
      </c>
    </row>
    <row r="149" spans="1:23" ht="21" customHeight="1" x14ac:dyDescent="0.25">
      <c r="A149" s="96" t="s">
        <v>21</v>
      </c>
      <c r="B149" s="97"/>
      <c r="C149" s="97"/>
      <c r="D149" s="127"/>
      <c r="E149" s="127"/>
      <c r="F149" s="877"/>
      <c r="G149" s="878"/>
      <c r="H149" s="878"/>
      <c r="I149" s="878"/>
      <c r="J149" s="127"/>
      <c r="K149" s="127"/>
      <c r="L149" s="878"/>
      <c r="M149" s="878"/>
      <c r="N149" s="878"/>
      <c r="O149" s="878"/>
      <c r="P149" s="127"/>
      <c r="Q149" s="127"/>
      <c r="R149" s="127"/>
      <c r="S149" s="127"/>
      <c r="T149" s="127"/>
      <c r="U149" s="97"/>
      <c r="V149" s="97"/>
      <c r="W149" s="99"/>
    </row>
    <row r="150" spans="1:23" ht="30" customHeight="1" x14ac:dyDescent="0.25">
      <c r="A150" s="100">
        <v>128</v>
      </c>
      <c r="B150" s="856" t="s">
        <v>5935</v>
      </c>
      <c r="C150" s="114" t="s">
        <v>3992</v>
      </c>
      <c r="D150" s="349">
        <v>2</v>
      </c>
      <c r="E150" s="115" t="s">
        <v>5553</v>
      </c>
      <c r="F150" s="857">
        <v>1230.5</v>
      </c>
      <c r="G150" s="858">
        <v>1</v>
      </c>
      <c r="H150" s="859">
        <v>0</v>
      </c>
      <c r="I150" s="858">
        <v>0.5</v>
      </c>
      <c r="J150" s="860">
        <v>0.85099999999999998</v>
      </c>
      <c r="K150" s="102">
        <v>0.14899999999999999</v>
      </c>
      <c r="L150" s="861">
        <v>1</v>
      </c>
      <c r="M150" s="859">
        <v>0</v>
      </c>
      <c r="N150" s="859">
        <v>0</v>
      </c>
      <c r="O150" s="859">
        <v>0</v>
      </c>
      <c r="P150" s="862" t="s">
        <v>4534</v>
      </c>
      <c r="Q150" s="863">
        <v>0.68100000000000005</v>
      </c>
      <c r="R150" s="863">
        <v>0.14199999999999999</v>
      </c>
      <c r="S150" s="863">
        <v>0.82299999999999995</v>
      </c>
      <c r="T150" s="864">
        <v>1012701.5</v>
      </c>
      <c r="U150" s="103">
        <v>84391.79</v>
      </c>
      <c r="V150" s="116">
        <v>0</v>
      </c>
      <c r="W150" s="105">
        <v>1012701.48</v>
      </c>
    </row>
    <row r="151" spans="1:23" ht="30" customHeight="1" x14ac:dyDescent="0.25">
      <c r="A151" s="106">
        <v>129</v>
      </c>
      <c r="B151" s="399" t="s">
        <v>5936</v>
      </c>
      <c r="C151" s="101" t="s">
        <v>3995</v>
      </c>
      <c r="D151" s="865">
        <v>2</v>
      </c>
      <c r="E151" s="866" t="s">
        <v>5553</v>
      </c>
      <c r="F151" s="867">
        <v>1230.5</v>
      </c>
      <c r="G151" s="868">
        <v>1</v>
      </c>
      <c r="H151" s="869">
        <v>0</v>
      </c>
      <c r="I151" s="868">
        <v>0.5</v>
      </c>
      <c r="J151" s="401">
        <v>0.85099999999999998</v>
      </c>
      <c r="K151" s="870">
        <v>0.14899999999999999</v>
      </c>
      <c r="L151" s="871">
        <v>0.5</v>
      </c>
      <c r="M151" s="869">
        <v>0</v>
      </c>
      <c r="N151" s="869">
        <v>0</v>
      </c>
      <c r="O151" s="869">
        <v>0</v>
      </c>
      <c r="P151" s="402" t="s">
        <v>4534</v>
      </c>
      <c r="Q151" s="403">
        <v>0.34</v>
      </c>
      <c r="R151" s="403">
        <v>0.14199999999999999</v>
      </c>
      <c r="S151" s="403">
        <v>0.48199999999999998</v>
      </c>
      <c r="T151" s="400">
        <v>593101</v>
      </c>
      <c r="U151" s="107">
        <v>49425.08</v>
      </c>
      <c r="V151" s="104">
        <v>0</v>
      </c>
      <c r="W151" s="872">
        <v>593100.96</v>
      </c>
    </row>
    <row r="152" spans="1:23" ht="30" customHeight="1" x14ac:dyDescent="0.25">
      <c r="A152" s="106">
        <v>130</v>
      </c>
      <c r="B152" s="399" t="s">
        <v>5937</v>
      </c>
      <c r="C152" s="101" t="s">
        <v>3993</v>
      </c>
      <c r="D152" s="865">
        <v>2</v>
      </c>
      <c r="E152" s="866" t="s">
        <v>5553</v>
      </c>
      <c r="F152" s="867">
        <v>1230.5</v>
      </c>
      <c r="G152" s="868">
        <v>1</v>
      </c>
      <c r="H152" s="869">
        <v>0</v>
      </c>
      <c r="I152" s="868">
        <v>0.5</v>
      </c>
      <c r="J152" s="401">
        <v>0.85099999999999998</v>
      </c>
      <c r="K152" s="870">
        <v>0.14899999999999999</v>
      </c>
      <c r="L152" s="871">
        <v>1</v>
      </c>
      <c r="M152" s="869">
        <v>0</v>
      </c>
      <c r="N152" s="869">
        <v>0</v>
      </c>
      <c r="O152" s="869">
        <v>0</v>
      </c>
      <c r="P152" s="402" t="s">
        <v>4534</v>
      </c>
      <c r="Q152" s="403">
        <v>0.68100000000000005</v>
      </c>
      <c r="R152" s="403">
        <v>0.14199999999999999</v>
      </c>
      <c r="S152" s="403">
        <v>0.82299999999999995</v>
      </c>
      <c r="T152" s="400">
        <v>1012701.5</v>
      </c>
      <c r="U152" s="107">
        <v>84391.79</v>
      </c>
      <c r="V152" s="104">
        <v>0</v>
      </c>
      <c r="W152" s="872">
        <v>1012701.48</v>
      </c>
    </row>
    <row r="153" spans="1:23" ht="30" customHeight="1" x14ac:dyDescent="0.25">
      <c r="A153" s="106">
        <v>131</v>
      </c>
      <c r="B153" s="399" t="s">
        <v>5938</v>
      </c>
      <c r="C153" s="101" t="s">
        <v>4551</v>
      </c>
      <c r="D153" s="865">
        <v>2</v>
      </c>
      <c r="E153" s="866" t="s">
        <v>5553</v>
      </c>
      <c r="F153" s="867">
        <v>1230.5</v>
      </c>
      <c r="G153" s="868">
        <v>1</v>
      </c>
      <c r="H153" s="869">
        <v>0</v>
      </c>
      <c r="I153" s="868">
        <v>0.5</v>
      </c>
      <c r="J153" s="401">
        <v>0.85099999999999998</v>
      </c>
      <c r="K153" s="870">
        <v>0.14899999999999999</v>
      </c>
      <c r="L153" s="871">
        <v>1</v>
      </c>
      <c r="M153" s="869">
        <v>0</v>
      </c>
      <c r="N153" s="869">
        <v>0</v>
      </c>
      <c r="O153" s="869">
        <v>0</v>
      </c>
      <c r="P153" s="402" t="s">
        <v>4536</v>
      </c>
      <c r="Q153" s="403">
        <v>0.68100000000000005</v>
      </c>
      <c r="R153" s="403">
        <v>0.14899999999999999</v>
      </c>
      <c r="S153" s="403">
        <v>0.83</v>
      </c>
      <c r="T153" s="400">
        <v>1021315</v>
      </c>
      <c r="U153" s="107">
        <v>85109.58</v>
      </c>
      <c r="V153" s="104">
        <v>0</v>
      </c>
      <c r="W153" s="872">
        <v>1021314.96</v>
      </c>
    </row>
    <row r="154" spans="1:23" ht="30" customHeight="1" x14ac:dyDescent="0.25">
      <c r="A154" s="106">
        <v>132</v>
      </c>
      <c r="B154" s="399" t="s">
        <v>5939</v>
      </c>
      <c r="C154" s="101" t="s">
        <v>5940</v>
      </c>
      <c r="D154" s="865">
        <v>2</v>
      </c>
      <c r="E154" s="866" t="s">
        <v>5553</v>
      </c>
      <c r="F154" s="867">
        <v>1230.5</v>
      </c>
      <c r="G154" s="868">
        <v>1</v>
      </c>
      <c r="H154" s="869">
        <v>0</v>
      </c>
      <c r="I154" s="868">
        <v>0.5</v>
      </c>
      <c r="J154" s="401">
        <v>0.85099999999999998</v>
      </c>
      <c r="K154" s="870">
        <v>0.14899999999999999</v>
      </c>
      <c r="L154" s="871">
        <v>1</v>
      </c>
      <c r="M154" s="869">
        <v>0</v>
      </c>
      <c r="N154" s="869">
        <v>0</v>
      </c>
      <c r="O154" s="869">
        <v>0</v>
      </c>
      <c r="P154" s="402" t="s">
        <v>4534</v>
      </c>
      <c r="Q154" s="403">
        <v>0.68100000000000005</v>
      </c>
      <c r="R154" s="403">
        <v>0.14199999999999999</v>
      </c>
      <c r="S154" s="403">
        <v>0.82299999999999995</v>
      </c>
      <c r="T154" s="400">
        <v>1012701.5</v>
      </c>
      <c r="U154" s="107">
        <v>84391.79</v>
      </c>
      <c r="V154" s="104">
        <v>0</v>
      </c>
      <c r="W154" s="872">
        <v>1012701.48</v>
      </c>
    </row>
    <row r="155" spans="1:23" ht="30" customHeight="1" x14ac:dyDescent="0.25">
      <c r="A155" s="106">
        <v>133</v>
      </c>
      <c r="B155" s="399" t="s">
        <v>5941</v>
      </c>
      <c r="C155" s="101" t="s">
        <v>5307</v>
      </c>
      <c r="D155" s="865">
        <v>2</v>
      </c>
      <c r="E155" s="866" t="s">
        <v>5553</v>
      </c>
      <c r="F155" s="867">
        <v>1230.5</v>
      </c>
      <c r="G155" s="868">
        <v>1</v>
      </c>
      <c r="H155" s="869">
        <v>0</v>
      </c>
      <c r="I155" s="868">
        <v>0.5</v>
      </c>
      <c r="J155" s="401">
        <v>0.85099999999999998</v>
      </c>
      <c r="K155" s="870">
        <v>0.14899999999999999</v>
      </c>
      <c r="L155" s="871">
        <v>0.5</v>
      </c>
      <c r="M155" s="869">
        <v>0</v>
      </c>
      <c r="N155" s="869">
        <v>0</v>
      </c>
      <c r="O155" s="869">
        <v>0</v>
      </c>
      <c r="P155" s="402" t="s">
        <v>4536</v>
      </c>
      <c r="Q155" s="403">
        <v>0.34</v>
      </c>
      <c r="R155" s="403">
        <v>0.14899999999999999</v>
      </c>
      <c r="S155" s="403">
        <v>0.48899999999999999</v>
      </c>
      <c r="T155" s="400">
        <v>601714.5</v>
      </c>
      <c r="U155" s="107">
        <v>50142.879999999997</v>
      </c>
      <c r="V155" s="104">
        <v>0</v>
      </c>
      <c r="W155" s="872">
        <v>601714.56000000006</v>
      </c>
    </row>
    <row r="156" spans="1:23" ht="30" customHeight="1" x14ac:dyDescent="0.25">
      <c r="A156" s="106">
        <v>134</v>
      </c>
      <c r="B156" s="399" t="s">
        <v>5942</v>
      </c>
      <c r="C156" s="101" t="s">
        <v>4552</v>
      </c>
      <c r="D156" s="865">
        <v>2</v>
      </c>
      <c r="E156" s="866" t="s">
        <v>5553</v>
      </c>
      <c r="F156" s="867">
        <v>1230.5</v>
      </c>
      <c r="G156" s="868">
        <v>1</v>
      </c>
      <c r="H156" s="869">
        <v>0</v>
      </c>
      <c r="I156" s="868">
        <v>0.5</v>
      </c>
      <c r="J156" s="401">
        <v>0.85099999999999998</v>
      </c>
      <c r="K156" s="870">
        <v>0.14899999999999999</v>
      </c>
      <c r="L156" s="871">
        <v>0.5</v>
      </c>
      <c r="M156" s="869">
        <v>0</v>
      </c>
      <c r="N156" s="869">
        <v>0</v>
      </c>
      <c r="O156" s="869">
        <v>0</v>
      </c>
      <c r="P156" s="402" t="s">
        <v>4536</v>
      </c>
      <c r="Q156" s="403">
        <v>0.34</v>
      </c>
      <c r="R156" s="403">
        <v>0.14899999999999999</v>
      </c>
      <c r="S156" s="403">
        <v>0.48899999999999999</v>
      </c>
      <c r="T156" s="400">
        <v>601714.5</v>
      </c>
      <c r="U156" s="107">
        <v>50142.879999999997</v>
      </c>
      <c r="V156" s="104">
        <v>0</v>
      </c>
      <c r="W156" s="872">
        <v>601714.56000000006</v>
      </c>
    </row>
    <row r="157" spans="1:23" ht="30" customHeight="1" x14ac:dyDescent="0.25">
      <c r="A157" s="106">
        <v>135</v>
      </c>
      <c r="B157" s="399" t="s">
        <v>5943</v>
      </c>
      <c r="C157" s="101" t="s">
        <v>5944</v>
      </c>
      <c r="D157" s="865">
        <v>2</v>
      </c>
      <c r="E157" s="866" t="s">
        <v>5553</v>
      </c>
      <c r="F157" s="867">
        <v>1230.5</v>
      </c>
      <c r="G157" s="868">
        <v>1</v>
      </c>
      <c r="H157" s="869">
        <v>0</v>
      </c>
      <c r="I157" s="868">
        <v>0.5</v>
      </c>
      <c r="J157" s="401">
        <v>0.85099999999999998</v>
      </c>
      <c r="K157" s="870">
        <v>0.14899999999999999</v>
      </c>
      <c r="L157" s="871">
        <v>1</v>
      </c>
      <c r="M157" s="869">
        <v>0</v>
      </c>
      <c r="N157" s="869">
        <v>0</v>
      </c>
      <c r="O157" s="869">
        <v>0</v>
      </c>
      <c r="P157" s="402" t="s">
        <v>4534</v>
      </c>
      <c r="Q157" s="403">
        <v>0.68100000000000005</v>
      </c>
      <c r="R157" s="403">
        <v>0.14199999999999999</v>
      </c>
      <c r="S157" s="403">
        <v>0.82299999999999995</v>
      </c>
      <c r="T157" s="400">
        <v>1012701.5</v>
      </c>
      <c r="U157" s="107">
        <v>84391.79</v>
      </c>
      <c r="V157" s="104">
        <v>0</v>
      </c>
      <c r="W157" s="872">
        <v>1012701.48</v>
      </c>
    </row>
    <row r="158" spans="1:23" ht="30" customHeight="1" x14ac:dyDescent="0.25">
      <c r="A158" s="106">
        <v>136</v>
      </c>
      <c r="B158" s="399" t="s">
        <v>5945</v>
      </c>
      <c r="C158" s="101" t="s">
        <v>3994</v>
      </c>
      <c r="D158" s="865">
        <v>2</v>
      </c>
      <c r="E158" s="879" t="s">
        <v>5553</v>
      </c>
      <c r="F158" s="867">
        <v>1230.5</v>
      </c>
      <c r="G158" s="868">
        <v>1</v>
      </c>
      <c r="H158" s="869">
        <v>0</v>
      </c>
      <c r="I158" s="868">
        <v>0.5</v>
      </c>
      <c r="J158" s="401">
        <v>0.85099999999999998</v>
      </c>
      <c r="K158" s="870">
        <v>0.14899999999999999</v>
      </c>
      <c r="L158" s="871">
        <v>0.5</v>
      </c>
      <c r="M158" s="869">
        <v>0</v>
      </c>
      <c r="N158" s="869">
        <v>0</v>
      </c>
      <c r="O158" s="869">
        <v>0</v>
      </c>
      <c r="P158" s="402" t="s">
        <v>4534</v>
      </c>
      <c r="Q158" s="403">
        <v>0.34</v>
      </c>
      <c r="R158" s="403">
        <v>0.14199999999999999</v>
      </c>
      <c r="S158" s="403">
        <v>0.48199999999999998</v>
      </c>
      <c r="T158" s="400">
        <v>593101</v>
      </c>
      <c r="U158" s="107">
        <v>49425.08</v>
      </c>
      <c r="V158" s="104">
        <v>0</v>
      </c>
      <c r="W158" s="872">
        <v>593100.96</v>
      </c>
    </row>
    <row r="159" spans="1:23" ht="30" customHeight="1" x14ac:dyDescent="0.25">
      <c r="A159" s="106">
        <v>137</v>
      </c>
      <c r="B159" s="399" t="s">
        <v>5946</v>
      </c>
      <c r="C159" s="101" t="s">
        <v>3996</v>
      </c>
      <c r="D159" s="865">
        <v>2</v>
      </c>
      <c r="E159" s="879" t="s">
        <v>5553</v>
      </c>
      <c r="F159" s="867">
        <v>1230.5</v>
      </c>
      <c r="G159" s="868">
        <v>1</v>
      </c>
      <c r="H159" s="869">
        <v>0</v>
      </c>
      <c r="I159" s="868">
        <v>0.5</v>
      </c>
      <c r="J159" s="401">
        <v>0.85099999999999998</v>
      </c>
      <c r="K159" s="870">
        <v>0.14899999999999999</v>
      </c>
      <c r="L159" s="871">
        <v>1</v>
      </c>
      <c r="M159" s="869">
        <v>0</v>
      </c>
      <c r="N159" s="869">
        <v>0</v>
      </c>
      <c r="O159" s="869">
        <v>0</v>
      </c>
      <c r="P159" s="402" t="s">
        <v>4534</v>
      </c>
      <c r="Q159" s="403">
        <v>0.68100000000000005</v>
      </c>
      <c r="R159" s="403">
        <v>0.14199999999999999</v>
      </c>
      <c r="S159" s="403">
        <v>0.82299999999999995</v>
      </c>
      <c r="T159" s="400">
        <v>1012701.5</v>
      </c>
      <c r="U159" s="107">
        <v>84391.79</v>
      </c>
      <c r="V159" s="104">
        <v>0</v>
      </c>
      <c r="W159" s="872">
        <v>1012701.48</v>
      </c>
    </row>
    <row r="160" spans="1:23" ht="30" customHeight="1" x14ac:dyDescent="0.25">
      <c r="A160" s="106">
        <v>138</v>
      </c>
      <c r="B160" s="399" t="s">
        <v>5947</v>
      </c>
      <c r="C160" s="101" t="s">
        <v>4870</v>
      </c>
      <c r="D160" s="865">
        <v>2</v>
      </c>
      <c r="E160" s="879" t="s">
        <v>5553</v>
      </c>
      <c r="F160" s="867">
        <v>1230.5</v>
      </c>
      <c r="G160" s="868">
        <v>1</v>
      </c>
      <c r="H160" s="869">
        <v>0</v>
      </c>
      <c r="I160" s="868">
        <v>0.5</v>
      </c>
      <c r="J160" s="401">
        <v>0.85099999999999998</v>
      </c>
      <c r="K160" s="870">
        <v>0.14899999999999999</v>
      </c>
      <c r="L160" s="871">
        <v>1</v>
      </c>
      <c r="M160" s="869">
        <v>0</v>
      </c>
      <c r="N160" s="869">
        <v>0</v>
      </c>
      <c r="O160" s="869">
        <v>0</v>
      </c>
      <c r="P160" s="402" t="s">
        <v>4536</v>
      </c>
      <c r="Q160" s="403">
        <v>0.68100000000000005</v>
      </c>
      <c r="R160" s="403">
        <v>0.14899999999999999</v>
      </c>
      <c r="S160" s="403">
        <v>0.83</v>
      </c>
      <c r="T160" s="400">
        <v>1021315</v>
      </c>
      <c r="U160" s="107">
        <v>85109.58</v>
      </c>
      <c r="V160" s="104">
        <v>0</v>
      </c>
      <c r="W160" s="872">
        <v>1021314.96</v>
      </c>
    </row>
    <row r="161" spans="1:23" ht="30" customHeight="1" x14ac:dyDescent="0.25">
      <c r="A161" s="106">
        <v>139</v>
      </c>
      <c r="B161" s="399" t="s">
        <v>5948</v>
      </c>
      <c r="C161" s="101" t="s">
        <v>5308</v>
      </c>
      <c r="D161" s="865">
        <v>2</v>
      </c>
      <c r="E161" s="879" t="s">
        <v>5553</v>
      </c>
      <c r="F161" s="867">
        <v>1230.5</v>
      </c>
      <c r="G161" s="868">
        <v>1</v>
      </c>
      <c r="H161" s="869">
        <v>0</v>
      </c>
      <c r="I161" s="868">
        <v>0.5</v>
      </c>
      <c r="J161" s="401">
        <v>0.85099999999999998</v>
      </c>
      <c r="K161" s="870">
        <v>0.14899999999999999</v>
      </c>
      <c r="L161" s="871">
        <v>0.75</v>
      </c>
      <c r="M161" s="869">
        <v>0</v>
      </c>
      <c r="N161" s="869">
        <v>0</v>
      </c>
      <c r="O161" s="869">
        <v>0</v>
      </c>
      <c r="P161" s="402" t="s">
        <v>4536</v>
      </c>
      <c r="Q161" s="403">
        <v>0.51100000000000001</v>
      </c>
      <c r="R161" s="403">
        <v>0.14899999999999999</v>
      </c>
      <c r="S161" s="403">
        <v>0.66</v>
      </c>
      <c r="T161" s="400">
        <v>812130</v>
      </c>
      <c r="U161" s="107">
        <v>67677.5</v>
      </c>
      <c r="V161" s="104">
        <v>0</v>
      </c>
      <c r="W161" s="872">
        <v>812130</v>
      </c>
    </row>
    <row r="162" spans="1:23" ht="30" customHeight="1" x14ac:dyDescent="0.25">
      <c r="A162" s="106">
        <v>140</v>
      </c>
      <c r="B162" s="399" t="s">
        <v>5949</v>
      </c>
      <c r="C162" s="101" t="s">
        <v>3997</v>
      </c>
      <c r="D162" s="865">
        <v>2</v>
      </c>
      <c r="E162" s="879" t="s">
        <v>5553</v>
      </c>
      <c r="F162" s="867">
        <v>1230.5</v>
      </c>
      <c r="G162" s="868">
        <v>1</v>
      </c>
      <c r="H162" s="869">
        <v>0</v>
      </c>
      <c r="I162" s="868">
        <v>0.5</v>
      </c>
      <c r="J162" s="401">
        <v>0.85099999999999998</v>
      </c>
      <c r="K162" s="870">
        <v>0.14899999999999999</v>
      </c>
      <c r="L162" s="871">
        <v>0.5</v>
      </c>
      <c r="M162" s="869">
        <v>0</v>
      </c>
      <c r="N162" s="869">
        <v>0</v>
      </c>
      <c r="O162" s="869">
        <v>0</v>
      </c>
      <c r="P162" s="402" t="s">
        <v>4534</v>
      </c>
      <c r="Q162" s="403">
        <v>0.34</v>
      </c>
      <c r="R162" s="403">
        <v>0.14199999999999999</v>
      </c>
      <c r="S162" s="403">
        <v>0.48199999999999998</v>
      </c>
      <c r="T162" s="400">
        <v>593101</v>
      </c>
      <c r="U162" s="107">
        <v>49425.08</v>
      </c>
      <c r="V162" s="104">
        <v>0</v>
      </c>
      <c r="W162" s="872">
        <v>593100.96</v>
      </c>
    </row>
    <row r="163" spans="1:23" ht="21" customHeight="1" thickBot="1" x14ac:dyDescent="0.3">
      <c r="A163" s="108" t="s">
        <v>4535</v>
      </c>
      <c r="B163" s="109"/>
      <c r="C163" s="109"/>
      <c r="D163" s="124"/>
      <c r="E163" s="124"/>
      <c r="F163" s="873"/>
      <c r="G163" s="874"/>
      <c r="H163" s="874"/>
      <c r="I163" s="874"/>
      <c r="J163" s="124"/>
      <c r="K163" s="124"/>
      <c r="L163" s="874"/>
      <c r="M163" s="874"/>
      <c r="N163" s="874"/>
      <c r="O163" s="874"/>
      <c r="P163" s="124"/>
      <c r="Q163" s="124"/>
      <c r="R163" s="124"/>
      <c r="S163" s="124"/>
      <c r="T163" s="125"/>
      <c r="U163" s="374">
        <v>908416.61</v>
      </c>
      <c r="V163" s="375">
        <v>0</v>
      </c>
      <c r="W163" s="376">
        <v>10900999.32</v>
      </c>
    </row>
    <row r="164" spans="1:23" ht="21" customHeight="1" x14ac:dyDescent="0.25">
      <c r="A164" s="96" t="s">
        <v>58</v>
      </c>
      <c r="B164" s="97"/>
      <c r="C164" s="97"/>
      <c r="D164" s="127"/>
      <c r="E164" s="127"/>
      <c r="F164" s="877"/>
      <c r="G164" s="878"/>
      <c r="H164" s="878"/>
      <c r="I164" s="878"/>
      <c r="J164" s="127"/>
      <c r="K164" s="127"/>
      <c r="L164" s="878"/>
      <c r="M164" s="878"/>
      <c r="N164" s="878"/>
      <c r="O164" s="878"/>
      <c r="P164" s="127"/>
      <c r="Q164" s="127"/>
      <c r="R164" s="127"/>
      <c r="S164" s="127"/>
      <c r="T164" s="127"/>
      <c r="U164" s="97"/>
      <c r="V164" s="97"/>
      <c r="W164" s="99"/>
    </row>
    <row r="165" spans="1:23" ht="30" customHeight="1" x14ac:dyDescent="0.25">
      <c r="A165" s="100">
        <v>141</v>
      </c>
      <c r="B165" s="856" t="s">
        <v>5950</v>
      </c>
      <c r="C165" s="114" t="s">
        <v>3999</v>
      </c>
      <c r="D165" s="349">
        <v>2</v>
      </c>
      <c r="E165" s="115" t="s">
        <v>5553</v>
      </c>
      <c r="F165" s="857">
        <v>1230.5</v>
      </c>
      <c r="G165" s="858">
        <v>1</v>
      </c>
      <c r="H165" s="859">
        <v>0</v>
      </c>
      <c r="I165" s="858">
        <v>0.5</v>
      </c>
      <c r="J165" s="860">
        <v>0.85099999999999998</v>
      </c>
      <c r="K165" s="102">
        <v>0.14899999999999999</v>
      </c>
      <c r="L165" s="861">
        <v>1</v>
      </c>
      <c r="M165" s="859">
        <v>0</v>
      </c>
      <c r="N165" s="859">
        <v>0</v>
      </c>
      <c r="O165" s="859">
        <v>0</v>
      </c>
      <c r="P165" s="862" t="s">
        <v>4534</v>
      </c>
      <c r="Q165" s="863">
        <v>0.68100000000000005</v>
      </c>
      <c r="R165" s="863">
        <v>0.14199999999999999</v>
      </c>
      <c r="S165" s="863">
        <v>0.82299999999999995</v>
      </c>
      <c r="T165" s="864">
        <v>1012701.5</v>
      </c>
      <c r="U165" s="103">
        <v>84391.79</v>
      </c>
      <c r="V165" s="116">
        <v>0</v>
      </c>
      <c r="W165" s="105">
        <v>1012701.48</v>
      </c>
    </row>
    <row r="166" spans="1:23" ht="30" customHeight="1" x14ac:dyDescent="0.25">
      <c r="A166" s="106">
        <v>142</v>
      </c>
      <c r="B166" s="399" t="s">
        <v>5951</v>
      </c>
      <c r="C166" s="101" t="s">
        <v>4000</v>
      </c>
      <c r="D166" s="865">
        <v>2</v>
      </c>
      <c r="E166" s="866" t="s">
        <v>5553</v>
      </c>
      <c r="F166" s="867">
        <v>1230.5</v>
      </c>
      <c r="G166" s="868">
        <v>1</v>
      </c>
      <c r="H166" s="869">
        <v>0</v>
      </c>
      <c r="I166" s="868">
        <v>0.5</v>
      </c>
      <c r="J166" s="401">
        <v>0.85099999999999998</v>
      </c>
      <c r="K166" s="870">
        <v>0.14899999999999999</v>
      </c>
      <c r="L166" s="871">
        <v>1</v>
      </c>
      <c r="M166" s="869">
        <v>0</v>
      </c>
      <c r="N166" s="869">
        <v>0</v>
      </c>
      <c r="O166" s="869">
        <v>0</v>
      </c>
      <c r="P166" s="402" t="s">
        <v>4534</v>
      </c>
      <c r="Q166" s="403">
        <v>0.68100000000000005</v>
      </c>
      <c r="R166" s="403">
        <v>0.14199999999999999</v>
      </c>
      <c r="S166" s="403">
        <v>0.82299999999999995</v>
      </c>
      <c r="T166" s="400">
        <v>1012701.5</v>
      </c>
      <c r="U166" s="107">
        <v>84391.79</v>
      </c>
      <c r="V166" s="104">
        <v>0</v>
      </c>
      <c r="W166" s="872">
        <v>1012701.48</v>
      </c>
    </row>
    <row r="167" spans="1:23" ht="30" customHeight="1" x14ac:dyDescent="0.25">
      <c r="A167" s="106">
        <v>143</v>
      </c>
      <c r="B167" s="399" t="s">
        <v>5952</v>
      </c>
      <c r="C167" s="101" t="s">
        <v>4001</v>
      </c>
      <c r="D167" s="865">
        <v>2</v>
      </c>
      <c r="E167" s="866" t="s">
        <v>5553</v>
      </c>
      <c r="F167" s="867">
        <v>1230.5</v>
      </c>
      <c r="G167" s="868">
        <v>1</v>
      </c>
      <c r="H167" s="869">
        <v>0</v>
      </c>
      <c r="I167" s="868">
        <v>0.5</v>
      </c>
      <c r="J167" s="401">
        <v>0.85099999999999998</v>
      </c>
      <c r="K167" s="870">
        <v>0.14899999999999999</v>
      </c>
      <c r="L167" s="871">
        <v>1</v>
      </c>
      <c r="M167" s="869">
        <v>0</v>
      </c>
      <c r="N167" s="869">
        <v>0</v>
      </c>
      <c r="O167" s="869">
        <v>0</v>
      </c>
      <c r="P167" s="402" t="s">
        <v>4534</v>
      </c>
      <c r="Q167" s="403">
        <v>0.68100000000000005</v>
      </c>
      <c r="R167" s="403">
        <v>0.14199999999999999</v>
      </c>
      <c r="S167" s="403">
        <v>0.82299999999999995</v>
      </c>
      <c r="T167" s="400">
        <v>1012701.5</v>
      </c>
      <c r="U167" s="107">
        <v>84391.79</v>
      </c>
      <c r="V167" s="104">
        <v>0</v>
      </c>
      <c r="W167" s="872">
        <v>1012701.48</v>
      </c>
    </row>
    <row r="168" spans="1:23" ht="30" customHeight="1" x14ac:dyDescent="0.25">
      <c r="A168" s="106">
        <v>144</v>
      </c>
      <c r="B168" s="399" t="s">
        <v>5953</v>
      </c>
      <c r="C168" s="101" t="s">
        <v>4002</v>
      </c>
      <c r="D168" s="865">
        <v>2</v>
      </c>
      <c r="E168" s="866" t="s">
        <v>5553</v>
      </c>
      <c r="F168" s="867">
        <v>1230.5</v>
      </c>
      <c r="G168" s="868">
        <v>1</v>
      </c>
      <c r="H168" s="869">
        <v>0</v>
      </c>
      <c r="I168" s="868">
        <v>0.5</v>
      </c>
      <c r="J168" s="401">
        <v>0.85099999999999998</v>
      </c>
      <c r="K168" s="870">
        <v>0.14899999999999999</v>
      </c>
      <c r="L168" s="871">
        <v>1</v>
      </c>
      <c r="M168" s="869">
        <v>0</v>
      </c>
      <c r="N168" s="869">
        <v>0</v>
      </c>
      <c r="O168" s="869">
        <v>0</v>
      </c>
      <c r="P168" s="402" t="s">
        <v>4534</v>
      </c>
      <c r="Q168" s="403">
        <v>0.68100000000000005</v>
      </c>
      <c r="R168" s="403">
        <v>0.14199999999999999</v>
      </c>
      <c r="S168" s="403">
        <v>0.82299999999999995</v>
      </c>
      <c r="T168" s="400">
        <v>1012701.5</v>
      </c>
      <c r="U168" s="107">
        <v>84391.79</v>
      </c>
      <c r="V168" s="104">
        <v>0</v>
      </c>
      <c r="W168" s="872">
        <v>1012701.48</v>
      </c>
    </row>
    <row r="169" spans="1:23" ht="30" customHeight="1" x14ac:dyDescent="0.25">
      <c r="A169" s="106">
        <v>145</v>
      </c>
      <c r="B169" s="399" t="s">
        <v>5954</v>
      </c>
      <c r="C169" s="101" t="s">
        <v>4003</v>
      </c>
      <c r="D169" s="865">
        <v>2</v>
      </c>
      <c r="E169" s="866" t="s">
        <v>5553</v>
      </c>
      <c r="F169" s="867">
        <v>1230.5</v>
      </c>
      <c r="G169" s="868">
        <v>1</v>
      </c>
      <c r="H169" s="869">
        <v>0</v>
      </c>
      <c r="I169" s="868">
        <v>0.5</v>
      </c>
      <c r="J169" s="401">
        <v>0.85099999999999998</v>
      </c>
      <c r="K169" s="870">
        <v>0.14899999999999999</v>
      </c>
      <c r="L169" s="871">
        <v>1</v>
      </c>
      <c r="M169" s="869">
        <v>0</v>
      </c>
      <c r="N169" s="869">
        <v>0</v>
      </c>
      <c r="O169" s="869">
        <v>0</v>
      </c>
      <c r="P169" s="402" t="s">
        <v>4534</v>
      </c>
      <c r="Q169" s="403">
        <v>0.68100000000000005</v>
      </c>
      <c r="R169" s="403">
        <v>0.14199999999999999</v>
      </c>
      <c r="S169" s="403">
        <v>0.82299999999999995</v>
      </c>
      <c r="T169" s="400">
        <v>1012701.5</v>
      </c>
      <c r="U169" s="107">
        <v>84391.79</v>
      </c>
      <c r="V169" s="104">
        <v>0</v>
      </c>
      <c r="W169" s="872">
        <v>1012701.48</v>
      </c>
    </row>
    <row r="170" spans="1:23" ht="30" customHeight="1" x14ac:dyDescent="0.25">
      <c r="A170" s="106">
        <v>146</v>
      </c>
      <c r="B170" s="399" t="s">
        <v>5955</v>
      </c>
      <c r="C170" s="101" t="s">
        <v>4004</v>
      </c>
      <c r="D170" s="865">
        <v>2</v>
      </c>
      <c r="E170" s="866" t="s">
        <v>5553</v>
      </c>
      <c r="F170" s="867">
        <v>1230.5</v>
      </c>
      <c r="G170" s="868">
        <v>1</v>
      </c>
      <c r="H170" s="869">
        <v>0</v>
      </c>
      <c r="I170" s="868">
        <v>0.5</v>
      </c>
      <c r="J170" s="401">
        <v>0.85099999999999998</v>
      </c>
      <c r="K170" s="870">
        <v>0.14899999999999999</v>
      </c>
      <c r="L170" s="871">
        <v>0</v>
      </c>
      <c r="M170" s="869">
        <v>0</v>
      </c>
      <c r="N170" s="869">
        <v>1</v>
      </c>
      <c r="O170" s="869">
        <v>0</v>
      </c>
      <c r="P170" s="402" t="s">
        <v>4534</v>
      </c>
      <c r="Q170" s="403">
        <v>0.54500000000000004</v>
      </c>
      <c r="R170" s="403">
        <v>0.14199999999999999</v>
      </c>
      <c r="S170" s="403">
        <v>0.68700000000000006</v>
      </c>
      <c r="T170" s="400">
        <v>845353.5</v>
      </c>
      <c r="U170" s="107">
        <v>70446.13</v>
      </c>
      <c r="V170" s="104">
        <v>0</v>
      </c>
      <c r="W170" s="872">
        <v>845353.56</v>
      </c>
    </row>
    <row r="171" spans="1:23" ht="30" customHeight="1" x14ac:dyDescent="0.25">
      <c r="A171" s="106">
        <v>147</v>
      </c>
      <c r="B171" s="399" t="s">
        <v>5956</v>
      </c>
      <c r="C171" s="101" t="s">
        <v>4005</v>
      </c>
      <c r="D171" s="865">
        <v>2</v>
      </c>
      <c r="E171" s="866" t="s">
        <v>5553</v>
      </c>
      <c r="F171" s="867">
        <v>1230.5</v>
      </c>
      <c r="G171" s="868">
        <v>1</v>
      </c>
      <c r="H171" s="869">
        <v>0</v>
      </c>
      <c r="I171" s="868">
        <v>0.5</v>
      </c>
      <c r="J171" s="401">
        <v>0.85099999999999998</v>
      </c>
      <c r="K171" s="870">
        <v>0.14899999999999999</v>
      </c>
      <c r="L171" s="871">
        <v>1</v>
      </c>
      <c r="M171" s="869">
        <v>0</v>
      </c>
      <c r="N171" s="869">
        <v>0</v>
      </c>
      <c r="O171" s="869">
        <v>0</v>
      </c>
      <c r="P171" s="402" t="s">
        <v>4534</v>
      </c>
      <c r="Q171" s="403">
        <v>0.68100000000000005</v>
      </c>
      <c r="R171" s="403">
        <v>0.14199999999999999</v>
      </c>
      <c r="S171" s="403">
        <v>0.82299999999999995</v>
      </c>
      <c r="T171" s="400">
        <v>1012701.5</v>
      </c>
      <c r="U171" s="107">
        <v>84391.79</v>
      </c>
      <c r="V171" s="104">
        <v>0</v>
      </c>
      <c r="W171" s="872">
        <v>1012701.48</v>
      </c>
    </row>
    <row r="172" spans="1:23" ht="30" customHeight="1" x14ac:dyDescent="0.25">
      <c r="A172" s="106">
        <v>148</v>
      </c>
      <c r="B172" s="399" t="s">
        <v>5957</v>
      </c>
      <c r="C172" s="101" t="s">
        <v>5273</v>
      </c>
      <c r="D172" s="865">
        <v>2</v>
      </c>
      <c r="E172" s="866" t="s">
        <v>5553</v>
      </c>
      <c r="F172" s="867">
        <v>1230.5</v>
      </c>
      <c r="G172" s="868">
        <v>1</v>
      </c>
      <c r="H172" s="869">
        <v>0</v>
      </c>
      <c r="I172" s="868">
        <v>0.5</v>
      </c>
      <c r="J172" s="401">
        <v>0.85099999999999998</v>
      </c>
      <c r="K172" s="870">
        <v>0.14899999999999999</v>
      </c>
      <c r="L172" s="871">
        <v>0</v>
      </c>
      <c r="M172" s="869">
        <v>0</v>
      </c>
      <c r="N172" s="869">
        <v>1</v>
      </c>
      <c r="O172" s="869">
        <v>0</v>
      </c>
      <c r="P172" s="402" t="s">
        <v>4536</v>
      </c>
      <c r="Q172" s="403">
        <v>0.54500000000000004</v>
      </c>
      <c r="R172" s="403">
        <v>0.14899999999999999</v>
      </c>
      <c r="S172" s="403">
        <v>0.69399999999999995</v>
      </c>
      <c r="T172" s="400">
        <v>853967</v>
      </c>
      <c r="U172" s="107">
        <v>71163.92</v>
      </c>
      <c r="V172" s="104">
        <v>0</v>
      </c>
      <c r="W172" s="872">
        <v>853967.04</v>
      </c>
    </row>
    <row r="173" spans="1:23" ht="30" customHeight="1" x14ac:dyDescent="0.25">
      <c r="A173" s="106">
        <v>149</v>
      </c>
      <c r="B173" s="399" t="s">
        <v>5958</v>
      </c>
      <c r="C173" s="101" t="s">
        <v>5274</v>
      </c>
      <c r="D173" s="865">
        <v>2</v>
      </c>
      <c r="E173" s="866" t="s">
        <v>5553</v>
      </c>
      <c r="F173" s="867">
        <v>1230.5</v>
      </c>
      <c r="G173" s="868">
        <v>1</v>
      </c>
      <c r="H173" s="869">
        <v>0</v>
      </c>
      <c r="I173" s="868">
        <v>0.5</v>
      </c>
      <c r="J173" s="401">
        <v>0.85099999999999998</v>
      </c>
      <c r="K173" s="870">
        <v>0.14899999999999999</v>
      </c>
      <c r="L173" s="871">
        <v>1</v>
      </c>
      <c r="M173" s="869">
        <v>0</v>
      </c>
      <c r="N173" s="869">
        <v>0</v>
      </c>
      <c r="O173" s="869">
        <v>0</v>
      </c>
      <c r="P173" s="402" t="s">
        <v>4536</v>
      </c>
      <c r="Q173" s="403">
        <v>0.68100000000000005</v>
      </c>
      <c r="R173" s="403">
        <v>0.14899999999999999</v>
      </c>
      <c r="S173" s="403">
        <v>0.83</v>
      </c>
      <c r="T173" s="400">
        <v>1021315</v>
      </c>
      <c r="U173" s="107">
        <v>85109.58</v>
      </c>
      <c r="V173" s="104">
        <v>0</v>
      </c>
      <c r="W173" s="872">
        <v>1021314.96</v>
      </c>
    </row>
    <row r="174" spans="1:23" ht="30" customHeight="1" x14ac:dyDescent="0.25">
      <c r="A174" s="106">
        <v>150</v>
      </c>
      <c r="B174" s="399" t="s">
        <v>5959</v>
      </c>
      <c r="C174" s="101" t="s">
        <v>4006</v>
      </c>
      <c r="D174" s="865">
        <v>2</v>
      </c>
      <c r="E174" s="866" t="s">
        <v>5553</v>
      </c>
      <c r="F174" s="867">
        <v>1230.5</v>
      </c>
      <c r="G174" s="868">
        <v>1</v>
      </c>
      <c r="H174" s="869">
        <v>0</v>
      </c>
      <c r="I174" s="868">
        <v>0.5</v>
      </c>
      <c r="J174" s="401">
        <v>0.85099999999999998</v>
      </c>
      <c r="K174" s="870">
        <v>0.14899999999999999</v>
      </c>
      <c r="L174" s="871">
        <v>1</v>
      </c>
      <c r="M174" s="869">
        <v>0</v>
      </c>
      <c r="N174" s="869">
        <v>0</v>
      </c>
      <c r="O174" s="869">
        <v>0</v>
      </c>
      <c r="P174" s="402" t="s">
        <v>4534</v>
      </c>
      <c r="Q174" s="403">
        <v>0.68100000000000005</v>
      </c>
      <c r="R174" s="403">
        <v>0.14199999999999999</v>
      </c>
      <c r="S174" s="403">
        <v>0.82299999999999995</v>
      </c>
      <c r="T174" s="400">
        <v>1012701.5</v>
      </c>
      <c r="U174" s="107">
        <v>84391.79</v>
      </c>
      <c r="V174" s="104">
        <v>0</v>
      </c>
      <c r="W174" s="872">
        <v>1012701.48</v>
      </c>
    </row>
    <row r="175" spans="1:23" ht="30" customHeight="1" x14ac:dyDescent="0.25">
      <c r="A175" s="106">
        <v>151</v>
      </c>
      <c r="B175" s="399" t="s">
        <v>5960</v>
      </c>
      <c r="C175" s="101" t="s">
        <v>4007</v>
      </c>
      <c r="D175" s="865">
        <v>2</v>
      </c>
      <c r="E175" s="866" t="s">
        <v>5553</v>
      </c>
      <c r="F175" s="867">
        <v>1230.5</v>
      </c>
      <c r="G175" s="868">
        <v>1</v>
      </c>
      <c r="H175" s="869">
        <v>0</v>
      </c>
      <c r="I175" s="868">
        <v>0.5</v>
      </c>
      <c r="J175" s="401">
        <v>0.85099999999999998</v>
      </c>
      <c r="K175" s="870">
        <v>0.14899999999999999</v>
      </c>
      <c r="L175" s="871">
        <v>0.25</v>
      </c>
      <c r="M175" s="869">
        <v>0</v>
      </c>
      <c r="N175" s="869">
        <v>0</v>
      </c>
      <c r="O175" s="869">
        <v>0</v>
      </c>
      <c r="P175" s="402" t="s">
        <v>4534</v>
      </c>
      <c r="Q175" s="403">
        <v>0.17</v>
      </c>
      <c r="R175" s="403">
        <v>0.14199999999999999</v>
      </c>
      <c r="S175" s="403">
        <v>0.312</v>
      </c>
      <c r="T175" s="400">
        <v>383916</v>
      </c>
      <c r="U175" s="107">
        <v>31993</v>
      </c>
      <c r="V175" s="104">
        <v>0</v>
      </c>
      <c r="W175" s="872">
        <v>383916</v>
      </c>
    </row>
    <row r="176" spans="1:23" ht="30" customHeight="1" x14ac:dyDescent="0.25">
      <c r="A176" s="106">
        <v>152</v>
      </c>
      <c r="B176" s="399" t="s">
        <v>5961</v>
      </c>
      <c r="C176" s="101" t="s">
        <v>3998</v>
      </c>
      <c r="D176" s="865">
        <v>1</v>
      </c>
      <c r="E176" s="866" t="s">
        <v>4253</v>
      </c>
      <c r="F176" s="867">
        <v>615.29999999999995</v>
      </c>
      <c r="G176" s="868">
        <v>0.5</v>
      </c>
      <c r="H176" s="869">
        <v>0</v>
      </c>
      <c r="I176" s="868">
        <v>0.25</v>
      </c>
      <c r="J176" s="401">
        <v>0.85099999999999998</v>
      </c>
      <c r="K176" s="870">
        <v>0.14899999999999999</v>
      </c>
      <c r="L176" s="871">
        <v>1</v>
      </c>
      <c r="M176" s="869">
        <v>0</v>
      </c>
      <c r="N176" s="869">
        <v>0</v>
      </c>
      <c r="O176" s="869">
        <v>0</v>
      </c>
      <c r="P176" s="402" t="s">
        <v>4534</v>
      </c>
      <c r="Q176" s="403">
        <v>0.68100000000000005</v>
      </c>
      <c r="R176" s="403">
        <v>0.14199999999999999</v>
      </c>
      <c r="S176" s="403">
        <v>0.82299999999999995</v>
      </c>
      <c r="T176" s="400">
        <v>506391.9</v>
      </c>
      <c r="U176" s="107">
        <v>42199.33</v>
      </c>
      <c r="V176" s="104">
        <v>0</v>
      </c>
      <c r="W176" s="872">
        <v>506391.96</v>
      </c>
    </row>
    <row r="177" spans="1:23" ht="30" customHeight="1" x14ac:dyDescent="0.25">
      <c r="A177" s="106">
        <v>153</v>
      </c>
      <c r="B177" s="399" t="s">
        <v>5962</v>
      </c>
      <c r="C177" s="101" t="s">
        <v>4008</v>
      </c>
      <c r="D177" s="865">
        <v>2</v>
      </c>
      <c r="E177" s="879" t="s">
        <v>5553</v>
      </c>
      <c r="F177" s="867">
        <v>1230.5</v>
      </c>
      <c r="G177" s="868">
        <v>1</v>
      </c>
      <c r="H177" s="869">
        <v>0</v>
      </c>
      <c r="I177" s="868">
        <v>0.5</v>
      </c>
      <c r="J177" s="401">
        <v>0.85099999999999998</v>
      </c>
      <c r="K177" s="870">
        <v>0.14899999999999999</v>
      </c>
      <c r="L177" s="871">
        <v>1</v>
      </c>
      <c r="M177" s="869">
        <v>0</v>
      </c>
      <c r="N177" s="869">
        <v>0</v>
      </c>
      <c r="O177" s="869">
        <v>0</v>
      </c>
      <c r="P177" s="402" t="s">
        <v>4534</v>
      </c>
      <c r="Q177" s="403">
        <v>0.68100000000000005</v>
      </c>
      <c r="R177" s="403">
        <v>0.14199999999999999</v>
      </c>
      <c r="S177" s="403">
        <v>0.82299999999999995</v>
      </c>
      <c r="T177" s="400">
        <v>1012701.5</v>
      </c>
      <c r="U177" s="107">
        <v>84391.79</v>
      </c>
      <c r="V177" s="104">
        <v>0</v>
      </c>
      <c r="W177" s="872">
        <v>1012701.48</v>
      </c>
    </row>
    <row r="178" spans="1:23" ht="21" customHeight="1" thickBot="1" x14ac:dyDescent="0.3">
      <c r="A178" s="108" t="s">
        <v>4535</v>
      </c>
      <c r="B178" s="109"/>
      <c r="C178" s="109"/>
      <c r="D178" s="124"/>
      <c r="E178" s="124"/>
      <c r="F178" s="873"/>
      <c r="G178" s="874"/>
      <c r="H178" s="874"/>
      <c r="I178" s="874"/>
      <c r="J178" s="124"/>
      <c r="K178" s="124"/>
      <c r="L178" s="874"/>
      <c r="M178" s="874"/>
      <c r="N178" s="874"/>
      <c r="O178" s="874"/>
      <c r="P178" s="124"/>
      <c r="Q178" s="124"/>
      <c r="R178" s="124"/>
      <c r="S178" s="124"/>
      <c r="T178" s="125"/>
      <c r="U178" s="374">
        <v>976046.28</v>
      </c>
      <c r="V178" s="375">
        <v>0</v>
      </c>
      <c r="W178" s="376">
        <v>11712555.359999999</v>
      </c>
    </row>
    <row r="179" spans="1:23" ht="21" customHeight="1" x14ac:dyDescent="0.25">
      <c r="A179" s="96" t="s">
        <v>4009</v>
      </c>
      <c r="B179" s="97"/>
      <c r="C179" s="97"/>
      <c r="D179" s="127"/>
      <c r="E179" s="127"/>
      <c r="F179" s="877"/>
      <c r="G179" s="878"/>
      <c r="H179" s="878"/>
      <c r="I179" s="878"/>
      <c r="J179" s="127"/>
      <c r="K179" s="127"/>
      <c r="L179" s="878"/>
      <c r="M179" s="878"/>
      <c r="N179" s="878"/>
      <c r="O179" s="878"/>
      <c r="P179" s="127"/>
      <c r="Q179" s="127"/>
      <c r="R179" s="127"/>
      <c r="S179" s="127"/>
      <c r="T179" s="127"/>
      <c r="U179" s="97"/>
      <c r="V179" s="97"/>
      <c r="W179" s="99"/>
    </row>
    <row r="180" spans="1:23" ht="30" customHeight="1" x14ac:dyDescent="0.25">
      <c r="A180" s="100">
        <v>154</v>
      </c>
      <c r="B180" s="856" t="s">
        <v>5963</v>
      </c>
      <c r="C180" s="114" t="s">
        <v>4010</v>
      </c>
      <c r="D180" s="349">
        <v>2</v>
      </c>
      <c r="E180" s="115" t="s">
        <v>5553</v>
      </c>
      <c r="F180" s="857">
        <v>1230.5</v>
      </c>
      <c r="G180" s="858">
        <v>1</v>
      </c>
      <c r="H180" s="859">
        <v>0</v>
      </c>
      <c r="I180" s="858">
        <v>0.5</v>
      </c>
      <c r="J180" s="860">
        <v>0.85099999999999998</v>
      </c>
      <c r="K180" s="102">
        <v>0.14899999999999999</v>
      </c>
      <c r="L180" s="861">
        <v>1</v>
      </c>
      <c r="M180" s="859">
        <v>0</v>
      </c>
      <c r="N180" s="859">
        <v>0</v>
      </c>
      <c r="O180" s="859">
        <v>0</v>
      </c>
      <c r="P180" s="862" t="s">
        <v>4534</v>
      </c>
      <c r="Q180" s="863">
        <v>0.68100000000000005</v>
      </c>
      <c r="R180" s="863">
        <v>0.14199999999999999</v>
      </c>
      <c r="S180" s="863">
        <v>0.82299999999999995</v>
      </c>
      <c r="T180" s="864">
        <v>1012701.5</v>
      </c>
      <c r="U180" s="103">
        <v>84391.79</v>
      </c>
      <c r="V180" s="116">
        <v>0</v>
      </c>
      <c r="W180" s="105">
        <v>1012701.48</v>
      </c>
    </row>
    <row r="181" spans="1:23" ht="30" customHeight="1" x14ac:dyDescent="0.25">
      <c r="A181" s="106">
        <v>155</v>
      </c>
      <c r="B181" s="399" t="s">
        <v>5964</v>
      </c>
      <c r="C181" s="101" t="s">
        <v>4011</v>
      </c>
      <c r="D181" s="865">
        <v>2</v>
      </c>
      <c r="E181" s="866" t="s">
        <v>5553</v>
      </c>
      <c r="F181" s="867">
        <v>1230.5</v>
      </c>
      <c r="G181" s="868">
        <v>1</v>
      </c>
      <c r="H181" s="869">
        <v>0</v>
      </c>
      <c r="I181" s="868">
        <v>0.5</v>
      </c>
      <c r="J181" s="401">
        <v>0.85099999999999998</v>
      </c>
      <c r="K181" s="870">
        <v>0.14899999999999999</v>
      </c>
      <c r="L181" s="871">
        <v>0.25</v>
      </c>
      <c r="M181" s="869">
        <v>0</v>
      </c>
      <c r="N181" s="869">
        <v>0</v>
      </c>
      <c r="O181" s="869">
        <v>0</v>
      </c>
      <c r="P181" s="402" t="s">
        <v>4534</v>
      </c>
      <c r="Q181" s="403">
        <v>0.17</v>
      </c>
      <c r="R181" s="403">
        <v>0.14199999999999999</v>
      </c>
      <c r="S181" s="403">
        <v>0.312</v>
      </c>
      <c r="T181" s="400">
        <v>383916</v>
      </c>
      <c r="U181" s="107">
        <v>31993</v>
      </c>
      <c r="V181" s="104">
        <v>0</v>
      </c>
      <c r="W181" s="872">
        <v>383916</v>
      </c>
    </row>
    <row r="182" spans="1:23" ht="30" customHeight="1" x14ac:dyDescent="0.25">
      <c r="A182" s="106">
        <v>156</v>
      </c>
      <c r="B182" s="399" t="s">
        <v>5965</v>
      </c>
      <c r="C182" s="101" t="s">
        <v>5041</v>
      </c>
      <c r="D182" s="865">
        <v>2</v>
      </c>
      <c r="E182" s="866" t="s">
        <v>5553</v>
      </c>
      <c r="F182" s="867">
        <v>1230.5</v>
      </c>
      <c r="G182" s="868">
        <v>1</v>
      </c>
      <c r="H182" s="869">
        <v>0</v>
      </c>
      <c r="I182" s="868">
        <v>0.5</v>
      </c>
      <c r="J182" s="401">
        <v>0.85099999999999998</v>
      </c>
      <c r="K182" s="870">
        <v>0.14899999999999999</v>
      </c>
      <c r="L182" s="871">
        <v>0</v>
      </c>
      <c r="M182" s="869">
        <v>0</v>
      </c>
      <c r="N182" s="869">
        <v>0</v>
      </c>
      <c r="O182" s="869">
        <v>0</v>
      </c>
      <c r="P182" s="402" t="s">
        <v>4534</v>
      </c>
      <c r="Q182" s="403">
        <v>0</v>
      </c>
      <c r="R182" s="403">
        <v>0</v>
      </c>
      <c r="S182" s="403">
        <v>0</v>
      </c>
      <c r="T182" s="400">
        <v>0</v>
      </c>
      <c r="U182" s="107">
        <v>0</v>
      </c>
      <c r="V182" s="104">
        <v>0</v>
      </c>
      <c r="W182" s="872">
        <v>0</v>
      </c>
    </row>
    <row r="183" spans="1:23" ht="30" customHeight="1" x14ac:dyDescent="0.25">
      <c r="A183" s="106">
        <v>157</v>
      </c>
      <c r="B183" s="399" t="s">
        <v>5966</v>
      </c>
      <c r="C183" s="101" t="s">
        <v>5967</v>
      </c>
      <c r="D183" s="865">
        <v>2</v>
      </c>
      <c r="E183" s="866" t="s">
        <v>5553</v>
      </c>
      <c r="F183" s="867">
        <v>1230.5</v>
      </c>
      <c r="G183" s="868">
        <v>1</v>
      </c>
      <c r="H183" s="869">
        <v>0</v>
      </c>
      <c r="I183" s="868">
        <v>0.5</v>
      </c>
      <c r="J183" s="401">
        <v>0.85099999999999998</v>
      </c>
      <c r="K183" s="870">
        <v>0.14899999999999999</v>
      </c>
      <c r="L183" s="871">
        <v>1</v>
      </c>
      <c r="M183" s="869">
        <v>0</v>
      </c>
      <c r="N183" s="869">
        <v>0</v>
      </c>
      <c r="O183" s="869">
        <v>0</v>
      </c>
      <c r="P183" s="402" t="s">
        <v>4536</v>
      </c>
      <c r="Q183" s="403">
        <v>0.68100000000000005</v>
      </c>
      <c r="R183" s="403">
        <v>0.14899999999999999</v>
      </c>
      <c r="S183" s="403">
        <v>0.83</v>
      </c>
      <c r="T183" s="400">
        <v>1021315</v>
      </c>
      <c r="U183" s="107">
        <v>85109.58</v>
      </c>
      <c r="V183" s="104">
        <v>0</v>
      </c>
      <c r="W183" s="872">
        <v>1021314.96</v>
      </c>
    </row>
    <row r="184" spans="1:23" ht="30" customHeight="1" x14ac:dyDescent="0.25">
      <c r="A184" s="106">
        <v>158</v>
      </c>
      <c r="B184" s="399" t="s">
        <v>5968</v>
      </c>
      <c r="C184" s="101" t="s">
        <v>4012</v>
      </c>
      <c r="D184" s="865">
        <v>2</v>
      </c>
      <c r="E184" s="866" t="s">
        <v>5553</v>
      </c>
      <c r="F184" s="867">
        <v>1230.5</v>
      </c>
      <c r="G184" s="868">
        <v>1</v>
      </c>
      <c r="H184" s="869">
        <v>0</v>
      </c>
      <c r="I184" s="868">
        <v>0.5</v>
      </c>
      <c r="J184" s="401">
        <v>0.85099999999999998</v>
      </c>
      <c r="K184" s="870">
        <v>0.14899999999999999</v>
      </c>
      <c r="L184" s="871">
        <v>0</v>
      </c>
      <c r="M184" s="869">
        <v>0</v>
      </c>
      <c r="N184" s="869">
        <v>1</v>
      </c>
      <c r="O184" s="869">
        <v>0</v>
      </c>
      <c r="P184" s="402" t="s">
        <v>4534</v>
      </c>
      <c r="Q184" s="403">
        <v>0.54500000000000004</v>
      </c>
      <c r="R184" s="403">
        <v>0.14199999999999999</v>
      </c>
      <c r="S184" s="403">
        <v>0.68700000000000006</v>
      </c>
      <c r="T184" s="400">
        <v>845353.5</v>
      </c>
      <c r="U184" s="107">
        <v>70446.13</v>
      </c>
      <c r="V184" s="104">
        <v>0</v>
      </c>
      <c r="W184" s="872">
        <v>845353.56</v>
      </c>
    </row>
    <row r="185" spans="1:23" ht="30" customHeight="1" x14ac:dyDescent="0.25">
      <c r="A185" s="106">
        <v>159</v>
      </c>
      <c r="B185" s="399" t="s">
        <v>5868</v>
      </c>
      <c r="C185" s="101" t="s">
        <v>4013</v>
      </c>
      <c r="D185" s="865">
        <v>2</v>
      </c>
      <c r="E185" s="866" t="s">
        <v>5553</v>
      </c>
      <c r="F185" s="867">
        <v>1230.5</v>
      </c>
      <c r="G185" s="868">
        <v>1</v>
      </c>
      <c r="H185" s="869">
        <v>0</v>
      </c>
      <c r="I185" s="868">
        <v>0.5</v>
      </c>
      <c r="J185" s="401">
        <v>0.85099999999999998</v>
      </c>
      <c r="K185" s="870">
        <v>0.14899999999999999</v>
      </c>
      <c r="L185" s="871">
        <v>0</v>
      </c>
      <c r="M185" s="869">
        <v>0</v>
      </c>
      <c r="N185" s="869">
        <v>1</v>
      </c>
      <c r="O185" s="869">
        <v>0</v>
      </c>
      <c r="P185" s="402" t="s">
        <v>4534</v>
      </c>
      <c r="Q185" s="403">
        <v>0.54500000000000004</v>
      </c>
      <c r="R185" s="403">
        <v>0.14199999999999999</v>
      </c>
      <c r="S185" s="403">
        <v>0.68700000000000006</v>
      </c>
      <c r="T185" s="400">
        <v>845353.5</v>
      </c>
      <c r="U185" s="107">
        <v>70446.13</v>
      </c>
      <c r="V185" s="104">
        <v>0</v>
      </c>
      <c r="W185" s="872">
        <v>845353.56</v>
      </c>
    </row>
    <row r="186" spans="1:23" ht="30" customHeight="1" x14ac:dyDescent="0.25">
      <c r="A186" s="106">
        <v>160</v>
      </c>
      <c r="B186" s="399" t="s">
        <v>5969</v>
      </c>
      <c r="C186" s="101" t="s">
        <v>5970</v>
      </c>
      <c r="D186" s="865">
        <v>2</v>
      </c>
      <c r="E186" s="866" t="s">
        <v>5553</v>
      </c>
      <c r="F186" s="867">
        <v>1230.5</v>
      </c>
      <c r="G186" s="868">
        <v>1</v>
      </c>
      <c r="H186" s="869">
        <v>0</v>
      </c>
      <c r="I186" s="868">
        <v>0.5</v>
      </c>
      <c r="J186" s="401">
        <v>0.85099999999999998</v>
      </c>
      <c r="K186" s="870">
        <v>0.14899999999999999</v>
      </c>
      <c r="L186" s="871">
        <v>1</v>
      </c>
      <c r="M186" s="869">
        <v>0</v>
      </c>
      <c r="N186" s="869">
        <v>0</v>
      </c>
      <c r="O186" s="869">
        <v>0</v>
      </c>
      <c r="P186" s="402" t="s">
        <v>4536</v>
      </c>
      <c r="Q186" s="403">
        <v>0.68100000000000005</v>
      </c>
      <c r="R186" s="403">
        <v>0.14899999999999999</v>
      </c>
      <c r="S186" s="403">
        <v>0.83</v>
      </c>
      <c r="T186" s="400">
        <v>1021315</v>
      </c>
      <c r="U186" s="107">
        <v>85109.58</v>
      </c>
      <c r="V186" s="104">
        <v>0</v>
      </c>
      <c r="W186" s="872">
        <v>1021314.96</v>
      </c>
    </row>
    <row r="187" spans="1:23" ht="30" customHeight="1" x14ac:dyDescent="0.25">
      <c r="A187" s="106">
        <v>161</v>
      </c>
      <c r="B187" s="399" t="s">
        <v>5971</v>
      </c>
      <c r="C187" s="101" t="s">
        <v>4014</v>
      </c>
      <c r="D187" s="865">
        <v>2</v>
      </c>
      <c r="E187" s="866" t="s">
        <v>5553</v>
      </c>
      <c r="F187" s="867">
        <v>1230.5</v>
      </c>
      <c r="G187" s="868">
        <v>1</v>
      </c>
      <c r="H187" s="869">
        <v>0</v>
      </c>
      <c r="I187" s="868">
        <v>0.5</v>
      </c>
      <c r="J187" s="401">
        <v>0.85099999999999998</v>
      </c>
      <c r="K187" s="870">
        <v>0.14899999999999999</v>
      </c>
      <c r="L187" s="871">
        <v>1</v>
      </c>
      <c r="M187" s="869">
        <v>0</v>
      </c>
      <c r="N187" s="869">
        <v>0</v>
      </c>
      <c r="O187" s="869">
        <v>0</v>
      </c>
      <c r="P187" s="402" t="s">
        <v>4534</v>
      </c>
      <c r="Q187" s="403">
        <v>0.68100000000000005</v>
      </c>
      <c r="R187" s="403">
        <v>0.14199999999999999</v>
      </c>
      <c r="S187" s="403">
        <v>0.82299999999999995</v>
      </c>
      <c r="T187" s="400">
        <v>1012701.5</v>
      </c>
      <c r="U187" s="107">
        <v>84391.79</v>
      </c>
      <c r="V187" s="104">
        <v>0</v>
      </c>
      <c r="W187" s="872">
        <v>1012701.48</v>
      </c>
    </row>
    <row r="188" spans="1:23" ht="30" customHeight="1" x14ac:dyDescent="0.25">
      <c r="A188" s="106">
        <v>162</v>
      </c>
      <c r="B188" s="399" t="s">
        <v>5972</v>
      </c>
      <c r="C188" s="101" t="s">
        <v>4015</v>
      </c>
      <c r="D188" s="865">
        <v>2</v>
      </c>
      <c r="E188" s="866" t="s">
        <v>5553</v>
      </c>
      <c r="F188" s="867">
        <v>1230.5</v>
      </c>
      <c r="G188" s="868">
        <v>1</v>
      </c>
      <c r="H188" s="869">
        <v>0</v>
      </c>
      <c r="I188" s="868">
        <v>0.5</v>
      </c>
      <c r="J188" s="401">
        <v>0.85099999999999998</v>
      </c>
      <c r="K188" s="870">
        <v>0.14899999999999999</v>
      </c>
      <c r="L188" s="871">
        <v>0</v>
      </c>
      <c r="M188" s="869">
        <v>0</v>
      </c>
      <c r="N188" s="869">
        <v>1</v>
      </c>
      <c r="O188" s="869">
        <v>0</v>
      </c>
      <c r="P188" s="402" t="s">
        <v>4534</v>
      </c>
      <c r="Q188" s="403">
        <v>0.54500000000000004</v>
      </c>
      <c r="R188" s="403">
        <v>0.14199999999999999</v>
      </c>
      <c r="S188" s="403">
        <v>0.68700000000000006</v>
      </c>
      <c r="T188" s="400">
        <v>845353.5</v>
      </c>
      <c r="U188" s="107">
        <v>70446.13</v>
      </c>
      <c r="V188" s="104">
        <v>0</v>
      </c>
      <c r="W188" s="872">
        <v>845353.56</v>
      </c>
    </row>
    <row r="189" spans="1:23" ht="30" customHeight="1" x14ac:dyDescent="0.25">
      <c r="A189" s="106">
        <v>163</v>
      </c>
      <c r="B189" s="399" t="s">
        <v>5973</v>
      </c>
      <c r="C189" s="101" t="s">
        <v>4016</v>
      </c>
      <c r="D189" s="865">
        <v>2</v>
      </c>
      <c r="E189" s="866" t="s">
        <v>5553</v>
      </c>
      <c r="F189" s="867">
        <v>1230.5</v>
      </c>
      <c r="G189" s="868">
        <v>1</v>
      </c>
      <c r="H189" s="869">
        <v>0</v>
      </c>
      <c r="I189" s="868">
        <v>0.5</v>
      </c>
      <c r="J189" s="401">
        <v>0.85099999999999998</v>
      </c>
      <c r="K189" s="870">
        <v>0.14899999999999999</v>
      </c>
      <c r="L189" s="871">
        <v>1</v>
      </c>
      <c r="M189" s="869">
        <v>0</v>
      </c>
      <c r="N189" s="869">
        <v>0</v>
      </c>
      <c r="O189" s="869">
        <v>0</v>
      </c>
      <c r="P189" s="402" t="s">
        <v>4534</v>
      </c>
      <c r="Q189" s="403">
        <v>0.68100000000000005</v>
      </c>
      <c r="R189" s="403">
        <v>0.14199999999999999</v>
      </c>
      <c r="S189" s="403">
        <v>0.82299999999999995</v>
      </c>
      <c r="T189" s="400">
        <v>1012701.5</v>
      </c>
      <c r="U189" s="107">
        <v>84391.79</v>
      </c>
      <c r="V189" s="104">
        <v>0</v>
      </c>
      <c r="W189" s="872">
        <v>1012701.48</v>
      </c>
    </row>
    <row r="190" spans="1:23" ht="30" customHeight="1" x14ac:dyDescent="0.25">
      <c r="A190" s="106">
        <v>164</v>
      </c>
      <c r="B190" s="399" t="s">
        <v>5974</v>
      </c>
      <c r="C190" s="101" t="s">
        <v>4017</v>
      </c>
      <c r="D190" s="865">
        <v>1</v>
      </c>
      <c r="E190" s="866" t="s">
        <v>4253</v>
      </c>
      <c r="F190" s="867">
        <v>615.29999999999995</v>
      </c>
      <c r="G190" s="868">
        <v>0.5</v>
      </c>
      <c r="H190" s="869">
        <v>0</v>
      </c>
      <c r="I190" s="868">
        <v>0.25</v>
      </c>
      <c r="J190" s="401">
        <v>0.85099999999999998</v>
      </c>
      <c r="K190" s="870">
        <v>0.14899999999999999</v>
      </c>
      <c r="L190" s="871">
        <v>0</v>
      </c>
      <c r="M190" s="869">
        <v>0</v>
      </c>
      <c r="N190" s="869">
        <v>0</v>
      </c>
      <c r="O190" s="869">
        <v>0</v>
      </c>
      <c r="P190" s="402" t="s">
        <v>4534</v>
      </c>
      <c r="Q190" s="403">
        <v>0</v>
      </c>
      <c r="R190" s="403">
        <v>0</v>
      </c>
      <c r="S190" s="403">
        <v>0</v>
      </c>
      <c r="T190" s="400">
        <v>0</v>
      </c>
      <c r="U190" s="107">
        <v>0</v>
      </c>
      <c r="V190" s="104">
        <v>0</v>
      </c>
      <c r="W190" s="872">
        <v>0</v>
      </c>
    </row>
    <row r="191" spans="1:23" ht="30" customHeight="1" x14ac:dyDescent="0.25">
      <c r="A191" s="106">
        <v>165</v>
      </c>
      <c r="B191" s="399" t="s">
        <v>5975</v>
      </c>
      <c r="C191" s="101" t="s">
        <v>4018</v>
      </c>
      <c r="D191" s="865">
        <v>1</v>
      </c>
      <c r="E191" s="866" t="s">
        <v>4253</v>
      </c>
      <c r="F191" s="867">
        <v>615.29999999999995</v>
      </c>
      <c r="G191" s="868">
        <v>0.5</v>
      </c>
      <c r="H191" s="869">
        <v>0</v>
      </c>
      <c r="I191" s="868">
        <v>0.25</v>
      </c>
      <c r="J191" s="401">
        <v>0.85099999999999998</v>
      </c>
      <c r="K191" s="870">
        <v>0.14899999999999999</v>
      </c>
      <c r="L191" s="871">
        <v>0.5</v>
      </c>
      <c r="M191" s="869">
        <v>0</v>
      </c>
      <c r="N191" s="869">
        <v>0</v>
      </c>
      <c r="O191" s="869">
        <v>0</v>
      </c>
      <c r="P191" s="402" t="s">
        <v>4534</v>
      </c>
      <c r="Q191" s="403">
        <v>0.68100000000000005</v>
      </c>
      <c r="R191" s="403">
        <v>0.14199999999999999</v>
      </c>
      <c r="S191" s="403">
        <v>0.82299999999999995</v>
      </c>
      <c r="T191" s="400">
        <v>506391.9</v>
      </c>
      <c r="U191" s="107">
        <v>42199.33</v>
      </c>
      <c r="V191" s="104">
        <v>0</v>
      </c>
      <c r="W191" s="872">
        <v>506391.96</v>
      </c>
    </row>
    <row r="192" spans="1:23" ht="30" customHeight="1" x14ac:dyDescent="0.25">
      <c r="A192" s="106">
        <v>166</v>
      </c>
      <c r="B192" s="399" t="s">
        <v>5976</v>
      </c>
      <c r="C192" s="101" t="s">
        <v>4019</v>
      </c>
      <c r="D192" s="865">
        <v>2</v>
      </c>
      <c r="E192" s="866" t="s">
        <v>5553</v>
      </c>
      <c r="F192" s="867">
        <v>1230.5</v>
      </c>
      <c r="G192" s="868">
        <v>1</v>
      </c>
      <c r="H192" s="869">
        <v>0</v>
      </c>
      <c r="I192" s="868">
        <v>0.5</v>
      </c>
      <c r="J192" s="401">
        <v>0.85099999999999998</v>
      </c>
      <c r="K192" s="870">
        <v>0.14899999999999999</v>
      </c>
      <c r="L192" s="871">
        <v>1</v>
      </c>
      <c r="M192" s="869">
        <v>0</v>
      </c>
      <c r="N192" s="869">
        <v>0</v>
      </c>
      <c r="O192" s="869">
        <v>0</v>
      </c>
      <c r="P192" s="402" t="s">
        <v>4534</v>
      </c>
      <c r="Q192" s="403">
        <v>0.68100000000000005</v>
      </c>
      <c r="R192" s="403">
        <v>0.14199999999999999</v>
      </c>
      <c r="S192" s="403">
        <v>0.82299999999999995</v>
      </c>
      <c r="T192" s="400">
        <v>1012701.5</v>
      </c>
      <c r="U192" s="107">
        <v>84391.79</v>
      </c>
      <c r="V192" s="104">
        <v>0</v>
      </c>
      <c r="W192" s="872">
        <v>1012701.48</v>
      </c>
    </row>
    <row r="193" spans="1:23" ht="30" customHeight="1" x14ac:dyDescent="0.25">
      <c r="A193" s="106">
        <v>167</v>
      </c>
      <c r="B193" s="399" t="s">
        <v>5977</v>
      </c>
      <c r="C193" s="101" t="s">
        <v>5978</v>
      </c>
      <c r="D193" s="865">
        <v>2</v>
      </c>
      <c r="E193" s="866" t="s">
        <v>5553</v>
      </c>
      <c r="F193" s="867">
        <v>1230.5</v>
      </c>
      <c r="G193" s="868">
        <v>1</v>
      </c>
      <c r="H193" s="869">
        <v>0</v>
      </c>
      <c r="I193" s="868">
        <v>0.5</v>
      </c>
      <c r="J193" s="401">
        <v>0.85099999999999998</v>
      </c>
      <c r="K193" s="870">
        <v>0.14899999999999999</v>
      </c>
      <c r="L193" s="871">
        <v>0.5</v>
      </c>
      <c r="M193" s="869">
        <v>0</v>
      </c>
      <c r="N193" s="869">
        <v>0</v>
      </c>
      <c r="O193" s="869">
        <v>0</v>
      </c>
      <c r="P193" s="402" t="s">
        <v>4536</v>
      </c>
      <c r="Q193" s="403">
        <v>0.34</v>
      </c>
      <c r="R193" s="403">
        <v>0.14899999999999999</v>
      </c>
      <c r="S193" s="403">
        <v>0.48899999999999999</v>
      </c>
      <c r="T193" s="400">
        <v>601714.5</v>
      </c>
      <c r="U193" s="107">
        <v>50142.879999999997</v>
      </c>
      <c r="V193" s="104">
        <v>0</v>
      </c>
      <c r="W193" s="872">
        <v>601714.56000000006</v>
      </c>
    </row>
    <row r="194" spans="1:23" ht="30" customHeight="1" x14ac:dyDescent="0.25">
      <c r="A194" s="106">
        <v>168</v>
      </c>
      <c r="B194" s="399" t="s">
        <v>5979</v>
      </c>
      <c r="C194" s="101" t="s">
        <v>4020</v>
      </c>
      <c r="D194" s="865">
        <v>2</v>
      </c>
      <c r="E194" s="866" t="s">
        <v>5553</v>
      </c>
      <c r="F194" s="867">
        <v>1230.5</v>
      </c>
      <c r="G194" s="868">
        <v>1</v>
      </c>
      <c r="H194" s="869">
        <v>0</v>
      </c>
      <c r="I194" s="868">
        <v>0.5</v>
      </c>
      <c r="J194" s="401">
        <v>0.85099999999999998</v>
      </c>
      <c r="K194" s="870">
        <v>0.14899999999999999</v>
      </c>
      <c r="L194" s="871">
        <v>0</v>
      </c>
      <c r="M194" s="869">
        <v>0</v>
      </c>
      <c r="N194" s="869">
        <v>1</v>
      </c>
      <c r="O194" s="869">
        <v>0</v>
      </c>
      <c r="P194" s="402" t="s">
        <v>4534</v>
      </c>
      <c r="Q194" s="403">
        <v>0.54500000000000004</v>
      </c>
      <c r="R194" s="403">
        <v>0.14199999999999999</v>
      </c>
      <c r="S194" s="403">
        <v>0.68700000000000006</v>
      </c>
      <c r="T194" s="400">
        <v>845353.5</v>
      </c>
      <c r="U194" s="107">
        <v>70446.13</v>
      </c>
      <c r="V194" s="104">
        <v>0</v>
      </c>
      <c r="W194" s="872">
        <v>845353.56</v>
      </c>
    </row>
    <row r="195" spans="1:23" ht="30" customHeight="1" x14ac:dyDescent="0.25">
      <c r="A195" s="106">
        <v>169</v>
      </c>
      <c r="B195" s="399" t="s">
        <v>5980</v>
      </c>
      <c r="C195" s="101" t="s">
        <v>4021</v>
      </c>
      <c r="D195" s="865">
        <v>2</v>
      </c>
      <c r="E195" s="866" t="s">
        <v>5553</v>
      </c>
      <c r="F195" s="867">
        <v>1230.5</v>
      </c>
      <c r="G195" s="868">
        <v>1</v>
      </c>
      <c r="H195" s="869">
        <v>0</v>
      </c>
      <c r="I195" s="868">
        <v>0.5</v>
      </c>
      <c r="J195" s="401">
        <v>0.85099999999999998</v>
      </c>
      <c r="K195" s="870">
        <v>0.14899999999999999</v>
      </c>
      <c r="L195" s="871">
        <v>0.25</v>
      </c>
      <c r="M195" s="869">
        <v>0</v>
      </c>
      <c r="N195" s="869">
        <v>0</v>
      </c>
      <c r="O195" s="869">
        <v>0</v>
      </c>
      <c r="P195" s="402" t="s">
        <v>4534</v>
      </c>
      <c r="Q195" s="403">
        <v>0.17</v>
      </c>
      <c r="R195" s="403">
        <v>0.14199999999999999</v>
      </c>
      <c r="S195" s="403">
        <v>0.312</v>
      </c>
      <c r="T195" s="400">
        <v>383916</v>
      </c>
      <c r="U195" s="107">
        <v>31993</v>
      </c>
      <c r="V195" s="104">
        <v>0</v>
      </c>
      <c r="W195" s="872">
        <v>383916</v>
      </c>
    </row>
    <row r="196" spans="1:23" ht="30" customHeight="1" x14ac:dyDescent="0.25">
      <c r="A196" s="106">
        <v>170</v>
      </c>
      <c r="B196" s="399" t="s">
        <v>5981</v>
      </c>
      <c r="C196" s="101" t="s">
        <v>4022</v>
      </c>
      <c r="D196" s="865">
        <v>2</v>
      </c>
      <c r="E196" s="879" t="s">
        <v>5553</v>
      </c>
      <c r="F196" s="867">
        <v>1230.5</v>
      </c>
      <c r="G196" s="868">
        <v>1</v>
      </c>
      <c r="H196" s="869">
        <v>0</v>
      </c>
      <c r="I196" s="868">
        <v>0.5</v>
      </c>
      <c r="J196" s="401">
        <v>0.85099999999999998</v>
      </c>
      <c r="K196" s="870">
        <v>0.14899999999999999</v>
      </c>
      <c r="L196" s="871">
        <v>0</v>
      </c>
      <c r="M196" s="869">
        <v>0</v>
      </c>
      <c r="N196" s="869">
        <v>1</v>
      </c>
      <c r="O196" s="869">
        <v>0</v>
      </c>
      <c r="P196" s="402" t="s">
        <v>4534</v>
      </c>
      <c r="Q196" s="403">
        <v>0.54500000000000004</v>
      </c>
      <c r="R196" s="403">
        <v>0.14199999999999999</v>
      </c>
      <c r="S196" s="403">
        <v>0.68700000000000006</v>
      </c>
      <c r="T196" s="400">
        <v>845353.5</v>
      </c>
      <c r="U196" s="107">
        <v>70446.13</v>
      </c>
      <c r="V196" s="104">
        <v>0</v>
      </c>
      <c r="W196" s="872">
        <v>845353.56</v>
      </c>
    </row>
    <row r="197" spans="1:23" ht="21" customHeight="1" thickBot="1" x14ac:dyDescent="0.3">
      <c r="A197" s="108" t="s">
        <v>4535</v>
      </c>
      <c r="B197" s="109"/>
      <c r="C197" s="109"/>
      <c r="D197" s="124"/>
      <c r="E197" s="124"/>
      <c r="F197" s="873"/>
      <c r="G197" s="874"/>
      <c r="H197" s="874"/>
      <c r="I197" s="874"/>
      <c r="J197" s="124"/>
      <c r="K197" s="124"/>
      <c r="L197" s="874"/>
      <c r="M197" s="874"/>
      <c r="N197" s="874"/>
      <c r="O197" s="874"/>
      <c r="P197" s="124"/>
      <c r="Q197" s="124"/>
      <c r="R197" s="124"/>
      <c r="S197" s="124"/>
      <c r="T197" s="125"/>
      <c r="U197" s="374">
        <v>1016345.18</v>
      </c>
      <c r="V197" s="375">
        <v>0</v>
      </c>
      <c r="W197" s="376">
        <v>12196142.16</v>
      </c>
    </row>
    <row r="198" spans="1:23" ht="21" customHeight="1" x14ac:dyDescent="0.25">
      <c r="A198" s="96" t="s">
        <v>59</v>
      </c>
      <c r="B198" s="97"/>
      <c r="C198" s="97"/>
      <c r="D198" s="127"/>
      <c r="E198" s="127"/>
      <c r="F198" s="877"/>
      <c r="G198" s="878"/>
      <c r="H198" s="878"/>
      <c r="I198" s="878"/>
      <c r="J198" s="127"/>
      <c r="K198" s="127"/>
      <c r="L198" s="878"/>
      <c r="M198" s="878"/>
      <c r="N198" s="878"/>
      <c r="O198" s="878"/>
      <c r="P198" s="127"/>
      <c r="Q198" s="127"/>
      <c r="R198" s="127"/>
      <c r="S198" s="127"/>
      <c r="T198" s="127"/>
      <c r="U198" s="97"/>
      <c r="V198" s="97"/>
      <c r="W198" s="99"/>
    </row>
    <row r="199" spans="1:23" ht="30" customHeight="1" x14ac:dyDescent="0.25">
      <c r="A199" s="100">
        <v>171</v>
      </c>
      <c r="B199" s="856" t="s">
        <v>5982</v>
      </c>
      <c r="C199" s="114" t="s">
        <v>5983</v>
      </c>
      <c r="D199" s="349">
        <v>2</v>
      </c>
      <c r="E199" s="115" t="s">
        <v>5553</v>
      </c>
      <c r="F199" s="857">
        <v>1230.5</v>
      </c>
      <c r="G199" s="858">
        <v>1</v>
      </c>
      <c r="H199" s="859">
        <v>0</v>
      </c>
      <c r="I199" s="858">
        <v>0.5</v>
      </c>
      <c r="J199" s="860">
        <v>0.85099999999999998</v>
      </c>
      <c r="K199" s="102">
        <v>0.14899999999999999</v>
      </c>
      <c r="L199" s="861">
        <v>1</v>
      </c>
      <c r="M199" s="859">
        <v>0</v>
      </c>
      <c r="N199" s="859">
        <v>0</v>
      </c>
      <c r="O199" s="859">
        <v>0</v>
      </c>
      <c r="P199" s="862" t="s">
        <v>4536</v>
      </c>
      <c r="Q199" s="863">
        <v>0.68100000000000005</v>
      </c>
      <c r="R199" s="863">
        <v>0.14899999999999999</v>
      </c>
      <c r="S199" s="863">
        <v>0.83</v>
      </c>
      <c r="T199" s="864">
        <v>1021315</v>
      </c>
      <c r="U199" s="103">
        <v>85109.58</v>
      </c>
      <c r="V199" s="116">
        <v>0</v>
      </c>
      <c r="W199" s="105">
        <v>1021314.96</v>
      </c>
    </row>
    <row r="200" spans="1:23" ht="30" customHeight="1" x14ac:dyDescent="0.25">
      <c r="A200" s="106">
        <v>172</v>
      </c>
      <c r="B200" s="399" t="s">
        <v>5984</v>
      </c>
      <c r="C200" s="101" t="s">
        <v>4023</v>
      </c>
      <c r="D200" s="865">
        <v>1</v>
      </c>
      <c r="E200" s="866" t="s">
        <v>4253</v>
      </c>
      <c r="F200" s="867">
        <v>615.29999999999995</v>
      </c>
      <c r="G200" s="868">
        <v>0.5</v>
      </c>
      <c r="H200" s="869">
        <v>0</v>
      </c>
      <c r="I200" s="868">
        <v>0.25</v>
      </c>
      <c r="J200" s="401">
        <v>0.85099999999999998</v>
      </c>
      <c r="K200" s="870">
        <v>0.14899999999999999</v>
      </c>
      <c r="L200" s="871">
        <v>1</v>
      </c>
      <c r="M200" s="869">
        <v>0</v>
      </c>
      <c r="N200" s="869">
        <v>0</v>
      </c>
      <c r="O200" s="869">
        <v>0</v>
      </c>
      <c r="P200" s="402" t="s">
        <v>4536</v>
      </c>
      <c r="Q200" s="403">
        <v>0.68100000000000005</v>
      </c>
      <c r="R200" s="403">
        <v>0.14899999999999999</v>
      </c>
      <c r="S200" s="403">
        <v>0.83</v>
      </c>
      <c r="T200" s="400">
        <v>510699</v>
      </c>
      <c r="U200" s="107">
        <v>42558.25</v>
      </c>
      <c r="V200" s="104">
        <v>0</v>
      </c>
      <c r="W200" s="872">
        <v>510699</v>
      </c>
    </row>
    <row r="201" spans="1:23" ht="30" customHeight="1" x14ac:dyDescent="0.25">
      <c r="A201" s="106">
        <v>173</v>
      </c>
      <c r="B201" s="399" t="s">
        <v>5985</v>
      </c>
      <c r="C201" s="101" t="s">
        <v>4029</v>
      </c>
      <c r="D201" s="865">
        <v>2</v>
      </c>
      <c r="E201" s="866" t="s">
        <v>5553</v>
      </c>
      <c r="F201" s="867">
        <v>1230.5</v>
      </c>
      <c r="G201" s="868">
        <v>1</v>
      </c>
      <c r="H201" s="869">
        <v>0</v>
      </c>
      <c r="I201" s="868">
        <v>0.5</v>
      </c>
      <c r="J201" s="401">
        <v>0.85099999999999998</v>
      </c>
      <c r="K201" s="870">
        <v>0.14899999999999999</v>
      </c>
      <c r="L201" s="871">
        <v>1</v>
      </c>
      <c r="M201" s="869">
        <v>0</v>
      </c>
      <c r="N201" s="869">
        <v>0</v>
      </c>
      <c r="O201" s="869">
        <v>0</v>
      </c>
      <c r="P201" s="402" t="s">
        <v>4536</v>
      </c>
      <c r="Q201" s="403">
        <v>0.68100000000000005</v>
      </c>
      <c r="R201" s="403">
        <v>0.14899999999999999</v>
      </c>
      <c r="S201" s="403">
        <v>0.83</v>
      </c>
      <c r="T201" s="400">
        <v>1021315</v>
      </c>
      <c r="U201" s="107">
        <v>85109.58</v>
      </c>
      <c r="V201" s="104">
        <v>0</v>
      </c>
      <c r="W201" s="872">
        <v>1021314.96</v>
      </c>
    </row>
    <row r="202" spans="1:23" ht="30" customHeight="1" x14ac:dyDescent="0.25">
      <c r="A202" s="106">
        <v>174</v>
      </c>
      <c r="B202" s="399" t="s">
        <v>5868</v>
      </c>
      <c r="C202" s="101" t="s">
        <v>4030</v>
      </c>
      <c r="D202" s="865">
        <v>1</v>
      </c>
      <c r="E202" s="866" t="s">
        <v>4253</v>
      </c>
      <c r="F202" s="867">
        <v>615.29999999999995</v>
      </c>
      <c r="G202" s="868">
        <v>0.5</v>
      </c>
      <c r="H202" s="869">
        <v>0</v>
      </c>
      <c r="I202" s="868">
        <v>0.25</v>
      </c>
      <c r="J202" s="401">
        <v>0.85099999999999998</v>
      </c>
      <c r="K202" s="870">
        <v>0.14899999999999999</v>
      </c>
      <c r="L202" s="871">
        <v>1</v>
      </c>
      <c r="M202" s="869">
        <v>0</v>
      </c>
      <c r="N202" s="869">
        <v>0</v>
      </c>
      <c r="O202" s="869">
        <v>0</v>
      </c>
      <c r="P202" s="402" t="s">
        <v>4534</v>
      </c>
      <c r="Q202" s="863">
        <v>0.68100000000000005</v>
      </c>
      <c r="R202" s="863">
        <v>0.14199999999999999</v>
      </c>
      <c r="S202" s="863">
        <v>0.82299999999999995</v>
      </c>
      <c r="T202" s="400">
        <v>506391.9</v>
      </c>
      <c r="U202" s="107">
        <v>42199.33</v>
      </c>
      <c r="V202" s="104">
        <v>0</v>
      </c>
      <c r="W202" s="872">
        <v>506391.96</v>
      </c>
    </row>
    <row r="203" spans="1:23" ht="30" customHeight="1" x14ac:dyDescent="0.25">
      <c r="A203" s="106">
        <v>175</v>
      </c>
      <c r="B203" s="399" t="s">
        <v>5986</v>
      </c>
      <c r="C203" s="101" t="s">
        <v>4031</v>
      </c>
      <c r="D203" s="865">
        <v>2</v>
      </c>
      <c r="E203" s="866" t="s">
        <v>5553</v>
      </c>
      <c r="F203" s="867">
        <v>1230.5</v>
      </c>
      <c r="G203" s="868">
        <v>1</v>
      </c>
      <c r="H203" s="869">
        <v>0</v>
      </c>
      <c r="I203" s="868">
        <v>0.5</v>
      </c>
      <c r="J203" s="401">
        <v>0.85099999999999998</v>
      </c>
      <c r="K203" s="870">
        <v>0.14899999999999999</v>
      </c>
      <c r="L203" s="871">
        <v>1</v>
      </c>
      <c r="M203" s="869">
        <v>0</v>
      </c>
      <c r="N203" s="869">
        <v>0</v>
      </c>
      <c r="O203" s="869">
        <v>0</v>
      </c>
      <c r="P203" s="402" t="s">
        <v>4536</v>
      </c>
      <c r="Q203" s="863">
        <v>0.68100000000000005</v>
      </c>
      <c r="R203" s="863">
        <v>0.14899999999999999</v>
      </c>
      <c r="S203" s="863">
        <v>0.83</v>
      </c>
      <c r="T203" s="400">
        <v>1021315</v>
      </c>
      <c r="U203" s="107">
        <v>85109.58</v>
      </c>
      <c r="V203" s="104">
        <v>0</v>
      </c>
      <c r="W203" s="872">
        <v>1021314.96</v>
      </c>
    </row>
    <row r="204" spans="1:23" ht="30" customHeight="1" x14ac:dyDescent="0.25">
      <c r="A204" s="106">
        <v>176</v>
      </c>
      <c r="B204" s="399" t="s">
        <v>5987</v>
      </c>
      <c r="C204" s="101" t="s">
        <v>4032</v>
      </c>
      <c r="D204" s="865">
        <v>2</v>
      </c>
      <c r="E204" s="866" t="s">
        <v>5553</v>
      </c>
      <c r="F204" s="867">
        <v>1230.5</v>
      </c>
      <c r="G204" s="868">
        <v>1</v>
      </c>
      <c r="H204" s="869">
        <v>0</v>
      </c>
      <c r="I204" s="868">
        <v>0.5</v>
      </c>
      <c r="J204" s="401">
        <v>0.85099999999999998</v>
      </c>
      <c r="K204" s="870">
        <v>0.14899999999999999</v>
      </c>
      <c r="L204" s="871">
        <v>1</v>
      </c>
      <c r="M204" s="869">
        <v>0</v>
      </c>
      <c r="N204" s="869">
        <v>0</v>
      </c>
      <c r="O204" s="869">
        <v>0</v>
      </c>
      <c r="P204" s="402" t="s">
        <v>4536</v>
      </c>
      <c r="Q204" s="863">
        <v>0.68100000000000005</v>
      </c>
      <c r="R204" s="863">
        <v>0.14899999999999999</v>
      </c>
      <c r="S204" s="863">
        <v>0.83</v>
      </c>
      <c r="T204" s="400">
        <v>1021315</v>
      </c>
      <c r="U204" s="107">
        <v>85109.58</v>
      </c>
      <c r="V204" s="104">
        <v>0</v>
      </c>
      <c r="W204" s="872">
        <v>1021314.96</v>
      </c>
    </row>
    <row r="205" spans="1:23" ht="30" customHeight="1" x14ac:dyDescent="0.25">
      <c r="A205" s="106">
        <v>177</v>
      </c>
      <c r="B205" s="399" t="s">
        <v>5988</v>
      </c>
      <c r="C205" s="101" t="s">
        <v>4033</v>
      </c>
      <c r="D205" s="865">
        <v>2</v>
      </c>
      <c r="E205" s="866" t="s">
        <v>5553</v>
      </c>
      <c r="F205" s="867">
        <v>1230.5</v>
      </c>
      <c r="G205" s="868">
        <v>1</v>
      </c>
      <c r="H205" s="869">
        <v>0</v>
      </c>
      <c r="I205" s="868">
        <v>0.5</v>
      </c>
      <c r="J205" s="401">
        <v>0.85099999999999998</v>
      </c>
      <c r="K205" s="870">
        <v>0.14899999999999999</v>
      </c>
      <c r="L205" s="871">
        <v>0</v>
      </c>
      <c r="M205" s="869">
        <v>0</v>
      </c>
      <c r="N205" s="869">
        <v>1</v>
      </c>
      <c r="O205" s="869">
        <v>0</v>
      </c>
      <c r="P205" s="402" t="s">
        <v>4536</v>
      </c>
      <c r="Q205" s="403">
        <v>0.54500000000000004</v>
      </c>
      <c r="R205" s="403">
        <v>0.14899999999999999</v>
      </c>
      <c r="S205" s="403">
        <v>0.69399999999999995</v>
      </c>
      <c r="T205" s="400">
        <v>853967</v>
      </c>
      <c r="U205" s="107">
        <v>71163.92</v>
      </c>
      <c r="V205" s="104">
        <v>0</v>
      </c>
      <c r="W205" s="872">
        <v>853967.04</v>
      </c>
    </row>
    <row r="206" spans="1:23" ht="30" customHeight="1" x14ac:dyDescent="0.25">
      <c r="A206" s="106">
        <v>178</v>
      </c>
      <c r="B206" s="399" t="s">
        <v>5989</v>
      </c>
      <c r="C206" s="101" t="s">
        <v>4034</v>
      </c>
      <c r="D206" s="865">
        <v>2</v>
      </c>
      <c r="E206" s="866" t="s">
        <v>5553</v>
      </c>
      <c r="F206" s="867">
        <v>1230.5</v>
      </c>
      <c r="G206" s="868">
        <v>1</v>
      </c>
      <c r="H206" s="869">
        <v>0</v>
      </c>
      <c r="I206" s="868">
        <v>0.5</v>
      </c>
      <c r="J206" s="401">
        <v>0.85099999999999998</v>
      </c>
      <c r="K206" s="870">
        <v>0.14899999999999999</v>
      </c>
      <c r="L206" s="871">
        <v>1</v>
      </c>
      <c r="M206" s="869">
        <v>0</v>
      </c>
      <c r="N206" s="869">
        <v>0</v>
      </c>
      <c r="O206" s="869">
        <v>0</v>
      </c>
      <c r="P206" s="402" t="s">
        <v>4536</v>
      </c>
      <c r="Q206" s="403">
        <v>0.68100000000000005</v>
      </c>
      <c r="R206" s="403">
        <v>0.14899999999999999</v>
      </c>
      <c r="S206" s="403">
        <v>0.83</v>
      </c>
      <c r="T206" s="400">
        <v>1021315</v>
      </c>
      <c r="U206" s="107">
        <v>85109.58</v>
      </c>
      <c r="V206" s="104">
        <v>0</v>
      </c>
      <c r="W206" s="872">
        <v>1021314.96</v>
      </c>
    </row>
    <row r="207" spans="1:23" ht="30" customHeight="1" x14ac:dyDescent="0.25">
      <c r="A207" s="106">
        <v>179</v>
      </c>
      <c r="B207" s="399" t="s">
        <v>5990</v>
      </c>
      <c r="C207" s="101" t="s">
        <v>4035</v>
      </c>
      <c r="D207" s="865">
        <v>2</v>
      </c>
      <c r="E207" s="866" t="s">
        <v>5553</v>
      </c>
      <c r="F207" s="867">
        <v>1230.5</v>
      </c>
      <c r="G207" s="868">
        <v>1</v>
      </c>
      <c r="H207" s="869">
        <v>0</v>
      </c>
      <c r="I207" s="868">
        <v>0.5</v>
      </c>
      <c r="J207" s="401">
        <v>0.85099999999999998</v>
      </c>
      <c r="K207" s="870">
        <v>0.14899999999999999</v>
      </c>
      <c r="L207" s="871">
        <v>0.5</v>
      </c>
      <c r="M207" s="869">
        <v>0</v>
      </c>
      <c r="N207" s="869">
        <v>0</v>
      </c>
      <c r="O207" s="869">
        <v>0</v>
      </c>
      <c r="P207" s="402" t="s">
        <v>4536</v>
      </c>
      <c r="Q207" s="403">
        <v>0.34</v>
      </c>
      <c r="R207" s="403">
        <v>0.14899999999999999</v>
      </c>
      <c r="S207" s="403">
        <v>0.48899999999999999</v>
      </c>
      <c r="T207" s="400">
        <v>601714.5</v>
      </c>
      <c r="U207" s="107">
        <v>50142.879999999997</v>
      </c>
      <c r="V207" s="104">
        <v>0</v>
      </c>
      <c r="W207" s="872">
        <v>601714.56000000006</v>
      </c>
    </row>
    <row r="208" spans="1:23" ht="30" customHeight="1" x14ac:dyDescent="0.25">
      <c r="A208" s="106">
        <v>180</v>
      </c>
      <c r="B208" s="399" t="s">
        <v>5991</v>
      </c>
      <c r="C208" s="101" t="s">
        <v>4036</v>
      </c>
      <c r="D208" s="865">
        <v>2</v>
      </c>
      <c r="E208" s="866" t="s">
        <v>5553</v>
      </c>
      <c r="F208" s="867">
        <v>1230.5</v>
      </c>
      <c r="G208" s="868">
        <v>1</v>
      </c>
      <c r="H208" s="869">
        <v>0</v>
      </c>
      <c r="I208" s="868">
        <v>0.5</v>
      </c>
      <c r="J208" s="401">
        <v>0.85099999999999998</v>
      </c>
      <c r="K208" s="870">
        <v>0.14899999999999999</v>
      </c>
      <c r="L208" s="871">
        <v>0</v>
      </c>
      <c r="M208" s="869">
        <v>1</v>
      </c>
      <c r="N208" s="869">
        <v>0</v>
      </c>
      <c r="O208" s="869">
        <v>0</v>
      </c>
      <c r="P208" s="402" t="s">
        <v>4536</v>
      </c>
      <c r="Q208" s="403">
        <v>0.68100000000000005</v>
      </c>
      <c r="R208" s="403">
        <v>0.14899999999999999</v>
      </c>
      <c r="S208" s="403">
        <v>0.83</v>
      </c>
      <c r="T208" s="400">
        <v>1021315</v>
      </c>
      <c r="U208" s="107">
        <v>85109.58</v>
      </c>
      <c r="V208" s="104">
        <v>0</v>
      </c>
      <c r="W208" s="872">
        <v>1021314.96</v>
      </c>
    </row>
    <row r="209" spans="1:23" ht="30" customHeight="1" x14ac:dyDescent="0.25">
      <c r="A209" s="106">
        <v>181</v>
      </c>
      <c r="B209" s="399" t="s">
        <v>5819</v>
      </c>
      <c r="C209" s="101" t="s">
        <v>4037</v>
      </c>
      <c r="D209" s="865">
        <v>2</v>
      </c>
      <c r="E209" s="866" t="s">
        <v>5553</v>
      </c>
      <c r="F209" s="867">
        <v>1230.5</v>
      </c>
      <c r="G209" s="868">
        <v>1</v>
      </c>
      <c r="H209" s="869">
        <v>0</v>
      </c>
      <c r="I209" s="868">
        <v>0.5</v>
      </c>
      <c r="J209" s="401">
        <v>0.85099999999999998</v>
      </c>
      <c r="K209" s="870">
        <v>0.14899999999999999</v>
      </c>
      <c r="L209" s="871">
        <v>1</v>
      </c>
      <c r="M209" s="869">
        <v>0</v>
      </c>
      <c r="N209" s="869">
        <v>0</v>
      </c>
      <c r="O209" s="869">
        <v>0</v>
      </c>
      <c r="P209" s="402" t="s">
        <v>4536</v>
      </c>
      <c r="Q209" s="403">
        <v>0.68100000000000005</v>
      </c>
      <c r="R209" s="403">
        <v>0.14899999999999999</v>
      </c>
      <c r="S209" s="403">
        <v>0.83</v>
      </c>
      <c r="T209" s="400">
        <v>1021315</v>
      </c>
      <c r="U209" s="107">
        <v>85109.58</v>
      </c>
      <c r="V209" s="104">
        <v>0</v>
      </c>
      <c r="W209" s="872">
        <v>1021314.96</v>
      </c>
    </row>
    <row r="210" spans="1:23" ht="30" customHeight="1" x14ac:dyDescent="0.25">
      <c r="A210" s="106">
        <v>182</v>
      </c>
      <c r="B210" s="399" t="s">
        <v>5992</v>
      </c>
      <c r="C210" s="101" t="s">
        <v>4038</v>
      </c>
      <c r="D210" s="865">
        <v>2</v>
      </c>
      <c r="E210" s="866" t="s">
        <v>5553</v>
      </c>
      <c r="F210" s="867">
        <v>1230.5</v>
      </c>
      <c r="G210" s="868">
        <v>1</v>
      </c>
      <c r="H210" s="869">
        <v>0</v>
      </c>
      <c r="I210" s="868">
        <v>0.5</v>
      </c>
      <c r="J210" s="401">
        <v>0.85099999999999998</v>
      </c>
      <c r="K210" s="870">
        <v>0.14899999999999999</v>
      </c>
      <c r="L210" s="871">
        <v>1</v>
      </c>
      <c r="M210" s="869">
        <v>0</v>
      </c>
      <c r="N210" s="869">
        <v>0</v>
      </c>
      <c r="O210" s="869">
        <v>0</v>
      </c>
      <c r="P210" s="402" t="s">
        <v>4536</v>
      </c>
      <c r="Q210" s="403">
        <v>0.68100000000000005</v>
      </c>
      <c r="R210" s="403">
        <v>0.14899999999999999</v>
      </c>
      <c r="S210" s="403">
        <v>0.83</v>
      </c>
      <c r="T210" s="400">
        <v>1021315</v>
      </c>
      <c r="U210" s="107">
        <v>85109.58</v>
      </c>
      <c r="V210" s="104">
        <v>0</v>
      </c>
      <c r="W210" s="872">
        <v>1021314.96</v>
      </c>
    </row>
    <row r="211" spans="1:23" ht="30" customHeight="1" x14ac:dyDescent="0.25">
      <c r="A211" s="106">
        <v>183</v>
      </c>
      <c r="B211" s="399" t="s">
        <v>5993</v>
      </c>
      <c r="C211" s="101" t="s">
        <v>4039</v>
      </c>
      <c r="D211" s="865">
        <v>2</v>
      </c>
      <c r="E211" s="866" t="s">
        <v>5553</v>
      </c>
      <c r="F211" s="867">
        <v>1230.5</v>
      </c>
      <c r="G211" s="868">
        <v>1</v>
      </c>
      <c r="H211" s="869">
        <v>0</v>
      </c>
      <c r="I211" s="868">
        <v>0.5</v>
      </c>
      <c r="J211" s="401">
        <v>0.85099999999999998</v>
      </c>
      <c r="K211" s="870">
        <v>0.14899999999999999</v>
      </c>
      <c r="L211" s="871">
        <v>1</v>
      </c>
      <c r="M211" s="869">
        <v>0</v>
      </c>
      <c r="N211" s="869">
        <v>0</v>
      </c>
      <c r="O211" s="869">
        <v>0</v>
      </c>
      <c r="P211" s="402" t="s">
        <v>4536</v>
      </c>
      <c r="Q211" s="403">
        <v>0.68100000000000005</v>
      </c>
      <c r="R211" s="403">
        <v>0.14899999999999999</v>
      </c>
      <c r="S211" s="403">
        <v>0.83</v>
      </c>
      <c r="T211" s="400">
        <v>1021315</v>
      </c>
      <c r="U211" s="107">
        <v>85109.58</v>
      </c>
      <c r="V211" s="104">
        <v>0</v>
      </c>
      <c r="W211" s="872">
        <v>1021314.96</v>
      </c>
    </row>
    <row r="212" spans="1:23" ht="30" customHeight="1" x14ac:dyDescent="0.25">
      <c r="A212" s="106">
        <v>184</v>
      </c>
      <c r="B212" s="399" t="s">
        <v>5994</v>
      </c>
      <c r="C212" s="101" t="s">
        <v>4040</v>
      </c>
      <c r="D212" s="865">
        <v>1</v>
      </c>
      <c r="E212" s="866" t="s">
        <v>4253</v>
      </c>
      <c r="F212" s="867">
        <v>615.29999999999995</v>
      </c>
      <c r="G212" s="868">
        <v>0.5</v>
      </c>
      <c r="H212" s="869">
        <v>0</v>
      </c>
      <c r="I212" s="868">
        <v>0.25</v>
      </c>
      <c r="J212" s="401">
        <v>0.85099999999999998</v>
      </c>
      <c r="K212" s="870">
        <v>0.14899999999999999</v>
      </c>
      <c r="L212" s="871">
        <v>0.25</v>
      </c>
      <c r="M212" s="869">
        <v>0</v>
      </c>
      <c r="N212" s="869">
        <v>0</v>
      </c>
      <c r="O212" s="869">
        <v>0</v>
      </c>
      <c r="P212" s="402" t="s">
        <v>4534</v>
      </c>
      <c r="Q212" s="403">
        <v>0.34</v>
      </c>
      <c r="R212" s="403">
        <v>0.14199999999999999</v>
      </c>
      <c r="S212" s="403">
        <v>0.48199999999999998</v>
      </c>
      <c r="T212" s="400">
        <v>296574.59999999998</v>
      </c>
      <c r="U212" s="107">
        <v>24714.55</v>
      </c>
      <c r="V212" s="104">
        <v>0</v>
      </c>
      <c r="W212" s="872">
        <v>296574.59999999998</v>
      </c>
    </row>
    <row r="213" spans="1:23" ht="30" customHeight="1" x14ac:dyDescent="0.25">
      <c r="A213" s="106">
        <v>185</v>
      </c>
      <c r="B213" s="399" t="s">
        <v>5995</v>
      </c>
      <c r="C213" s="101" t="s">
        <v>4024</v>
      </c>
      <c r="D213" s="865">
        <v>1</v>
      </c>
      <c r="E213" s="866" t="s">
        <v>4253</v>
      </c>
      <c r="F213" s="867">
        <v>615.29999999999995</v>
      </c>
      <c r="G213" s="868">
        <v>0.5</v>
      </c>
      <c r="H213" s="869">
        <v>0</v>
      </c>
      <c r="I213" s="868">
        <v>0.25</v>
      </c>
      <c r="J213" s="401">
        <v>0.85099999999999998</v>
      </c>
      <c r="K213" s="870">
        <v>0.14899999999999999</v>
      </c>
      <c r="L213" s="871">
        <v>0</v>
      </c>
      <c r="M213" s="869">
        <v>0</v>
      </c>
      <c r="N213" s="869">
        <v>0</v>
      </c>
      <c r="O213" s="869">
        <v>0</v>
      </c>
      <c r="P213" s="402" t="s">
        <v>4534</v>
      </c>
      <c r="Q213" s="403">
        <v>0</v>
      </c>
      <c r="R213" s="403">
        <v>0</v>
      </c>
      <c r="S213" s="403">
        <v>0</v>
      </c>
      <c r="T213" s="400">
        <v>0</v>
      </c>
      <c r="U213" s="107">
        <v>0</v>
      </c>
      <c r="V213" s="104">
        <v>0</v>
      </c>
      <c r="W213" s="872">
        <v>0</v>
      </c>
    </row>
    <row r="214" spans="1:23" ht="30" customHeight="1" x14ac:dyDescent="0.25">
      <c r="A214" s="106">
        <v>186</v>
      </c>
      <c r="B214" s="399" t="s">
        <v>5996</v>
      </c>
      <c r="C214" s="101" t="s">
        <v>4025</v>
      </c>
      <c r="D214" s="865">
        <v>1</v>
      </c>
      <c r="E214" s="866" t="s">
        <v>4253</v>
      </c>
      <c r="F214" s="867">
        <v>615.29999999999995</v>
      </c>
      <c r="G214" s="868">
        <v>0.5</v>
      </c>
      <c r="H214" s="869">
        <v>0</v>
      </c>
      <c r="I214" s="868">
        <v>0.25</v>
      </c>
      <c r="J214" s="401">
        <v>0.85099999999999998</v>
      </c>
      <c r="K214" s="870">
        <v>0.14899999999999999</v>
      </c>
      <c r="L214" s="871">
        <v>0.5</v>
      </c>
      <c r="M214" s="869">
        <v>0</v>
      </c>
      <c r="N214" s="869">
        <v>0</v>
      </c>
      <c r="O214" s="869">
        <v>0</v>
      </c>
      <c r="P214" s="402" t="s">
        <v>4534</v>
      </c>
      <c r="Q214" s="403">
        <v>0.68100000000000005</v>
      </c>
      <c r="R214" s="403">
        <v>0.14199999999999999</v>
      </c>
      <c r="S214" s="403">
        <v>0.82299999999999995</v>
      </c>
      <c r="T214" s="400">
        <v>506391.9</v>
      </c>
      <c r="U214" s="107">
        <v>42199.33</v>
      </c>
      <c r="V214" s="104">
        <v>0</v>
      </c>
      <c r="W214" s="872">
        <v>506391.96</v>
      </c>
    </row>
    <row r="215" spans="1:23" ht="30" customHeight="1" x14ac:dyDescent="0.25">
      <c r="A215" s="106">
        <v>187</v>
      </c>
      <c r="B215" s="399" t="s">
        <v>5997</v>
      </c>
      <c r="C215" s="101" t="s">
        <v>4026</v>
      </c>
      <c r="D215" s="865">
        <v>1</v>
      </c>
      <c r="E215" s="866" t="s">
        <v>4253</v>
      </c>
      <c r="F215" s="867">
        <v>615.29999999999995</v>
      </c>
      <c r="G215" s="868">
        <v>0.5</v>
      </c>
      <c r="H215" s="869">
        <v>0</v>
      </c>
      <c r="I215" s="868">
        <v>0.25</v>
      </c>
      <c r="J215" s="401">
        <v>0.85099999999999998</v>
      </c>
      <c r="K215" s="870">
        <v>0.14899999999999999</v>
      </c>
      <c r="L215" s="871">
        <v>0.5</v>
      </c>
      <c r="M215" s="869">
        <v>0</v>
      </c>
      <c r="N215" s="869">
        <v>0</v>
      </c>
      <c r="O215" s="869">
        <v>0</v>
      </c>
      <c r="P215" s="402" t="s">
        <v>4536</v>
      </c>
      <c r="Q215" s="403">
        <v>0.68100000000000005</v>
      </c>
      <c r="R215" s="403">
        <v>0.14899999999999999</v>
      </c>
      <c r="S215" s="403">
        <v>0.83</v>
      </c>
      <c r="T215" s="400">
        <v>510699</v>
      </c>
      <c r="U215" s="107">
        <v>42558.25</v>
      </c>
      <c r="V215" s="104">
        <v>0</v>
      </c>
      <c r="W215" s="872">
        <v>510699</v>
      </c>
    </row>
    <row r="216" spans="1:23" ht="30" customHeight="1" x14ac:dyDescent="0.25">
      <c r="A216" s="106">
        <v>188</v>
      </c>
      <c r="B216" s="399" t="s">
        <v>5822</v>
      </c>
      <c r="C216" s="101" t="s">
        <v>5998</v>
      </c>
      <c r="D216" s="865">
        <v>2</v>
      </c>
      <c r="E216" s="866" t="s">
        <v>5553</v>
      </c>
      <c r="F216" s="867">
        <v>1230.5</v>
      </c>
      <c r="G216" s="868">
        <v>1</v>
      </c>
      <c r="H216" s="869">
        <v>0</v>
      </c>
      <c r="I216" s="868">
        <v>0.5</v>
      </c>
      <c r="J216" s="401">
        <v>0.85099999999999998</v>
      </c>
      <c r="K216" s="870">
        <v>0.14899999999999999</v>
      </c>
      <c r="L216" s="871">
        <v>1</v>
      </c>
      <c r="M216" s="869">
        <v>0</v>
      </c>
      <c r="N216" s="869">
        <v>0</v>
      </c>
      <c r="O216" s="869">
        <v>0</v>
      </c>
      <c r="P216" s="402" t="s">
        <v>4536</v>
      </c>
      <c r="Q216" s="403">
        <v>0.68100000000000005</v>
      </c>
      <c r="R216" s="403">
        <v>0.14899999999999999</v>
      </c>
      <c r="S216" s="403">
        <v>0.83</v>
      </c>
      <c r="T216" s="400">
        <v>1021315</v>
      </c>
      <c r="U216" s="107">
        <v>85109.58</v>
      </c>
      <c r="V216" s="104">
        <v>0</v>
      </c>
      <c r="W216" s="872">
        <v>1021314.96</v>
      </c>
    </row>
    <row r="217" spans="1:23" ht="30" customHeight="1" x14ac:dyDescent="0.25">
      <c r="A217" s="106">
        <v>189</v>
      </c>
      <c r="B217" s="856" t="s">
        <v>5999</v>
      </c>
      <c r="C217" s="101" t="s">
        <v>4041</v>
      </c>
      <c r="D217" s="865">
        <v>2</v>
      </c>
      <c r="E217" s="115" t="s">
        <v>5553</v>
      </c>
      <c r="F217" s="867">
        <v>1230.5</v>
      </c>
      <c r="G217" s="868">
        <v>1</v>
      </c>
      <c r="H217" s="869">
        <v>0</v>
      </c>
      <c r="I217" s="868">
        <v>0.5</v>
      </c>
      <c r="J217" s="401">
        <v>0.85099999999999998</v>
      </c>
      <c r="K217" s="870">
        <v>0.14899999999999999</v>
      </c>
      <c r="L217" s="861">
        <v>0</v>
      </c>
      <c r="M217" s="859">
        <v>0</v>
      </c>
      <c r="N217" s="859">
        <v>0</v>
      </c>
      <c r="O217" s="859">
        <v>0</v>
      </c>
      <c r="P217" s="862" t="s">
        <v>4534</v>
      </c>
      <c r="Q217" s="863">
        <v>0</v>
      </c>
      <c r="R217" s="863">
        <v>0</v>
      </c>
      <c r="S217" s="863">
        <v>0</v>
      </c>
      <c r="T217" s="864">
        <v>0</v>
      </c>
      <c r="U217" s="103">
        <v>0</v>
      </c>
      <c r="V217" s="116">
        <v>0</v>
      </c>
      <c r="W217" s="105">
        <v>0</v>
      </c>
    </row>
    <row r="218" spans="1:23" ht="30" customHeight="1" x14ac:dyDescent="0.25">
      <c r="A218" s="106">
        <v>190</v>
      </c>
      <c r="B218" s="399" t="s">
        <v>6000</v>
      </c>
      <c r="C218" s="101" t="s">
        <v>4027</v>
      </c>
      <c r="D218" s="865">
        <v>1</v>
      </c>
      <c r="E218" s="866" t="s">
        <v>4253</v>
      </c>
      <c r="F218" s="867">
        <v>615.29999999999995</v>
      </c>
      <c r="G218" s="868">
        <v>0.5</v>
      </c>
      <c r="H218" s="869">
        <v>0</v>
      </c>
      <c r="I218" s="868">
        <v>0.25</v>
      </c>
      <c r="J218" s="401">
        <v>0.85099999999999998</v>
      </c>
      <c r="K218" s="870">
        <v>0.14899999999999999</v>
      </c>
      <c r="L218" s="871">
        <v>0.5</v>
      </c>
      <c r="M218" s="869">
        <v>0</v>
      </c>
      <c r="N218" s="869">
        <v>0</v>
      </c>
      <c r="O218" s="869">
        <v>0</v>
      </c>
      <c r="P218" s="402" t="s">
        <v>4536</v>
      </c>
      <c r="Q218" s="403">
        <v>0.68100000000000005</v>
      </c>
      <c r="R218" s="403">
        <v>0.14899999999999999</v>
      </c>
      <c r="S218" s="403">
        <v>0.83</v>
      </c>
      <c r="T218" s="400">
        <v>510699</v>
      </c>
      <c r="U218" s="107">
        <v>42558.25</v>
      </c>
      <c r="V218" s="104">
        <v>0</v>
      </c>
      <c r="W218" s="872">
        <v>510699</v>
      </c>
    </row>
    <row r="219" spans="1:23" ht="30" customHeight="1" x14ac:dyDescent="0.25">
      <c r="A219" s="106">
        <v>191</v>
      </c>
      <c r="B219" s="399" t="s">
        <v>6001</v>
      </c>
      <c r="C219" s="101" t="s">
        <v>4042</v>
      </c>
      <c r="D219" s="865">
        <v>2</v>
      </c>
      <c r="E219" s="866" t="s">
        <v>5553</v>
      </c>
      <c r="F219" s="867">
        <v>1230.5</v>
      </c>
      <c r="G219" s="868">
        <v>1</v>
      </c>
      <c r="H219" s="869">
        <v>0</v>
      </c>
      <c r="I219" s="868">
        <v>0.5</v>
      </c>
      <c r="J219" s="401">
        <v>0.85099999999999998</v>
      </c>
      <c r="K219" s="870">
        <v>0.14899999999999999</v>
      </c>
      <c r="L219" s="871">
        <v>0.5</v>
      </c>
      <c r="M219" s="869">
        <v>0</v>
      </c>
      <c r="N219" s="869">
        <v>0</v>
      </c>
      <c r="O219" s="869">
        <v>0</v>
      </c>
      <c r="P219" s="402" t="s">
        <v>4536</v>
      </c>
      <c r="Q219" s="403">
        <v>0.34</v>
      </c>
      <c r="R219" s="403">
        <v>0.14899999999999999</v>
      </c>
      <c r="S219" s="403">
        <v>0.48899999999999999</v>
      </c>
      <c r="T219" s="400">
        <v>601714.5</v>
      </c>
      <c r="U219" s="107">
        <v>50142.879999999997</v>
      </c>
      <c r="V219" s="104">
        <v>0</v>
      </c>
      <c r="W219" s="872">
        <v>601714.56000000006</v>
      </c>
    </row>
    <row r="220" spans="1:23" ht="30" customHeight="1" x14ac:dyDescent="0.25">
      <c r="A220" s="106">
        <v>192</v>
      </c>
      <c r="B220" s="399" t="s">
        <v>6002</v>
      </c>
      <c r="C220" s="101" t="s">
        <v>4028</v>
      </c>
      <c r="D220" s="865">
        <v>1</v>
      </c>
      <c r="E220" s="866" t="s">
        <v>4253</v>
      </c>
      <c r="F220" s="867">
        <v>615.29999999999995</v>
      </c>
      <c r="G220" s="868">
        <v>0.5</v>
      </c>
      <c r="H220" s="869">
        <v>0</v>
      </c>
      <c r="I220" s="868">
        <v>0.25</v>
      </c>
      <c r="J220" s="401">
        <v>0.85099999999999998</v>
      </c>
      <c r="K220" s="870">
        <v>0.14899999999999999</v>
      </c>
      <c r="L220" s="871">
        <v>0</v>
      </c>
      <c r="M220" s="869">
        <v>1</v>
      </c>
      <c r="N220" s="869">
        <v>0</v>
      </c>
      <c r="O220" s="869">
        <v>0</v>
      </c>
      <c r="P220" s="402" t="s">
        <v>4536</v>
      </c>
      <c r="Q220" s="403">
        <v>0.68100000000000005</v>
      </c>
      <c r="R220" s="403">
        <v>0.14899999999999999</v>
      </c>
      <c r="S220" s="403">
        <v>0.83</v>
      </c>
      <c r="T220" s="400">
        <v>510699</v>
      </c>
      <c r="U220" s="107">
        <v>42558.25</v>
      </c>
      <c r="V220" s="104">
        <v>0</v>
      </c>
      <c r="W220" s="872">
        <v>510699</v>
      </c>
    </row>
    <row r="221" spans="1:23" ht="30" customHeight="1" x14ac:dyDescent="0.25">
      <c r="A221" s="106">
        <v>193</v>
      </c>
      <c r="B221" s="399" t="s">
        <v>6003</v>
      </c>
      <c r="C221" s="101" t="s">
        <v>4043</v>
      </c>
      <c r="D221" s="865">
        <v>2</v>
      </c>
      <c r="E221" s="866" t="s">
        <v>5553</v>
      </c>
      <c r="F221" s="867">
        <v>1230.5</v>
      </c>
      <c r="G221" s="868">
        <v>1</v>
      </c>
      <c r="H221" s="869">
        <v>0</v>
      </c>
      <c r="I221" s="868">
        <v>0.5</v>
      </c>
      <c r="J221" s="401">
        <v>0.85099999999999998</v>
      </c>
      <c r="K221" s="870">
        <v>0.14899999999999999</v>
      </c>
      <c r="L221" s="871">
        <v>0.5</v>
      </c>
      <c r="M221" s="869">
        <v>0</v>
      </c>
      <c r="N221" s="869">
        <v>0</v>
      </c>
      <c r="O221" s="869">
        <v>0</v>
      </c>
      <c r="P221" s="402" t="s">
        <v>4536</v>
      </c>
      <c r="Q221" s="403">
        <v>0.34</v>
      </c>
      <c r="R221" s="403">
        <v>0.14899999999999999</v>
      </c>
      <c r="S221" s="403">
        <v>0.48899999999999999</v>
      </c>
      <c r="T221" s="400">
        <v>601714.5</v>
      </c>
      <c r="U221" s="107">
        <v>50142.879999999997</v>
      </c>
      <c r="V221" s="104">
        <v>0</v>
      </c>
      <c r="W221" s="872">
        <v>601714.56000000006</v>
      </c>
    </row>
    <row r="222" spans="1:23" ht="30" customHeight="1" x14ac:dyDescent="0.25">
      <c r="A222" s="106">
        <v>194</v>
      </c>
      <c r="B222" s="399" t="s">
        <v>6004</v>
      </c>
      <c r="C222" s="101" t="s">
        <v>4044</v>
      </c>
      <c r="D222" s="865">
        <v>2</v>
      </c>
      <c r="E222" s="866" t="s">
        <v>5553</v>
      </c>
      <c r="F222" s="867">
        <v>1230.5</v>
      </c>
      <c r="G222" s="868">
        <v>1</v>
      </c>
      <c r="H222" s="869">
        <v>0</v>
      </c>
      <c r="I222" s="868">
        <v>0.5</v>
      </c>
      <c r="J222" s="401">
        <v>0.85099999999999998</v>
      </c>
      <c r="K222" s="870">
        <v>0.14899999999999999</v>
      </c>
      <c r="L222" s="871">
        <v>1</v>
      </c>
      <c r="M222" s="869">
        <v>0</v>
      </c>
      <c r="N222" s="869">
        <v>0</v>
      </c>
      <c r="O222" s="869">
        <v>0</v>
      </c>
      <c r="P222" s="402" t="s">
        <v>4536</v>
      </c>
      <c r="Q222" s="403">
        <v>0.68100000000000005</v>
      </c>
      <c r="R222" s="403">
        <v>0.14899999999999999</v>
      </c>
      <c r="S222" s="403">
        <v>0.83</v>
      </c>
      <c r="T222" s="400">
        <v>1021315</v>
      </c>
      <c r="U222" s="107">
        <v>85109.58</v>
      </c>
      <c r="V222" s="104">
        <v>0</v>
      </c>
      <c r="W222" s="872">
        <v>1021314.96</v>
      </c>
    </row>
    <row r="223" spans="1:23" ht="30" customHeight="1" x14ac:dyDescent="0.25">
      <c r="A223" s="106">
        <v>195</v>
      </c>
      <c r="B223" s="399" t="s">
        <v>6005</v>
      </c>
      <c r="C223" s="101" t="s">
        <v>4045</v>
      </c>
      <c r="D223" s="865">
        <v>2</v>
      </c>
      <c r="E223" s="866" t="s">
        <v>5553</v>
      </c>
      <c r="F223" s="867">
        <v>1230.5</v>
      </c>
      <c r="G223" s="868">
        <v>1</v>
      </c>
      <c r="H223" s="869">
        <v>0</v>
      </c>
      <c r="I223" s="868">
        <v>0.5</v>
      </c>
      <c r="J223" s="401">
        <v>0.85099999999999998</v>
      </c>
      <c r="K223" s="870">
        <v>0.14899999999999999</v>
      </c>
      <c r="L223" s="871">
        <v>1</v>
      </c>
      <c r="M223" s="869">
        <v>0</v>
      </c>
      <c r="N223" s="869">
        <v>0</v>
      </c>
      <c r="O223" s="869">
        <v>0</v>
      </c>
      <c r="P223" s="402" t="s">
        <v>4536</v>
      </c>
      <c r="Q223" s="403">
        <v>0.68100000000000005</v>
      </c>
      <c r="R223" s="403">
        <v>0.14899999999999999</v>
      </c>
      <c r="S223" s="403">
        <v>0.83</v>
      </c>
      <c r="T223" s="400">
        <v>1021315</v>
      </c>
      <c r="U223" s="107">
        <v>85109.58</v>
      </c>
      <c r="V223" s="104">
        <v>0</v>
      </c>
      <c r="W223" s="872">
        <v>1021314.96</v>
      </c>
    </row>
    <row r="224" spans="1:23" ht="30" customHeight="1" x14ac:dyDescent="0.25">
      <c r="A224" s="106">
        <v>196</v>
      </c>
      <c r="B224" s="399" t="s">
        <v>6006</v>
      </c>
      <c r="C224" s="101" t="s">
        <v>4046</v>
      </c>
      <c r="D224" s="865">
        <v>2</v>
      </c>
      <c r="E224" s="866" t="s">
        <v>5553</v>
      </c>
      <c r="F224" s="867">
        <v>1230.5</v>
      </c>
      <c r="G224" s="868">
        <v>1</v>
      </c>
      <c r="H224" s="869">
        <v>0</v>
      </c>
      <c r="I224" s="868">
        <v>0.5</v>
      </c>
      <c r="J224" s="401">
        <v>0.85099999999999998</v>
      </c>
      <c r="K224" s="870">
        <v>0.14899999999999999</v>
      </c>
      <c r="L224" s="871">
        <v>0.5</v>
      </c>
      <c r="M224" s="869">
        <v>0</v>
      </c>
      <c r="N224" s="869">
        <v>0</v>
      </c>
      <c r="O224" s="869">
        <v>0</v>
      </c>
      <c r="P224" s="402" t="s">
        <v>4534</v>
      </c>
      <c r="Q224" s="403">
        <v>0.34</v>
      </c>
      <c r="R224" s="403">
        <v>0.14199999999999999</v>
      </c>
      <c r="S224" s="403">
        <v>0.48199999999999998</v>
      </c>
      <c r="T224" s="400">
        <v>593101</v>
      </c>
      <c r="U224" s="107">
        <v>49425.08</v>
      </c>
      <c r="V224" s="104">
        <v>0</v>
      </c>
      <c r="W224" s="872">
        <v>593100.96</v>
      </c>
    </row>
    <row r="225" spans="1:23" ht="30" customHeight="1" x14ac:dyDescent="0.25">
      <c r="A225" s="106">
        <v>197</v>
      </c>
      <c r="B225" s="399" t="s">
        <v>6007</v>
      </c>
      <c r="C225" s="101" t="s">
        <v>4047</v>
      </c>
      <c r="D225" s="865">
        <v>2</v>
      </c>
      <c r="E225" s="879" t="s">
        <v>5553</v>
      </c>
      <c r="F225" s="867">
        <v>1230.5</v>
      </c>
      <c r="G225" s="868">
        <v>1</v>
      </c>
      <c r="H225" s="869">
        <v>0</v>
      </c>
      <c r="I225" s="868">
        <v>0.5</v>
      </c>
      <c r="J225" s="401">
        <v>0.85099999999999998</v>
      </c>
      <c r="K225" s="870">
        <v>0.14899999999999999</v>
      </c>
      <c r="L225" s="871">
        <v>0</v>
      </c>
      <c r="M225" s="869">
        <v>0</v>
      </c>
      <c r="N225" s="869">
        <v>0</v>
      </c>
      <c r="O225" s="869">
        <v>0</v>
      </c>
      <c r="P225" s="402" t="s">
        <v>4534</v>
      </c>
      <c r="Q225" s="403">
        <v>0</v>
      </c>
      <c r="R225" s="403">
        <v>0</v>
      </c>
      <c r="S225" s="403">
        <v>0</v>
      </c>
      <c r="T225" s="400">
        <v>0</v>
      </c>
      <c r="U225" s="107">
        <v>0</v>
      </c>
      <c r="V225" s="104">
        <v>0</v>
      </c>
      <c r="W225" s="872">
        <v>0</v>
      </c>
    </row>
    <row r="226" spans="1:23" ht="21" customHeight="1" thickBot="1" x14ac:dyDescent="0.3">
      <c r="A226" s="108" t="s">
        <v>4535</v>
      </c>
      <c r="B226" s="109"/>
      <c r="C226" s="109"/>
      <c r="D226" s="124"/>
      <c r="E226" s="124"/>
      <c r="F226" s="873"/>
      <c r="G226" s="874"/>
      <c r="H226" s="874"/>
      <c r="I226" s="874"/>
      <c r="J226" s="124"/>
      <c r="K226" s="124"/>
      <c r="L226" s="874"/>
      <c r="M226" s="874"/>
      <c r="N226" s="874"/>
      <c r="O226" s="874"/>
      <c r="P226" s="124"/>
      <c r="Q226" s="124"/>
      <c r="R226" s="124"/>
      <c r="S226" s="124"/>
      <c r="T226" s="125"/>
      <c r="U226" s="374">
        <v>1571678.81</v>
      </c>
      <c r="V226" s="375">
        <v>0</v>
      </c>
      <c r="W226" s="376">
        <v>18860145.719999999</v>
      </c>
    </row>
    <row r="227" spans="1:23" ht="21" customHeight="1" x14ac:dyDescent="0.25">
      <c r="A227" s="96" t="s">
        <v>23</v>
      </c>
      <c r="B227" s="97"/>
      <c r="C227" s="97"/>
      <c r="D227" s="127"/>
      <c r="E227" s="127"/>
      <c r="F227" s="877"/>
      <c r="G227" s="878"/>
      <c r="H227" s="878"/>
      <c r="I227" s="878"/>
      <c r="J227" s="127"/>
      <c r="K227" s="127"/>
      <c r="L227" s="878"/>
      <c r="M227" s="878"/>
      <c r="N227" s="878"/>
      <c r="O227" s="878"/>
      <c r="P227" s="127"/>
      <c r="Q227" s="127"/>
      <c r="R227" s="127"/>
      <c r="S227" s="127"/>
      <c r="T227" s="127"/>
      <c r="U227" s="97"/>
      <c r="V227" s="97"/>
      <c r="W227" s="99"/>
    </row>
    <row r="228" spans="1:23" ht="30" customHeight="1" x14ac:dyDescent="0.25">
      <c r="A228" s="100">
        <v>198</v>
      </c>
      <c r="B228" s="856" t="s">
        <v>6008</v>
      </c>
      <c r="C228" s="114" t="s">
        <v>4048</v>
      </c>
      <c r="D228" s="349">
        <v>2</v>
      </c>
      <c r="E228" s="115" t="s">
        <v>5553</v>
      </c>
      <c r="F228" s="857">
        <v>1230.5</v>
      </c>
      <c r="G228" s="858">
        <v>1</v>
      </c>
      <c r="H228" s="859">
        <v>0</v>
      </c>
      <c r="I228" s="858">
        <v>0.5</v>
      </c>
      <c r="J228" s="860">
        <v>0.85099999999999998</v>
      </c>
      <c r="K228" s="102">
        <v>0.14899999999999999</v>
      </c>
      <c r="L228" s="861">
        <v>0</v>
      </c>
      <c r="M228" s="859">
        <v>0</v>
      </c>
      <c r="N228" s="859">
        <v>1</v>
      </c>
      <c r="O228" s="859">
        <v>0</v>
      </c>
      <c r="P228" s="862" t="s">
        <v>4534</v>
      </c>
      <c r="Q228" s="863">
        <v>0.54500000000000004</v>
      </c>
      <c r="R228" s="863">
        <v>0.14199999999999999</v>
      </c>
      <c r="S228" s="863">
        <v>0.68700000000000006</v>
      </c>
      <c r="T228" s="864">
        <v>845353.5</v>
      </c>
      <c r="U228" s="103">
        <v>70446.13</v>
      </c>
      <c r="V228" s="116">
        <v>0</v>
      </c>
      <c r="W228" s="105">
        <v>845353.56</v>
      </c>
    </row>
    <row r="229" spans="1:23" ht="30" customHeight="1" x14ac:dyDescent="0.25">
      <c r="A229" s="106">
        <v>199</v>
      </c>
      <c r="B229" s="399" t="s">
        <v>6009</v>
      </c>
      <c r="C229" s="101" t="s">
        <v>4072</v>
      </c>
      <c r="D229" s="865">
        <v>3</v>
      </c>
      <c r="E229" s="866" t="s">
        <v>5554</v>
      </c>
      <c r="F229" s="867">
        <v>2460.9</v>
      </c>
      <c r="G229" s="868">
        <v>1</v>
      </c>
      <c r="H229" s="869">
        <v>1</v>
      </c>
      <c r="I229" s="868">
        <v>1</v>
      </c>
      <c r="J229" s="401">
        <v>0.85099999999999998</v>
      </c>
      <c r="K229" s="870">
        <v>0.14899999999999999</v>
      </c>
      <c r="L229" s="871">
        <v>1</v>
      </c>
      <c r="M229" s="869">
        <v>0</v>
      </c>
      <c r="N229" s="869">
        <v>0</v>
      </c>
      <c r="O229" s="869">
        <v>0</v>
      </c>
      <c r="P229" s="402" t="s">
        <v>4534</v>
      </c>
      <c r="Q229" s="403">
        <v>0.34</v>
      </c>
      <c r="R229" s="403">
        <v>0.14199999999999999</v>
      </c>
      <c r="S229" s="403">
        <v>0.48199999999999998</v>
      </c>
      <c r="T229" s="400">
        <v>1186153.8</v>
      </c>
      <c r="U229" s="107">
        <v>98846.15</v>
      </c>
      <c r="V229" s="104">
        <v>0</v>
      </c>
      <c r="W229" s="872">
        <v>1186153.8</v>
      </c>
    </row>
    <row r="230" spans="1:23" ht="30" customHeight="1" x14ac:dyDescent="0.25">
      <c r="A230" s="106">
        <v>200</v>
      </c>
      <c r="B230" s="399" t="s">
        <v>6010</v>
      </c>
      <c r="C230" s="101" t="s">
        <v>4049</v>
      </c>
      <c r="D230" s="865">
        <v>2</v>
      </c>
      <c r="E230" s="866" t="s">
        <v>5553</v>
      </c>
      <c r="F230" s="867">
        <v>1230.5</v>
      </c>
      <c r="G230" s="868">
        <v>1</v>
      </c>
      <c r="H230" s="869">
        <v>0</v>
      </c>
      <c r="I230" s="868">
        <v>0.5</v>
      </c>
      <c r="J230" s="401">
        <v>0.85099999999999998</v>
      </c>
      <c r="K230" s="870">
        <v>0.14899999999999999</v>
      </c>
      <c r="L230" s="871">
        <v>1</v>
      </c>
      <c r="M230" s="869">
        <v>0</v>
      </c>
      <c r="N230" s="869">
        <v>0</v>
      </c>
      <c r="O230" s="869">
        <v>0</v>
      </c>
      <c r="P230" s="402" t="s">
        <v>4534</v>
      </c>
      <c r="Q230" s="403">
        <v>0.68100000000000005</v>
      </c>
      <c r="R230" s="403">
        <v>0.14199999999999999</v>
      </c>
      <c r="S230" s="403">
        <v>0.82299999999999995</v>
      </c>
      <c r="T230" s="400">
        <v>1012701.5</v>
      </c>
      <c r="U230" s="107">
        <v>84391.79</v>
      </c>
      <c r="V230" s="104">
        <v>0</v>
      </c>
      <c r="W230" s="872">
        <v>1012701.48</v>
      </c>
    </row>
    <row r="231" spans="1:23" ht="30" customHeight="1" x14ac:dyDescent="0.25">
      <c r="A231" s="106">
        <v>201</v>
      </c>
      <c r="B231" s="399" t="s">
        <v>6011</v>
      </c>
      <c r="C231" s="101" t="s">
        <v>4050</v>
      </c>
      <c r="D231" s="865">
        <v>2</v>
      </c>
      <c r="E231" s="866" t="s">
        <v>5553</v>
      </c>
      <c r="F231" s="867">
        <v>1230.5</v>
      </c>
      <c r="G231" s="868">
        <v>1</v>
      </c>
      <c r="H231" s="869">
        <v>0</v>
      </c>
      <c r="I231" s="868">
        <v>0.5</v>
      </c>
      <c r="J231" s="401">
        <v>0.85099999999999998</v>
      </c>
      <c r="K231" s="870">
        <v>0.14899999999999999</v>
      </c>
      <c r="L231" s="871">
        <v>1</v>
      </c>
      <c r="M231" s="869">
        <v>0</v>
      </c>
      <c r="N231" s="869">
        <v>0</v>
      </c>
      <c r="O231" s="869">
        <v>0</v>
      </c>
      <c r="P231" s="402" t="s">
        <v>4534</v>
      </c>
      <c r="Q231" s="403">
        <v>0.68100000000000005</v>
      </c>
      <c r="R231" s="403">
        <v>0.14199999999999999</v>
      </c>
      <c r="S231" s="403">
        <v>0.82299999999999995</v>
      </c>
      <c r="T231" s="400">
        <v>1012701.5</v>
      </c>
      <c r="U231" s="107">
        <v>84391.79</v>
      </c>
      <c r="V231" s="104">
        <v>0</v>
      </c>
      <c r="W231" s="872">
        <v>1012701.48</v>
      </c>
    </row>
    <row r="232" spans="1:23" ht="30" customHeight="1" x14ac:dyDescent="0.25">
      <c r="A232" s="106">
        <v>202</v>
      </c>
      <c r="B232" s="399" t="s">
        <v>6012</v>
      </c>
      <c r="C232" s="101" t="s">
        <v>4051</v>
      </c>
      <c r="D232" s="865">
        <v>2</v>
      </c>
      <c r="E232" s="866" t="s">
        <v>5553</v>
      </c>
      <c r="F232" s="867">
        <v>1230.5</v>
      </c>
      <c r="G232" s="868">
        <v>1</v>
      </c>
      <c r="H232" s="869">
        <v>0</v>
      </c>
      <c r="I232" s="868">
        <v>0.5</v>
      </c>
      <c r="J232" s="401">
        <v>0.85099999999999998</v>
      </c>
      <c r="K232" s="870">
        <v>0.14899999999999999</v>
      </c>
      <c r="L232" s="871">
        <v>0</v>
      </c>
      <c r="M232" s="869">
        <v>0</v>
      </c>
      <c r="N232" s="869">
        <v>0.5</v>
      </c>
      <c r="O232" s="869">
        <v>0</v>
      </c>
      <c r="P232" s="402" t="s">
        <v>4534</v>
      </c>
      <c r="Q232" s="403">
        <v>0.27200000000000002</v>
      </c>
      <c r="R232" s="403">
        <v>0.14199999999999999</v>
      </c>
      <c r="S232" s="403">
        <v>0.41399999999999998</v>
      </c>
      <c r="T232" s="400">
        <v>509427</v>
      </c>
      <c r="U232" s="107">
        <v>42452.25</v>
      </c>
      <c r="V232" s="104">
        <v>0</v>
      </c>
      <c r="W232" s="872">
        <v>509427</v>
      </c>
    </row>
    <row r="233" spans="1:23" ht="30" customHeight="1" x14ac:dyDescent="0.25">
      <c r="A233" s="106">
        <v>203</v>
      </c>
      <c r="B233" s="399" t="s">
        <v>6013</v>
      </c>
      <c r="C233" s="101" t="s">
        <v>4052</v>
      </c>
      <c r="D233" s="865">
        <v>2</v>
      </c>
      <c r="E233" s="866" t="s">
        <v>5553</v>
      </c>
      <c r="F233" s="867">
        <v>1230.5</v>
      </c>
      <c r="G233" s="868">
        <v>1</v>
      </c>
      <c r="H233" s="869">
        <v>0</v>
      </c>
      <c r="I233" s="868">
        <v>0.5</v>
      </c>
      <c r="J233" s="401">
        <v>0.85099999999999998</v>
      </c>
      <c r="K233" s="870">
        <v>0.14899999999999999</v>
      </c>
      <c r="L233" s="871">
        <v>1</v>
      </c>
      <c r="M233" s="869">
        <v>0</v>
      </c>
      <c r="N233" s="869">
        <v>0</v>
      </c>
      <c r="O233" s="869">
        <v>0</v>
      </c>
      <c r="P233" s="402" t="s">
        <v>4534</v>
      </c>
      <c r="Q233" s="403">
        <v>0.68100000000000005</v>
      </c>
      <c r="R233" s="403">
        <v>0.14199999999999999</v>
      </c>
      <c r="S233" s="403">
        <v>0.82299999999999995</v>
      </c>
      <c r="T233" s="400">
        <v>1012701.5</v>
      </c>
      <c r="U233" s="107">
        <v>84391.79</v>
      </c>
      <c r="V233" s="104">
        <v>0</v>
      </c>
      <c r="W233" s="872">
        <v>1012701.48</v>
      </c>
    </row>
    <row r="234" spans="1:23" ht="30" customHeight="1" x14ac:dyDescent="0.25">
      <c r="A234" s="106">
        <v>204</v>
      </c>
      <c r="B234" s="399" t="s">
        <v>6014</v>
      </c>
      <c r="C234" s="101" t="s">
        <v>4053</v>
      </c>
      <c r="D234" s="865">
        <v>2</v>
      </c>
      <c r="E234" s="866" t="s">
        <v>5553</v>
      </c>
      <c r="F234" s="867">
        <v>1230.5</v>
      </c>
      <c r="G234" s="868">
        <v>1</v>
      </c>
      <c r="H234" s="869">
        <v>0</v>
      </c>
      <c r="I234" s="868">
        <v>0.5</v>
      </c>
      <c r="J234" s="401">
        <v>0.85099999999999998</v>
      </c>
      <c r="K234" s="870">
        <v>0.14899999999999999</v>
      </c>
      <c r="L234" s="871">
        <v>0</v>
      </c>
      <c r="M234" s="869">
        <v>0</v>
      </c>
      <c r="N234" s="869">
        <v>1</v>
      </c>
      <c r="O234" s="869">
        <v>0</v>
      </c>
      <c r="P234" s="402" t="s">
        <v>4534</v>
      </c>
      <c r="Q234" s="403">
        <v>0.54500000000000004</v>
      </c>
      <c r="R234" s="403">
        <v>0.14199999999999999</v>
      </c>
      <c r="S234" s="403">
        <v>0.68700000000000006</v>
      </c>
      <c r="T234" s="400">
        <v>845353.5</v>
      </c>
      <c r="U234" s="107">
        <v>70446.13</v>
      </c>
      <c r="V234" s="104">
        <v>0</v>
      </c>
      <c r="W234" s="872">
        <v>845353.56</v>
      </c>
    </row>
    <row r="235" spans="1:23" ht="30" customHeight="1" x14ac:dyDescent="0.25">
      <c r="A235" s="106">
        <v>205</v>
      </c>
      <c r="B235" s="399" t="s">
        <v>6015</v>
      </c>
      <c r="C235" s="101" t="s">
        <v>4054</v>
      </c>
      <c r="D235" s="865">
        <v>2</v>
      </c>
      <c r="E235" s="866" t="s">
        <v>5553</v>
      </c>
      <c r="F235" s="867">
        <v>1230.5</v>
      </c>
      <c r="G235" s="868">
        <v>1</v>
      </c>
      <c r="H235" s="869">
        <v>0</v>
      </c>
      <c r="I235" s="868">
        <v>0.5</v>
      </c>
      <c r="J235" s="401">
        <v>0.85099999999999998</v>
      </c>
      <c r="K235" s="870">
        <v>0.14899999999999999</v>
      </c>
      <c r="L235" s="871">
        <v>1</v>
      </c>
      <c r="M235" s="869">
        <v>0</v>
      </c>
      <c r="N235" s="869">
        <v>0</v>
      </c>
      <c r="O235" s="869">
        <v>0</v>
      </c>
      <c r="P235" s="402" t="s">
        <v>4534</v>
      </c>
      <c r="Q235" s="403">
        <v>0.68100000000000005</v>
      </c>
      <c r="R235" s="403">
        <v>0.14199999999999999</v>
      </c>
      <c r="S235" s="403">
        <v>0.82299999999999995</v>
      </c>
      <c r="T235" s="400">
        <v>1012701.5</v>
      </c>
      <c r="U235" s="107">
        <v>84391.79</v>
      </c>
      <c r="V235" s="104">
        <v>0</v>
      </c>
      <c r="W235" s="872">
        <v>1012701.48</v>
      </c>
    </row>
    <row r="236" spans="1:23" ht="30" customHeight="1" x14ac:dyDescent="0.25">
      <c r="A236" s="106">
        <v>206</v>
      </c>
      <c r="B236" s="399" t="s">
        <v>6016</v>
      </c>
      <c r="C236" s="101" t="s">
        <v>4055</v>
      </c>
      <c r="D236" s="865">
        <v>1</v>
      </c>
      <c r="E236" s="866" t="s">
        <v>4253</v>
      </c>
      <c r="F236" s="867">
        <v>615.29999999999995</v>
      </c>
      <c r="G236" s="868">
        <v>0.5</v>
      </c>
      <c r="H236" s="869">
        <v>0</v>
      </c>
      <c r="I236" s="868">
        <v>0.25</v>
      </c>
      <c r="J236" s="401">
        <v>0.85099999999999998</v>
      </c>
      <c r="K236" s="870">
        <v>0.14899999999999999</v>
      </c>
      <c r="L236" s="871">
        <v>0.25</v>
      </c>
      <c r="M236" s="869">
        <v>0</v>
      </c>
      <c r="N236" s="869">
        <v>0</v>
      </c>
      <c r="O236" s="869">
        <v>0</v>
      </c>
      <c r="P236" s="402" t="s">
        <v>4534</v>
      </c>
      <c r="Q236" s="403">
        <v>0.34</v>
      </c>
      <c r="R236" s="403">
        <v>0.14199999999999999</v>
      </c>
      <c r="S236" s="403">
        <v>0.48199999999999998</v>
      </c>
      <c r="T236" s="400">
        <v>296574.59999999998</v>
      </c>
      <c r="U236" s="107">
        <v>24714.55</v>
      </c>
      <c r="V236" s="104">
        <v>0</v>
      </c>
      <c r="W236" s="872">
        <v>296574.59999999998</v>
      </c>
    </row>
    <row r="237" spans="1:23" ht="30" customHeight="1" x14ac:dyDescent="0.25">
      <c r="A237" s="106">
        <v>207</v>
      </c>
      <c r="B237" s="399" t="s">
        <v>6017</v>
      </c>
      <c r="C237" s="101" t="s">
        <v>4056</v>
      </c>
      <c r="D237" s="865">
        <v>2</v>
      </c>
      <c r="E237" s="866" t="s">
        <v>5553</v>
      </c>
      <c r="F237" s="867">
        <v>1230.5</v>
      </c>
      <c r="G237" s="868">
        <v>1</v>
      </c>
      <c r="H237" s="869">
        <v>0</v>
      </c>
      <c r="I237" s="868">
        <v>0.5</v>
      </c>
      <c r="J237" s="401">
        <v>0.85099999999999998</v>
      </c>
      <c r="K237" s="870">
        <v>0.14899999999999999</v>
      </c>
      <c r="L237" s="871">
        <v>0.5</v>
      </c>
      <c r="M237" s="869">
        <v>0</v>
      </c>
      <c r="N237" s="869">
        <v>0</v>
      </c>
      <c r="O237" s="869">
        <v>0</v>
      </c>
      <c r="P237" s="402" t="s">
        <v>4534</v>
      </c>
      <c r="Q237" s="403">
        <v>0.34</v>
      </c>
      <c r="R237" s="403">
        <v>0.14199999999999999</v>
      </c>
      <c r="S237" s="403">
        <v>0.48199999999999998</v>
      </c>
      <c r="T237" s="400">
        <v>593101</v>
      </c>
      <c r="U237" s="107">
        <v>49425.08</v>
      </c>
      <c r="V237" s="104">
        <v>0</v>
      </c>
      <c r="W237" s="872">
        <v>593100.96</v>
      </c>
    </row>
    <row r="238" spans="1:23" ht="30" customHeight="1" x14ac:dyDescent="0.25">
      <c r="A238" s="106">
        <v>208</v>
      </c>
      <c r="B238" s="399" t="s">
        <v>6018</v>
      </c>
      <c r="C238" s="101" t="s">
        <v>4057</v>
      </c>
      <c r="D238" s="865">
        <v>2</v>
      </c>
      <c r="E238" s="866" t="s">
        <v>5553</v>
      </c>
      <c r="F238" s="867">
        <v>1230.5</v>
      </c>
      <c r="G238" s="868">
        <v>1</v>
      </c>
      <c r="H238" s="869">
        <v>0</v>
      </c>
      <c r="I238" s="868">
        <v>0.5</v>
      </c>
      <c r="J238" s="401">
        <v>0.85099999999999998</v>
      </c>
      <c r="K238" s="870">
        <v>0.14899999999999999</v>
      </c>
      <c r="L238" s="871">
        <v>0.25</v>
      </c>
      <c r="M238" s="869">
        <v>0</v>
      </c>
      <c r="N238" s="869">
        <v>0</v>
      </c>
      <c r="O238" s="869">
        <v>0</v>
      </c>
      <c r="P238" s="402" t="s">
        <v>4534</v>
      </c>
      <c r="Q238" s="403">
        <v>0.17</v>
      </c>
      <c r="R238" s="403">
        <v>0.14199999999999999</v>
      </c>
      <c r="S238" s="403">
        <v>0.312</v>
      </c>
      <c r="T238" s="400">
        <v>383916</v>
      </c>
      <c r="U238" s="107">
        <v>31993</v>
      </c>
      <c r="V238" s="104">
        <v>0</v>
      </c>
      <c r="W238" s="872">
        <v>383916</v>
      </c>
    </row>
    <row r="239" spans="1:23" ht="30" customHeight="1" x14ac:dyDescent="0.25">
      <c r="A239" s="106">
        <v>209</v>
      </c>
      <c r="B239" s="399" t="s">
        <v>6019</v>
      </c>
      <c r="C239" s="101" t="s">
        <v>4058</v>
      </c>
      <c r="D239" s="865">
        <v>2</v>
      </c>
      <c r="E239" s="866" t="s">
        <v>5553</v>
      </c>
      <c r="F239" s="867">
        <v>1230.5</v>
      </c>
      <c r="G239" s="868">
        <v>1</v>
      </c>
      <c r="H239" s="869">
        <v>0</v>
      </c>
      <c r="I239" s="868">
        <v>0.5</v>
      </c>
      <c r="J239" s="401">
        <v>0.85099999999999998</v>
      </c>
      <c r="K239" s="870">
        <v>0.14899999999999999</v>
      </c>
      <c r="L239" s="871">
        <v>1</v>
      </c>
      <c r="M239" s="869">
        <v>0</v>
      </c>
      <c r="N239" s="869">
        <v>0</v>
      </c>
      <c r="O239" s="869">
        <v>0</v>
      </c>
      <c r="P239" s="402" t="s">
        <v>4534</v>
      </c>
      <c r="Q239" s="403">
        <v>0.68100000000000005</v>
      </c>
      <c r="R239" s="403">
        <v>0.14199999999999999</v>
      </c>
      <c r="S239" s="403">
        <v>0.82299999999999995</v>
      </c>
      <c r="T239" s="400">
        <v>1012701.5</v>
      </c>
      <c r="U239" s="107">
        <v>84391.79</v>
      </c>
      <c r="V239" s="104">
        <v>0</v>
      </c>
      <c r="W239" s="872">
        <v>1012701.48</v>
      </c>
    </row>
    <row r="240" spans="1:23" ht="30" customHeight="1" x14ac:dyDescent="0.25">
      <c r="A240" s="106">
        <v>210</v>
      </c>
      <c r="B240" s="399" t="s">
        <v>6020</v>
      </c>
      <c r="C240" s="101" t="s">
        <v>4059</v>
      </c>
      <c r="D240" s="865">
        <v>2</v>
      </c>
      <c r="E240" s="866" t="s">
        <v>5553</v>
      </c>
      <c r="F240" s="867">
        <v>1230.5</v>
      </c>
      <c r="G240" s="868">
        <v>1</v>
      </c>
      <c r="H240" s="869">
        <v>0</v>
      </c>
      <c r="I240" s="868">
        <v>0.5</v>
      </c>
      <c r="J240" s="401">
        <v>0.85099999999999998</v>
      </c>
      <c r="K240" s="870">
        <v>0.14899999999999999</v>
      </c>
      <c r="L240" s="871">
        <v>1</v>
      </c>
      <c r="M240" s="869">
        <v>0</v>
      </c>
      <c r="N240" s="869">
        <v>0</v>
      </c>
      <c r="O240" s="869">
        <v>0</v>
      </c>
      <c r="P240" s="402" t="s">
        <v>4534</v>
      </c>
      <c r="Q240" s="403">
        <v>0.68100000000000005</v>
      </c>
      <c r="R240" s="403">
        <v>0.14199999999999999</v>
      </c>
      <c r="S240" s="403">
        <v>0.82299999999999995</v>
      </c>
      <c r="T240" s="400">
        <v>1012701.5</v>
      </c>
      <c r="U240" s="107">
        <v>84391.79</v>
      </c>
      <c r="V240" s="104">
        <v>0</v>
      </c>
      <c r="W240" s="872">
        <v>1012701.48</v>
      </c>
    </row>
    <row r="241" spans="1:23" ht="30" customHeight="1" x14ac:dyDescent="0.25">
      <c r="A241" s="106">
        <v>211</v>
      </c>
      <c r="B241" s="399" t="s">
        <v>6021</v>
      </c>
      <c r="C241" s="101" t="s">
        <v>4060</v>
      </c>
      <c r="D241" s="865">
        <v>2</v>
      </c>
      <c r="E241" s="866" t="s">
        <v>5553</v>
      </c>
      <c r="F241" s="867">
        <v>1230.5</v>
      </c>
      <c r="G241" s="868">
        <v>1</v>
      </c>
      <c r="H241" s="869">
        <v>0</v>
      </c>
      <c r="I241" s="868">
        <v>0.5</v>
      </c>
      <c r="J241" s="401">
        <v>0.85099999999999998</v>
      </c>
      <c r="K241" s="870">
        <v>0.14899999999999999</v>
      </c>
      <c r="L241" s="871">
        <v>1</v>
      </c>
      <c r="M241" s="869">
        <v>0</v>
      </c>
      <c r="N241" s="869">
        <v>0</v>
      </c>
      <c r="O241" s="869">
        <v>0</v>
      </c>
      <c r="P241" s="402" t="s">
        <v>4534</v>
      </c>
      <c r="Q241" s="403">
        <v>0.68100000000000005</v>
      </c>
      <c r="R241" s="403">
        <v>0.14199999999999999</v>
      </c>
      <c r="S241" s="403">
        <v>0.82299999999999995</v>
      </c>
      <c r="T241" s="400">
        <v>1012701.5</v>
      </c>
      <c r="U241" s="107">
        <v>84391.79</v>
      </c>
      <c r="V241" s="104">
        <v>0</v>
      </c>
      <c r="W241" s="872">
        <v>1012701.48</v>
      </c>
    </row>
    <row r="242" spans="1:23" ht="30" customHeight="1" x14ac:dyDescent="0.25">
      <c r="A242" s="106">
        <v>212</v>
      </c>
      <c r="B242" s="399" t="s">
        <v>6022</v>
      </c>
      <c r="C242" s="101" t="s">
        <v>4061</v>
      </c>
      <c r="D242" s="865">
        <v>2</v>
      </c>
      <c r="E242" s="866" t="s">
        <v>5553</v>
      </c>
      <c r="F242" s="867">
        <v>1230.5</v>
      </c>
      <c r="G242" s="868">
        <v>1</v>
      </c>
      <c r="H242" s="869">
        <v>0</v>
      </c>
      <c r="I242" s="868">
        <v>0.5</v>
      </c>
      <c r="J242" s="401">
        <v>0.85099999999999998</v>
      </c>
      <c r="K242" s="870">
        <v>0.14899999999999999</v>
      </c>
      <c r="L242" s="871">
        <v>0</v>
      </c>
      <c r="M242" s="869">
        <v>0</v>
      </c>
      <c r="N242" s="869">
        <v>1</v>
      </c>
      <c r="O242" s="869">
        <v>0</v>
      </c>
      <c r="P242" s="402" t="s">
        <v>4534</v>
      </c>
      <c r="Q242" s="403">
        <v>0.54500000000000004</v>
      </c>
      <c r="R242" s="403">
        <v>0.14199999999999999</v>
      </c>
      <c r="S242" s="403">
        <v>0.68700000000000006</v>
      </c>
      <c r="T242" s="400">
        <v>845353.5</v>
      </c>
      <c r="U242" s="107">
        <v>70446.13</v>
      </c>
      <c r="V242" s="104">
        <v>0</v>
      </c>
      <c r="W242" s="872">
        <v>845353.56</v>
      </c>
    </row>
    <row r="243" spans="1:23" ht="30" customHeight="1" x14ac:dyDescent="0.25">
      <c r="A243" s="106">
        <v>213</v>
      </c>
      <c r="B243" s="399" t="s">
        <v>6023</v>
      </c>
      <c r="C243" s="101" t="s">
        <v>4062</v>
      </c>
      <c r="D243" s="865">
        <v>2</v>
      </c>
      <c r="E243" s="866" t="s">
        <v>5553</v>
      </c>
      <c r="F243" s="867">
        <v>1230.5</v>
      </c>
      <c r="G243" s="868">
        <v>1</v>
      </c>
      <c r="H243" s="869">
        <v>0</v>
      </c>
      <c r="I243" s="868">
        <v>0.5</v>
      </c>
      <c r="J243" s="401">
        <v>0.85099999999999998</v>
      </c>
      <c r="K243" s="870">
        <v>0.14899999999999999</v>
      </c>
      <c r="L243" s="871">
        <v>0.25</v>
      </c>
      <c r="M243" s="869">
        <v>0</v>
      </c>
      <c r="N243" s="869">
        <v>0</v>
      </c>
      <c r="O243" s="869">
        <v>0</v>
      </c>
      <c r="P243" s="402" t="s">
        <v>4536</v>
      </c>
      <c r="Q243" s="403">
        <v>0.17</v>
      </c>
      <c r="R243" s="403">
        <v>0.14899999999999999</v>
      </c>
      <c r="S243" s="403">
        <v>0.31900000000000001</v>
      </c>
      <c r="T243" s="400">
        <v>392529.5</v>
      </c>
      <c r="U243" s="107">
        <v>32710.79</v>
      </c>
      <c r="V243" s="104">
        <v>0</v>
      </c>
      <c r="W243" s="872">
        <v>392529.48</v>
      </c>
    </row>
    <row r="244" spans="1:23" ht="30" customHeight="1" x14ac:dyDescent="0.25">
      <c r="A244" s="106">
        <v>214</v>
      </c>
      <c r="B244" s="399" t="s">
        <v>6024</v>
      </c>
      <c r="C244" s="101" t="s">
        <v>4063</v>
      </c>
      <c r="D244" s="865">
        <v>2</v>
      </c>
      <c r="E244" s="866" t="s">
        <v>5553</v>
      </c>
      <c r="F244" s="867">
        <v>1230.5</v>
      </c>
      <c r="G244" s="868">
        <v>1</v>
      </c>
      <c r="H244" s="869">
        <v>0</v>
      </c>
      <c r="I244" s="868">
        <v>0.5</v>
      </c>
      <c r="J244" s="401">
        <v>0.85099999999999998</v>
      </c>
      <c r="K244" s="870">
        <v>0.14899999999999999</v>
      </c>
      <c r="L244" s="871">
        <v>0</v>
      </c>
      <c r="M244" s="869">
        <v>0</v>
      </c>
      <c r="N244" s="869">
        <v>0</v>
      </c>
      <c r="O244" s="869">
        <v>0</v>
      </c>
      <c r="P244" s="402" t="s">
        <v>4534</v>
      </c>
      <c r="Q244" s="403">
        <v>0</v>
      </c>
      <c r="R244" s="403">
        <v>0</v>
      </c>
      <c r="S244" s="403">
        <v>0</v>
      </c>
      <c r="T244" s="400">
        <v>0</v>
      </c>
      <c r="U244" s="107">
        <v>0</v>
      </c>
      <c r="V244" s="104">
        <v>0</v>
      </c>
      <c r="W244" s="872">
        <v>0</v>
      </c>
    </row>
    <row r="245" spans="1:23" ht="30" customHeight="1" x14ac:dyDescent="0.25">
      <c r="A245" s="106">
        <v>215</v>
      </c>
      <c r="B245" s="399" t="s">
        <v>6025</v>
      </c>
      <c r="C245" s="101" t="s">
        <v>4064</v>
      </c>
      <c r="D245" s="865">
        <v>2</v>
      </c>
      <c r="E245" s="866" t="s">
        <v>5553</v>
      </c>
      <c r="F245" s="867">
        <v>1230.5</v>
      </c>
      <c r="G245" s="868">
        <v>1</v>
      </c>
      <c r="H245" s="869">
        <v>0</v>
      </c>
      <c r="I245" s="868">
        <v>0.5</v>
      </c>
      <c r="J245" s="401">
        <v>0.85099999999999998</v>
      </c>
      <c r="K245" s="870">
        <v>0.14899999999999999</v>
      </c>
      <c r="L245" s="871">
        <v>0.5</v>
      </c>
      <c r="M245" s="869">
        <v>0</v>
      </c>
      <c r="N245" s="869">
        <v>0</v>
      </c>
      <c r="O245" s="869">
        <v>0</v>
      </c>
      <c r="P245" s="402" t="s">
        <v>4534</v>
      </c>
      <c r="Q245" s="403">
        <v>0.34</v>
      </c>
      <c r="R245" s="403">
        <v>0.14199999999999999</v>
      </c>
      <c r="S245" s="403">
        <v>0.48199999999999998</v>
      </c>
      <c r="T245" s="400">
        <v>593101</v>
      </c>
      <c r="U245" s="107">
        <v>49425.08</v>
      </c>
      <c r="V245" s="104">
        <v>0</v>
      </c>
      <c r="W245" s="872">
        <v>593100.96</v>
      </c>
    </row>
    <row r="246" spans="1:23" ht="30" customHeight="1" x14ac:dyDescent="0.25">
      <c r="A246" s="106">
        <v>216</v>
      </c>
      <c r="B246" s="399" t="s">
        <v>6026</v>
      </c>
      <c r="C246" s="101" t="s">
        <v>4073</v>
      </c>
      <c r="D246" s="865">
        <v>3</v>
      </c>
      <c r="E246" s="866" t="s">
        <v>5554</v>
      </c>
      <c r="F246" s="867">
        <v>2460.9</v>
      </c>
      <c r="G246" s="868">
        <v>1</v>
      </c>
      <c r="H246" s="869">
        <v>1</v>
      </c>
      <c r="I246" s="868">
        <v>1</v>
      </c>
      <c r="J246" s="401">
        <v>0.85099999999999998</v>
      </c>
      <c r="K246" s="870">
        <v>0.14899999999999999</v>
      </c>
      <c r="L246" s="871">
        <v>1</v>
      </c>
      <c r="M246" s="869">
        <v>0</v>
      </c>
      <c r="N246" s="869">
        <v>0</v>
      </c>
      <c r="O246" s="869">
        <v>0</v>
      </c>
      <c r="P246" s="402" t="s">
        <v>4534</v>
      </c>
      <c r="Q246" s="403">
        <v>0.34</v>
      </c>
      <c r="R246" s="403">
        <v>0.14199999999999999</v>
      </c>
      <c r="S246" s="403">
        <v>0.48199999999999998</v>
      </c>
      <c r="T246" s="400">
        <v>1186153.8</v>
      </c>
      <c r="U246" s="107">
        <v>98846.15</v>
      </c>
      <c r="V246" s="104">
        <v>0</v>
      </c>
      <c r="W246" s="872">
        <v>1186153.8</v>
      </c>
    </row>
    <row r="247" spans="1:23" ht="30" customHeight="1" x14ac:dyDescent="0.25">
      <c r="A247" s="106">
        <v>217</v>
      </c>
      <c r="B247" s="399" t="s">
        <v>6027</v>
      </c>
      <c r="C247" s="101" t="s">
        <v>4065</v>
      </c>
      <c r="D247" s="865">
        <v>2</v>
      </c>
      <c r="E247" s="866" t="s">
        <v>5553</v>
      </c>
      <c r="F247" s="867">
        <v>1230.5</v>
      </c>
      <c r="G247" s="868">
        <v>1</v>
      </c>
      <c r="H247" s="869">
        <v>0</v>
      </c>
      <c r="I247" s="868">
        <v>0.5</v>
      </c>
      <c r="J247" s="401">
        <v>0.85099999999999998</v>
      </c>
      <c r="K247" s="870">
        <v>0.14899999999999999</v>
      </c>
      <c r="L247" s="871">
        <v>0.25</v>
      </c>
      <c r="M247" s="869">
        <v>0</v>
      </c>
      <c r="N247" s="869">
        <v>0</v>
      </c>
      <c r="O247" s="869">
        <v>0</v>
      </c>
      <c r="P247" s="402" t="s">
        <v>4534</v>
      </c>
      <c r="Q247" s="403">
        <v>0.17</v>
      </c>
      <c r="R247" s="403">
        <v>0.14199999999999999</v>
      </c>
      <c r="S247" s="403">
        <v>0.312</v>
      </c>
      <c r="T247" s="400">
        <v>383916</v>
      </c>
      <c r="U247" s="107">
        <v>31993</v>
      </c>
      <c r="V247" s="104">
        <v>0</v>
      </c>
      <c r="W247" s="872">
        <v>383916</v>
      </c>
    </row>
    <row r="248" spans="1:23" ht="30" customHeight="1" x14ac:dyDescent="0.25">
      <c r="A248" s="106">
        <v>218</v>
      </c>
      <c r="B248" s="399" t="s">
        <v>6028</v>
      </c>
      <c r="C248" s="101" t="s">
        <v>4066</v>
      </c>
      <c r="D248" s="865">
        <v>2</v>
      </c>
      <c r="E248" s="866" t="s">
        <v>5553</v>
      </c>
      <c r="F248" s="867">
        <v>1230.5</v>
      </c>
      <c r="G248" s="868">
        <v>1</v>
      </c>
      <c r="H248" s="869">
        <v>0</v>
      </c>
      <c r="I248" s="868">
        <v>0.5</v>
      </c>
      <c r="J248" s="401">
        <v>0.85099999999999998</v>
      </c>
      <c r="K248" s="870">
        <v>0.14899999999999999</v>
      </c>
      <c r="L248" s="871">
        <v>0</v>
      </c>
      <c r="M248" s="869">
        <v>0</v>
      </c>
      <c r="N248" s="869">
        <v>1</v>
      </c>
      <c r="O248" s="869">
        <v>0</v>
      </c>
      <c r="P248" s="402" t="s">
        <v>4534</v>
      </c>
      <c r="Q248" s="403">
        <v>0.54500000000000004</v>
      </c>
      <c r="R248" s="403">
        <v>0.14199999999999999</v>
      </c>
      <c r="S248" s="403">
        <v>0.68700000000000006</v>
      </c>
      <c r="T248" s="400">
        <v>845353.5</v>
      </c>
      <c r="U248" s="107">
        <v>70446.13</v>
      </c>
      <c r="V248" s="104">
        <v>0</v>
      </c>
      <c r="W248" s="872">
        <v>845353.56</v>
      </c>
    </row>
    <row r="249" spans="1:23" ht="30" customHeight="1" x14ac:dyDescent="0.25">
      <c r="A249" s="106">
        <v>219</v>
      </c>
      <c r="B249" s="399" t="s">
        <v>6029</v>
      </c>
      <c r="C249" s="101" t="s">
        <v>6030</v>
      </c>
      <c r="D249" s="865">
        <v>2</v>
      </c>
      <c r="E249" s="866" t="s">
        <v>5553</v>
      </c>
      <c r="F249" s="867">
        <v>1230.5</v>
      </c>
      <c r="G249" s="868">
        <v>1</v>
      </c>
      <c r="H249" s="869">
        <v>0</v>
      </c>
      <c r="I249" s="868">
        <v>0.5</v>
      </c>
      <c r="J249" s="401">
        <v>0.85099999999999998</v>
      </c>
      <c r="K249" s="870">
        <v>0.14899999999999999</v>
      </c>
      <c r="L249" s="871">
        <v>1</v>
      </c>
      <c r="M249" s="869">
        <v>0</v>
      </c>
      <c r="N249" s="869">
        <v>0</v>
      </c>
      <c r="O249" s="869">
        <v>0</v>
      </c>
      <c r="P249" s="402" t="s">
        <v>4536</v>
      </c>
      <c r="Q249" s="403">
        <v>0.68100000000000005</v>
      </c>
      <c r="R249" s="403">
        <v>0.14899999999999999</v>
      </c>
      <c r="S249" s="403">
        <v>0.83</v>
      </c>
      <c r="T249" s="400">
        <v>1021315</v>
      </c>
      <c r="U249" s="107">
        <v>85109.58</v>
      </c>
      <c r="V249" s="104">
        <v>0</v>
      </c>
      <c r="W249" s="872">
        <v>1021314.96</v>
      </c>
    </row>
    <row r="250" spans="1:23" ht="30" customHeight="1" x14ac:dyDescent="0.25">
      <c r="A250" s="106">
        <v>220</v>
      </c>
      <c r="B250" s="399" t="s">
        <v>6031</v>
      </c>
      <c r="C250" s="101" t="s">
        <v>4067</v>
      </c>
      <c r="D250" s="865">
        <v>2</v>
      </c>
      <c r="E250" s="866" t="s">
        <v>5553</v>
      </c>
      <c r="F250" s="867">
        <v>1230.5</v>
      </c>
      <c r="G250" s="868">
        <v>1</v>
      </c>
      <c r="H250" s="869">
        <v>0</v>
      </c>
      <c r="I250" s="868">
        <v>0.5</v>
      </c>
      <c r="J250" s="401">
        <v>0.85099999999999998</v>
      </c>
      <c r="K250" s="870">
        <v>0.14899999999999999</v>
      </c>
      <c r="L250" s="871">
        <v>1</v>
      </c>
      <c r="M250" s="869">
        <v>0</v>
      </c>
      <c r="N250" s="869">
        <v>0</v>
      </c>
      <c r="O250" s="869">
        <v>0</v>
      </c>
      <c r="P250" s="402" t="s">
        <v>4534</v>
      </c>
      <c r="Q250" s="403">
        <v>0.68100000000000005</v>
      </c>
      <c r="R250" s="403">
        <v>0.14199999999999999</v>
      </c>
      <c r="S250" s="403">
        <v>0.82299999999999995</v>
      </c>
      <c r="T250" s="400">
        <v>1012701.5</v>
      </c>
      <c r="U250" s="107">
        <v>84391.79</v>
      </c>
      <c r="V250" s="104">
        <v>0</v>
      </c>
      <c r="W250" s="872">
        <v>1012701.48</v>
      </c>
    </row>
    <row r="251" spans="1:23" ht="30" customHeight="1" x14ac:dyDescent="0.25">
      <c r="A251" s="106">
        <v>221</v>
      </c>
      <c r="B251" s="399" t="s">
        <v>6032</v>
      </c>
      <c r="C251" s="101" t="s">
        <v>4068</v>
      </c>
      <c r="D251" s="865">
        <v>2</v>
      </c>
      <c r="E251" s="866" t="s">
        <v>5553</v>
      </c>
      <c r="F251" s="867">
        <v>1230.5</v>
      </c>
      <c r="G251" s="868">
        <v>1</v>
      </c>
      <c r="H251" s="869">
        <v>0</v>
      </c>
      <c r="I251" s="868">
        <v>0.5</v>
      </c>
      <c r="J251" s="401">
        <v>0.85099999999999998</v>
      </c>
      <c r="K251" s="870">
        <v>0.14899999999999999</v>
      </c>
      <c r="L251" s="871">
        <v>1</v>
      </c>
      <c r="M251" s="869">
        <v>0</v>
      </c>
      <c r="N251" s="869">
        <v>0</v>
      </c>
      <c r="O251" s="869">
        <v>0</v>
      </c>
      <c r="P251" s="402" t="s">
        <v>4534</v>
      </c>
      <c r="Q251" s="403">
        <v>0.68100000000000005</v>
      </c>
      <c r="R251" s="403">
        <v>0.14199999999999999</v>
      </c>
      <c r="S251" s="403">
        <v>0.82299999999999995</v>
      </c>
      <c r="T251" s="400">
        <v>1012701.5</v>
      </c>
      <c r="U251" s="107">
        <v>84391.79</v>
      </c>
      <c r="V251" s="104">
        <v>0</v>
      </c>
      <c r="W251" s="872">
        <v>1012701.48</v>
      </c>
    </row>
    <row r="252" spans="1:23" ht="30" customHeight="1" x14ac:dyDescent="0.25">
      <c r="A252" s="106">
        <v>222</v>
      </c>
      <c r="B252" s="399" t="s">
        <v>6033</v>
      </c>
      <c r="C252" s="101" t="s">
        <v>4069</v>
      </c>
      <c r="D252" s="865">
        <v>2</v>
      </c>
      <c r="E252" s="866" t="s">
        <v>5553</v>
      </c>
      <c r="F252" s="867">
        <v>1230.5</v>
      </c>
      <c r="G252" s="868">
        <v>1</v>
      </c>
      <c r="H252" s="869">
        <v>0</v>
      </c>
      <c r="I252" s="868">
        <v>0.5</v>
      </c>
      <c r="J252" s="401">
        <v>0.85099999999999998</v>
      </c>
      <c r="K252" s="870">
        <v>0.14899999999999999</v>
      </c>
      <c r="L252" s="871">
        <v>0</v>
      </c>
      <c r="M252" s="869">
        <v>0</v>
      </c>
      <c r="N252" s="869">
        <v>0.25</v>
      </c>
      <c r="O252" s="869">
        <v>0</v>
      </c>
      <c r="P252" s="402" t="s">
        <v>4534</v>
      </c>
      <c r="Q252" s="403">
        <v>0.13600000000000001</v>
      </c>
      <c r="R252" s="403">
        <v>0.14199999999999999</v>
      </c>
      <c r="S252" s="403">
        <v>0.27800000000000002</v>
      </c>
      <c r="T252" s="400">
        <v>342079</v>
      </c>
      <c r="U252" s="107">
        <v>28506.58</v>
      </c>
      <c r="V252" s="104">
        <v>0</v>
      </c>
      <c r="W252" s="872">
        <v>342078.96</v>
      </c>
    </row>
    <row r="253" spans="1:23" ht="30" customHeight="1" x14ac:dyDescent="0.25">
      <c r="A253" s="106">
        <v>223</v>
      </c>
      <c r="B253" s="399" t="s">
        <v>6034</v>
      </c>
      <c r="C253" s="101" t="s">
        <v>4070</v>
      </c>
      <c r="D253" s="865">
        <v>2</v>
      </c>
      <c r="E253" s="866" t="s">
        <v>5553</v>
      </c>
      <c r="F253" s="867">
        <v>1230.5</v>
      </c>
      <c r="G253" s="868">
        <v>1</v>
      </c>
      <c r="H253" s="869">
        <v>0</v>
      </c>
      <c r="I253" s="868">
        <v>0.5</v>
      </c>
      <c r="J253" s="401">
        <v>0.85099999999999998</v>
      </c>
      <c r="K253" s="870">
        <v>0.14899999999999999</v>
      </c>
      <c r="L253" s="871">
        <v>1</v>
      </c>
      <c r="M253" s="869">
        <v>0</v>
      </c>
      <c r="N253" s="869">
        <v>0</v>
      </c>
      <c r="O253" s="869">
        <v>0</v>
      </c>
      <c r="P253" s="402" t="s">
        <v>4534</v>
      </c>
      <c r="Q253" s="403">
        <v>0.68100000000000005</v>
      </c>
      <c r="R253" s="403">
        <v>0.14199999999999999</v>
      </c>
      <c r="S253" s="403">
        <v>0.82299999999999995</v>
      </c>
      <c r="T253" s="400">
        <v>1012701.5</v>
      </c>
      <c r="U253" s="107">
        <v>84391.79</v>
      </c>
      <c r="V253" s="104">
        <v>0</v>
      </c>
      <c r="W253" s="872">
        <v>1012701.48</v>
      </c>
    </row>
    <row r="254" spans="1:23" ht="30" customHeight="1" x14ac:dyDescent="0.25">
      <c r="A254" s="106">
        <v>224</v>
      </c>
      <c r="B254" s="399" t="s">
        <v>6035</v>
      </c>
      <c r="C254" s="101" t="s">
        <v>4071</v>
      </c>
      <c r="D254" s="865">
        <v>3</v>
      </c>
      <c r="E254" s="879" t="s">
        <v>5554</v>
      </c>
      <c r="F254" s="867">
        <v>2460.9</v>
      </c>
      <c r="G254" s="868">
        <v>1</v>
      </c>
      <c r="H254" s="869">
        <v>1</v>
      </c>
      <c r="I254" s="868">
        <v>1</v>
      </c>
      <c r="J254" s="401">
        <v>0.85099999999999998</v>
      </c>
      <c r="K254" s="870">
        <v>0.14899999999999999</v>
      </c>
      <c r="L254" s="871">
        <v>1</v>
      </c>
      <c r="M254" s="869">
        <v>0</v>
      </c>
      <c r="N254" s="869">
        <v>0</v>
      </c>
      <c r="O254" s="869">
        <v>0</v>
      </c>
      <c r="P254" s="402" t="s">
        <v>4534</v>
      </c>
      <c r="Q254" s="403">
        <v>0.34</v>
      </c>
      <c r="R254" s="403">
        <v>0.14199999999999999</v>
      </c>
      <c r="S254" s="403">
        <v>0.48199999999999998</v>
      </c>
      <c r="T254" s="400">
        <v>1186153.8</v>
      </c>
      <c r="U254" s="107">
        <v>98846.15</v>
      </c>
      <c r="V254" s="104">
        <v>0</v>
      </c>
      <c r="W254" s="872">
        <v>1186153.8</v>
      </c>
    </row>
    <row r="255" spans="1:23" ht="21" customHeight="1" thickBot="1" x14ac:dyDescent="0.3">
      <c r="A255" s="108" t="s">
        <v>4535</v>
      </c>
      <c r="B255" s="109"/>
      <c r="C255" s="109"/>
      <c r="D255" s="124"/>
      <c r="E255" s="124"/>
      <c r="F255" s="873"/>
      <c r="G255" s="874"/>
      <c r="H255" s="874"/>
      <c r="I255" s="874"/>
      <c r="J255" s="124"/>
      <c r="K255" s="124"/>
      <c r="L255" s="874"/>
      <c r="M255" s="874"/>
      <c r="N255" s="874"/>
      <c r="O255" s="874"/>
      <c r="P255" s="124"/>
      <c r="Q255" s="124"/>
      <c r="R255" s="124"/>
      <c r="S255" s="124"/>
      <c r="T255" s="125"/>
      <c r="U255" s="374">
        <v>1798570.78</v>
      </c>
      <c r="V255" s="375">
        <v>0</v>
      </c>
      <c r="W255" s="376">
        <v>21582849.359999999</v>
      </c>
    </row>
    <row r="256" spans="1:23" ht="21" customHeight="1" x14ac:dyDescent="0.25">
      <c r="A256" s="96" t="s">
        <v>60</v>
      </c>
      <c r="B256" s="97"/>
      <c r="C256" s="97"/>
      <c r="D256" s="127"/>
      <c r="E256" s="127"/>
      <c r="F256" s="877"/>
      <c r="G256" s="878"/>
      <c r="H256" s="878"/>
      <c r="I256" s="878"/>
      <c r="J256" s="127"/>
      <c r="K256" s="127"/>
      <c r="L256" s="878"/>
      <c r="M256" s="878"/>
      <c r="N256" s="878"/>
      <c r="O256" s="878"/>
      <c r="P256" s="127"/>
      <c r="Q256" s="127"/>
      <c r="R256" s="127"/>
      <c r="S256" s="127"/>
      <c r="T256" s="127"/>
      <c r="U256" s="97"/>
      <c r="V256" s="97"/>
      <c r="W256" s="99"/>
    </row>
    <row r="257" spans="1:23" ht="30" customHeight="1" x14ac:dyDescent="0.25">
      <c r="A257" s="100">
        <v>225</v>
      </c>
      <c r="B257" s="856" t="s">
        <v>6036</v>
      </c>
      <c r="C257" s="114" t="s">
        <v>4074</v>
      </c>
      <c r="D257" s="349">
        <v>1</v>
      </c>
      <c r="E257" s="115" t="s">
        <v>4253</v>
      </c>
      <c r="F257" s="857">
        <v>615.29999999999995</v>
      </c>
      <c r="G257" s="858">
        <v>0.5</v>
      </c>
      <c r="H257" s="859">
        <v>0</v>
      </c>
      <c r="I257" s="858">
        <v>0.25</v>
      </c>
      <c r="J257" s="860">
        <v>0.85099999999999998</v>
      </c>
      <c r="K257" s="102">
        <v>0.14899999999999999</v>
      </c>
      <c r="L257" s="861">
        <v>1</v>
      </c>
      <c r="M257" s="859">
        <v>0</v>
      </c>
      <c r="N257" s="859">
        <v>0</v>
      </c>
      <c r="O257" s="859">
        <v>0</v>
      </c>
      <c r="P257" s="862" t="s">
        <v>4536</v>
      </c>
      <c r="Q257" s="863">
        <v>0.68100000000000005</v>
      </c>
      <c r="R257" s="863">
        <v>0.14899999999999999</v>
      </c>
      <c r="S257" s="863">
        <v>0.83</v>
      </c>
      <c r="T257" s="864">
        <v>510699</v>
      </c>
      <c r="U257" s="103">
        <v>42558.25</v>
      </c>
      <c r="V257" s="116">
        <v>0</v>
      </c>
      <c r="W257" s="105">
        <v>510699</v>
      </c>
    </row>
    <row r="258" spans="1:23" ht="30" customHeight="1" x14ac:dyDescent="0.25">
      <c r="A258" s="100">
        <v>226</v>
      </c>
      <c r="B258" s="856" t="s">
        <v>6037</v>
      </c>
      <c r="C258" s="114" t="s">
        <v>4871</v>
      </c>
      <c r="D258" s="865">
        <v>1</v>
      </c>
      <c r="E258" s="115" t="s">
        <v>4253</v>
      </c>
      <c r="F258" s="857">
        <v>615.29999999999995</v>
      </c>
      <c r="G258" s="858">
        <v>0.5</v>
      </c>
      <c r="H258" s="859">
        <v>0</v>
      </c>
      <c r="I258" s="858">
        <v>0.25</v>
      </c>
      <c r="J258" s="860">
        <v>0.85099999999999998</v>
      </c>
      <c r="K258" s="102">
        <v>0.14899999999999999</v>
      </c>
      <c r="L258" s="861">
        <v>0</v>
      </c>
      <c r="M258" s="859">
        <v>0</v>
      </c>
      <c r="N258" s="859">
        <v>0</v>
      </c>
      <c r="O258" s="859">
        <v>0</v>
      </c>
      <c r="P258" s="862" t="s">
        <v>4534</v>
      </c>
      <c r="Q258" s="863">
        <v>0</v>
      </c>
      <c r="R258" s="863">
        <v>0</v>
      </c>
      <c r="S258" s="863">
        <v>0</v>
      </c>
      <c r="T258" s="864">
        <v>0</v>
      </c>
      <c r="U258" s="103">
        <v>0</v>
      </c>
      <c r="V258" s="116">
        <v>0</v>
      </c>
      <c r="W258" s="105">
        <v>0</v>
      </c>
    </row>
    <row r="259" spans="1:23" ht="30" customHeight="1" x14ac:dyDescent="0.25">
      <c r="A259" s="106">
        <v>227</v>
      </c>
      <c r="B259" s="399" t="s">
        <v>6010</v>
      </c>
      <c r="C259" s="101" t="s">
        <v>4075</v>
      </c>
      <c r="D259" s="865">
        <v>1</v>
      </c>
      <c r="E259" s="866" t="s">
        <v>4253</v>
      </c>
      <c r="F259" s="867">
        <v>615.29999999999995</v>
      </c>
      <c r="G259" s="868">
        <v>0.5</v>
      </c>
      <c r="H259" s="869">
        <v>0</v>
      </c>
      <c r="I259" s="868">
        <v>0.25</v>
      </c>
      <c r="J259" s="401">
        <v>0.85099999999999998</v>
      </c>
      <c r="K259" s="870">
        <v>0.14899999999999999</v>
      </c>
      <c r="L259" s="871">
        <v>0.5</v>
      </c>
      <c r="M259" s="869">
        <v>0</v>
      </c>
      <c r="N259" s="869">
        <v>0</v>
      </c>
      <c r="O259" s="869">
        <v>0</v>
      </c>
      <c r="P259" s="402" t="s">
        <v>4536</v>
      </c>
      <c r="Q259" s="863">
        <v>0.68100000000000005</v>
      </c>
      <c r="R259" s="863">
        <v>0.14899999999999999</v>
      </c>
      <c r="S259" s="863">
        <v>0.83</v>
      </c>
      <c r="T259" s="400">
        <v>510699</v>
      </c>
      <c r="U259" s="107">
        <v>42558.25</v>
      </c>
      <c r="V259" s="104">
        <v>0</v>
      </c>
      <c r="W259" s="872">
        <v>510699</v>
      </c>
    </row>
    <row r="260" spans="1:23" ht="30" customHeight="1" x14ac:dyDescent="0.25">
      <c r="A260" s="106">
        <v>228</v>
      </c>
      <c r="B260" s="399" t="s">
        <v>6038</v>
      </c>
      <c r="C260" s="101" t="s">
        <v>5296</v>
      </c>
      <c r="D260" s="865">
        <v>2</v>
      </c>
      <c r="E260" s="866" t="s">
        <v>5553</v>
      </c>
      <c r="F260" s="867">
        <v>1230.5</v>
      </c>
      <c r="G260" s="868">
        <v>1</v>
      </c>
      <c r="H260" s="869">
        <v>0</v>
      </c>
      <c r="I260" s="868">
        <v>0.5</v>
      </c>
      <c r="J260" s="401">
        <v>0.85099999999999998</v>
      </c>
      <c r="K260" s="870">
        <v>0.14899999999999999</v>
      </c>
      <c r="L260" s="871">
        <v>1</v>
      </c>
      <c r="M260" s="869">
        <v>0</v>
      </c>
      <c r="N260" s="869">
        <v>0</v>
      </c>
      <c r="O260" s="869">
        <v>0</v>
      </c>
      <c r="P260" s="402" t="s">
        <v>4536</v>
      </c>
      <c r="Q260" s="403">
        <v>0.68100000000000005</v>
      </c>
      <c r="R260" s="403">
        <v>0.14899999999999999</v>
      </c>
      <c r="S260" s="403">
        <v>0.83</v>
      </c>
      <c r="T260" s="400">
        <v>1021315</v>
      </c>
      <c r="U260" s="107">
        <v>85109.58</v>
      </c>
      <c r="V260" s="104">
        <v>0</v>
      </c>
      <c r="W260" s="872">
        <v>1021314.96</v>
      </c>
    </row>
    <row r="261" spans="1:23" ht="30" customHeight="1" x14ac:dyDescent="0.25">
      <c r="A261" s="106">
        <v>229</v>
      </c>
      <c r="B261" s="399" t="s">
        <v>6039</v>
      </c>
      <c r="C261" s="101" t="s">
        <v>4076</v>
      </c>
      <c r="D261" s="865">
        <v>1</v>
      </c>
      <c r="E261" s="866" t="s">
        <v>4253</v>
      </c>
      <c r="F261" s="867">
        <v>615.29999999999995</v>
      </c>
      <c r="G261" s="868">
        <v>0.5</v>
      </c>
      <c r="H261" s="869">
        <v>0</v>
      </c>
      <c r="I261" s="868">
        <v>0.25</v>
      </c>
      <c r="J261" s="401">
        <v>0.85099999999999998</v>
      </c>
      <c r="K261" s="870">
        <v>0.14899999999999999</v>
      </c>
      <c r="L261" s="871">
        <v>0</v>
      </c>
      <c r="M261" s="869">
        <v>0</v>
      </c>
      <c r="N261" s="869">
        <v>0</v>
      </c>
      <c r="O261" s="869">
        <v>0</v>
      </c>
      <c r="P261" s="402" t="s">
        <v>4534</v>
      </c>
      <c r="Q261" s="863">
        <v>0</v>
      </c>
      <c r="R261" s="863">
        <v>0</v>
      </c>
      <c r="S261" s="863">
        <v>0</v>
      </c>
      <c r="T261" s="400">
        <v>0</v>
      </c>
      <c r="U261" s="107">
        <v>0</v>
      </c>
      <c r="V261" s="104">
        <v>0</v>
      </c>
      <c r="W261" s="872">
        <v>0</v>
      </c>
    </row>
    <row r="262" spans="1:23" ht="30" customHeight="1" x14ac:dyDescent="0.25">
      <c r="A262" s="106">
        <v>230</v>
      </c>
      <c r="B262" s="399" t="s">
        <v>6040</v>
      </c>
      <c r="C262" s="101" t="s">
        <v>5276</v>
      </c>
      <c r="D262" s="865">
        <v>2</v>
      </c>
      <c r="E262" s="866" t="s">
        <v>5553</v>
      </c>
      <c r="F262" s="867">
        <v>1230.5</v>
      </c>
      <c r="G262" s="868">
        <v>1</v>
      </c>
      <c r="H262" s="869">
        <v>0</v>
      </c>
      <c r="I262" s="868">
        <v>0.5</v>
      </c>
      <c r="J262" s="401">
        <v>0.85099999999999998</v>
      </c>
      <c r="K262" s="870">
        <v>0.14899999999999999</v>
      </c>
      <c r="L262" s="871">
        <v>1</v>
      </c>
      <c r="M262" s="869">
        <v>0</v>
      </c>
      <c r="N262" s="869">
        <v>0</v>
      </c>
      <c r="O262" s="869">
        <v>0</v>
      </c>
      <c r="P262" s="402" t="s">
        <v>4536</v>
      </c>
      <c r="Q262" s="403">
        <v>0.68100000000000005</v>
      </c>
      <c r="R262" s="403">
        <v>0.14899999999999999</v>
      </c>
      <c r="S262" s="403">
        <v>0.83</v>
      </c>
      <c r="T262" s="400">
        <v>1021315</v>
      </c>
      <c r="U262" s="107">
        <v>85109.58</v>
      </c>
      <c r="V262" s="104">
        <v>0</v>
      </c>
      <c r="W262" s="872">
        <v>1021314.96</v>
      </c>
    </row>
    <row r="263" spans="1:23" ht="30" customHeight="1" x14ac:dyDescent="0.25">
      <c r="A263" s="106">
        <v>231</v>
      </c>
      <c r="B263" s="399" t="s">
        <v>6041</v>
      </c>
      <c r="C263" s="101" t="s">
        <v>6042</v>
      </c>
      <c r="D263" s="865">
        <v>3</v>
      </c>
      <c r="E263" s="866" t="s">
        <v>5554</v>
      </c>
      <c r="F263" s="867">
        <v>2460.9</v>
      </c>
      <c r="G263" s="868">
        <v>1</v>
      </c>
      <c r="H263" s="869">
        <v>1</v>
      </c>
      <c r="I263" s="868">
        <v>1</v>
      </c>
      <c r="J263" s="401">
        <v>0.85099999999999998</v>
      </c>
      <c r="K263" s="870">
        <v>0.14899999999999999</v>
      </c>
      <c r="L263" s="871">
        <v>1.5</v>
      </c>
      <c r="M263" s="869">
        <v>0</v>
      </c>
      <c r="N263" s="869">
        <v>0</v>
      </c>
      <c r="O263" s="869">
        <v>0</v>
      </c>
      <c r="P263" s="402" t="s">
        <v>4536</v>
      </c>
      <c r="Q263" s="863">
        <v>0.51100000000000001</v>
      </c>
      <c r="R263" s="863">
        <v>0.14899999999999999</v>
      </c>
      <c r="S263" s="863">
        <v>0.66</v>
      </c>
      <c r="T263" s="400">
        <v>1624194</v>
      </c>
      <c r="U263" s="107">
        <v>135349.5</v>
      </c>
      <c r="V263" s="104">
        <v>0</v>
      </c>
      <c r="W263" s="872">
        <v>1624194</v>
      </c>
    </row>
    <row r="264" spans="1:23" ht="30" customHeight="1" x14ac:dyDescent="0.25">
      <c r="A264" s="106">
        <v>232</v>
      </c>
      <c r="B264" s="399" t="s">
        <v>6043</v>
      </c>
      <c r="C264" s="101" t="s">
        <v>4077</v>
      </c>
      <c r="D264" s="865">
        <v>1</v>
      </c>
      <c r="E264" s="866" t="s">
        <v>4253</v>
      </c>
      <c r="F264" s="867">
        <v>615.29999999999995</v>
      </c>
      <c r="G264" s="868">
        <v>0.5</v>
      </c>
      <c r="H264" s="869">
        <v>0</v>
      </c>
      <c r="I264" s="868">
        <v>0.25</v>
      </c>
      <c r="J264" s="401">
        <v>0.85099999999999998</v>
      </c>
      <c r="K264" s="870">
        <v>0.14899999999999999</v>
      </c>
      <c r="L264" s="871">
        <v>0</v>
      </c>
      <c r="M264" s="869">
        <v>0</v>
      </c>
      <c r="N264" s="869">
        <v>0</v>
      </c>
      <c r="O264" s="869">
        <v>0</v>
      </c>
      <c r="P264" s="402" t="s">
        <v>4534</v>
      </c>
      <c r="Q264" s="403">
        <v>0</v>
      </c>
      <c r="R264" s="403">
        <v>0</v>
      </c>
      <c r="S264" s="403">
        <v>0</v>
      </c>
      <c r="T264" s="400">
        <v>0</v>
      </c>
      <c r="U264" s="107">
        <v>0</v>
      </c>
      <c r="V264" s="104">
        <v>0</v>
      </c>
      <c r="W264" s="872">
        <v>0</v>
      </c>
    </row>
    <row r="265" spans="1:23" ht="30" customHeight="1" x14ac:dyDescent="0.25">
      <c r="A265" s="106">
        <v>233</v>
      </c>
      <c r="B265" s="399" t="s">
        <v>5874</v>
      </c>
      <c r="C265" s="101" t="s">
        <v>4079</v>
      </c>
      <c r="D265" s="865">
        <v>2</v>
      </c>
      <c r="E265" s="866" t="s">
        <v>5553</v>
      </c>
      <c r="F265" s="867">
        <v>1230.5</v>
      </c>
      <c r="G265" s="868">
        <v>1</v>
      </c>
      <c r="H265" s="869">
        <v>0</v>
      </c>
      <c r="I265" s="868">
        <v>0.5</v>
      </c>
      <c r="J265" s="401">
        <v>0.85099999999999998</v>
      </c>
      <c r="K265" s="870">
        <v>0.14899999999999999</v>
      </c>
      <c r="L265" s="871">
        <v>1</v>
      </c>
      <c r="M265" s="869">
        <v>0</v>
      </c>
      <c r="N265" s="869">
        <v>0</v>
      </c>
      <c r="O265" s="869">
        <v>0</v>
      </c>
      <c r="P265" s="402" t="s">
        <v>4536</v>
      </c>
      <c r="Q265" s="403">
        <v>0.68100000000000005</v>
      </c>
      <c r="R265" s="403">
        <v>0.14899999999999999</v>
      </c>
      <c r="S265" s="403">
        <v>0.83</v>
      </c>
      <c r="T265" s="400">
        <v>1021315</v>
      </c>
      <c r="U265" s="107">
        <v>85109.58</v>
      </c>
      <c r="V265" s="104">
        <v>0</v>
      </c>
      <c r="W265" s="872">
        <v>1021314.96</v>
      </c>
    </row>
    <row r="266" spans="1:23" ht="30" customHeight="1" x14ac:dyDescent="0.25">
      <c r="A266" s="106">
        <v>234</v>
      </c>
      <c r="B266" s="399" t="s">
        <v>6044</v>
      </c>
      <c r="C266" s="101" t="s">
        <v>4080</v>
      </c>
      <c r="D266" s="865">
        <v>2</v>
      </c>
      <c r="E266" s="866" t="s">
        <v>5553</v>
      </c>
      <c r="F266" s="867">
        <v>1230.5</v>
      </c>
      <c r="G266" s="868">
        <v>1</v>
      </c>
      <c r="H266" s="869">
        <v>0</v>
      </c>
      <c r="I266" s="868">
        <v>0.5</v>
      </c>
      <c r="J266" s="401">
        <v>0.85099999999999998</v>
      </c>
      <c r="K266" s="870">
        <v>0.14899999999999999</v>
      </c>
      <c r="L266" s="871">
        <v>0</v>
      </c>
      <c r="M266" s="869">
        <v>0</v>
      </c>
      <c r="N266" s="869">
        <v>1</v>
      </c>
      <c r="O266" s="869">
        <v>0</v>
      </c>
      <c r="P266" s="402" t="s">
        <v>4536</v>
      </c>
      <c r="Q266" s="403">
        <v>0.54500000000000004</v>
      </c>
      <c r="R266" s="403">
        <v>0.14899999999999999</v>
      </c>
      <c r="S266" s="403">
        <v>0.69399999999999995</v>
      </c>
      <c r="T266" s="400">
        <v>853967</v>
      </c>
      <c r="U266" s="107">
        <v>71163.92</v>
      </c>
      <c r="V266" s="104">
        <v>0</v>
      </c>
      <c r="W266" s="872">
        <v>853967.04</v>
      </c>
    </row>
    <row r="267" spans="1:23" ht="30" customHeight="1" x14ac:dyDescent="0.25">
      <c r="A267" s="106">
        <v>235</v>
      </c>
      <c r="B267" s="399" t="s">
        <v>6023</v>
      </c>
      <c r="C267" s="101" t="s">
        <v>4081</v>
      </c>
      <c r="D267" s="865">
        <v>2</v>
      </c>
      <c r="E267" s="866" t="s">
        <v>5553</v>
      </c>
      <c r="F267" s="867">
        <v>1230.5</v>
      </c>
      <c r="G267" s="868">
        <v>1</v>
      </c>
      <c r="H267" s="869">
        <v>0</v>
      </c>
      <c r="I267" s="868">
        <v>0.5</v>
      </c>
      <c r="J267" s="401">
        <v>0.85099999999999998</v>
      </c>
      <c r="K267" s="870">
        <v>0.14899999999999999</v>
      </c>
      <c r="L267" s="871">
        <v>1</v>
      </c>
      <c r="M267" s="869">
        <v>0</v>
      </c>
      <c r="N267" s="869">
        <v>0</v>
      </c>
      <c r="O267" s="869">
        <v>0</v>
      </c>
      <c r="P267" s="402" t="s">
        <v>4536</v>
      </c>
      <c r="Q267" s="403">
        <v>0.68100000000000005</v>
      </c>
      <c r="R267" s="403">
        <v>0.14899999999999999</v>
      </c>
      <c r="S267" s="403">
        <v>0.83</v>
      </c>
      <c r="T267" s="400">
        <v>1021315</v>
      </c>
      <c r="U267" s="107">
        <v>85109.58</v>
      </c>
      <c r="V267" s="104">
        <v>0</v>
      </c>
      <c r="W267" s="872">
        <v>1021314.96</v>
      </c>
    </row>
    <row r="268" spans="1:23" ht="30" customHeight="1" x14ac:dyDescent="0.25">
      <c r="A268" s="106">
        <v>236</v>
      </c>
      <c r="B268" s="399" t="s">
        <v>6045</v>
      </c>
      <c r="C268" s="101" t="s">
        <v>4082</v>
      </c>
      <c r="D268" s="865">
        <v>2</v>
      </c>
      <c r="E268" s="866" t="s">
        <v>5553</v>
      </c>
      <c r="F268" s="867">
        <v>1230.5</v>
      </c>
      <c r="G268" s="868">
        <v>1</v>
      </c>
      <c r="H268" s="869">
        <v>0</v>
      </c>
      <c r="I268" s="868">
        <v>0.5</v>
      </c>
      <c r="J268" s="401">
        <v>0.85099999999999998</v>
      </c>
      <c r="K268" s="870">
        <v>0.14899999999999999</v>
      </c>
      <c r="L268" s="871">
        <v>1</v>
      </c>
      <c r="M268" s="869">
        <v>0</v>
      </c>
      <c r="N268" s="869">
        <v>0</v>
      </c>
      <c r="O268" s="869">
        <v>0</v>
      </c>
      <c r="P268" s="402" t="s">
        <v>4536</v>
      </c>
      <c r="Q268" s="403">
        <v>0.68100000000000005</v>
      </c>
      <c r="R268" s="403">
        <v>0.14899999999999999</v>
      </c>
      <c r="S268" s="403">
        <v>0.83</v>
      </c>
      <c r="T268" s="400">
        <v>1021315</v>
      </c>
      <c r="U268" s="107">
        <v>85109.58</v>
      </c>
      <c r="V268" s="104">
        <v>0</v>
      </c>
      <c r="W268" s="872">
        <v>1021314.96</v>
      </c>
    </row>
    <row r="269" spans="1:23" ht="30" customHeight="1" x14ac:dyDescent="0.25">
      <c r="A269" s="106">
        <v>237</v>
      </c>
      <c r="B269" s="399" t="s">
        <v>6046</v>
      </c>
      <c r="C269" s="101" t="s">
        <v>4083</v>
      </c>
      <c r="D269" s="865">
        <v>2</v>
      </c>
      <c r="E269" s="866" t="s">
        <v>5553</v>
      </c>
      <c r="F269" s="867">
        <v>1230.5</v>
      </c>
      <c r="G269" s="868">
        <v>1</v>
      </c>
      <c r="H269" s="869">
        <v>0</v>
      </c>
      <c r="I269" s="868">
        <v>0.5</v>
      </c>
      <c r="J269" s="401">
        <v>0.85099999999999998</v>
      </c>
      <c r="K269" s="870">
        <v>0.14899999999999999</v>
      </c>
      <c r="L269" s="871">
        <v>1</v>
      </c>
      <c r="M269" s="869">
        <v>0</v>
      </c>
      <c r="N269" s="869">
        <v>0</v>
      </c>
      <c r="O269" s="869">
        <v>0</v>
      </c>
      <c r="P269" s="402" t="s">
        <v>4536</v>
      </c>
      <c r="Q269" s="403">
        <v>0.68100000000000005</v>
      </c>
      <c r="R269" s="403">
        <v>0.14899999999999999</v>
      </c>
      <c r="S269" s="403">
        <v>0.83</v>
      </c>
      <c r="T269" s="400">
        <v>1021315</v>
      </c>
      <c r="U269" s="107">
        <v>85109.58</v>
      </c>
      <c r="V269" s="104">
        <v>0</v>
      </c>
      <c r="W269" s="872">
        <v>1021314.96</v>
      </c>
    </row>
    <row r="270" spans="1:23" ht="30" customHeight="1" x14ac:dyDescent="0.25">
      <c r="A270" s="106">
        <v>238</v>
      </c>
      <c r="B270" s="399" t="s">
        <v>6047</v>
      </c>
      <c r="C270" s="101" t="s">
        <v>5275</v>
      </c>
      <c r="D270" s="865">
        <v>1</v>
      </c>
      <c r="E270" s="866" t="s">
        <v>4253</v>
      </c>
      <c r="F270" s="867">
        <v>615.29999999999995</v>
      </c>
      <c r="G270" s="868">
        <v>0.5</v>
      </c>
      <c r="H270" s="869">
        <v>0</v>
      </c>
      <c r="I270" s="868">
        <v>0.25</v>
      </c>
      <c r="J270" s="401">
        <v>0.85099999999999998</v>
      </c>
      <c r="K270" s="870">
        <v>0.14899999999999999</v>
      </c>
      <c r="L270" s="871">
        <v>0</v>
      </c>
      <c r="M270" s="869">
        <v>0</v>
      </c>
      <c r="N270" s="869">
        <v>0</v>
      </c>
      <c r="O270" s="869">
        <v>0</v>
      </c>
      <c r="P270" s="402" t="s">
        <v>4534</v>
      </c>
      <c r="Q270" s="403">
        <v>0</v>
      </c>
      <c r="R270" s="403">
        <v>0</v>
      </c>
      <c r="S270" s="403">
        <v>0</v>
      </c>
      <c r="T270" s="400">
        <v>0</v>
      </c>
      <c r="U270" s="107">
        <v>0</v>
      </c>
      <c r="V270" s="104">
        <v>0</v>
      </c>
      <c r="W270" s="872">
        <v>0</v>
      </c>
    </row>
    <row r="271" spans="1:23" ht="30" customHeight="1" x14ac:dyDescent="0.25">
      <c r="A271" s="106">
        <v>239</v>
      </c>
      <c r="B271" s="399" t="s">
        <v>6048</v>
      </c>
      <c r="C271" s="101" t="s">
        <v>4084</v>
      </c>
      <c r="D271" s="865">
        <v>2</v>
      </c>
      <c r="E271" s="866" t="s">
        <v>5553</v>
      </c>
      <c r="F271" s="867">
        <v>1230.5</v>
      </c>
      <c r="G271" s="868">
        <v>1</v>
      </c>
      <c r="H271" s="869">
        <v>0</v>
      </c>
      <c r="I271" s="868">
        <v>0.5</v>
      </c>
      <c r="J271" s="401">
        <v>0.85099999999999998</v>
      </c>
      <c r="K271" s="870">
        <v>0.14899999999999999</v>
      </c>
      <c r="L271" s="871">
        <v>1</v>
      </c>
      <c r="M271" s="869">
        <v>0</v>
      </c>
      <c r="N271" s="869">
        <v>0</v>
      </c>
      <c r="O271" s="869">
        <v>0</v>
      </c>
      <c r="P271" s="402" t="s">
        <v>4536</v>
      </c>
      <c r="Q271" s="403">
        <v>0.68100000000000005</v>
      </c>
      <c r="R271" s="403">
        <v>0.14899999999999999</v>
      </c>
      <c r="S271" s="403">
        <v>0.83</v>
      </c>
      <c r="T271" s="400">
        <v>1021315</v>
      </c>
      <c r="U271" s="107">
        <v>85109.58</v>
      </c>
      <c r="V271" s="104">
        <v>0</v>
      </c>
      <c r="W271" s="872">
        <v>1021314.96</v>
      </c>
    </row>
    <row r="272" spans="1:23" ht="30" customHeight="1" x14ac:dyDescent="0.25">
      <c r="A272" s="106">
        <v>240</v>
      </c>
      <c r="B272" s="399" t="s">
        <v>6049</v>
      </c>
      <c r="C272" s="101" t="s">
        <v>4872</v>
      </c>
      <c r="D272" s="865">
        <v>2</v>
      </c>
      <c r="E272" s="866" t="s">
        <v>5553</v>
      </c>
      <c r="F272" s="867">
        <v>1230.5</v>
      </c>
      <c r="G272" s="868">
        <v>1</v>
      </c>
      <c r="H272" s="869">
        <v>0</v>
      </c>
      <c r="I272" s="868">
        <v>0.5</v>
      </c>
      <c r="J272" s="401">
        <v>0.85099999999999998</v>
      </c>
      <c r="K272" s="870">
        <v>0.14899999999999999</v>
      </c>
      <c r="L272" s="871">
        <v>1</v>
      </c>
      <c r="M272" s="869">
        <v>0</v>
      </c>
      <c r="N272" s="869">
        <v>0</v>
      </c>
      <c r="O272" s="869">
        <v>0</v>
      </c>
      <c r="P272" s="402" t="s">
        <v>4536</v>
      </c>
      <c r="Q272" s="403">
        <v>0.68100000000000005</v>
      </c>
      <c r="R272" s="403">
        <v>0.14899999999999999</v>
      </c>
      <c r="S272" s="403">
        <v>0.83</v>
      </c>
      <c r="T272" s="400">
        <v>1021315</v>
      </c>
      <c r="U272" s="107">
        <v>85109.58</v>
      </c>
      <c r="V272" s="104">
        <v>0</v>
      </c>
      <c r="W272" s="872">
        <v>1021314.96</v>
      </c>
    </row>
    <row r="273" spans="1:23" ht="30" customHeight="1" x14ac:dyDescent="0.25">
      <c r="A273" s="106">
        <v>241</v>
      </c>
      <c r="B273" s="399" t="s">
        <v>5822</v>
      </c>
      <c r="C273" s="101" t="s">
        <v>4085</v>
      </c>
      <c r="D273" s="865">
        <v>2</v>
      </c>
      <c r="E273" s="866" t="s">
        <v>5553</v>
      </c>
      <c r="F273" s="867">
        <v>1230.5</v>
      </c>
      <c r="G273" s="868">
        <v>1</v>
      </c>
      <c r="H273" s="869">
        <v>0</v>
      </c>
      <c r="I273" s="868">
        <v>0.5</v>
      </c>
      <c r="J273" s="401">
        <v>0.85099999999999998</v>
      </c>
      <c r="K273" s="870">
        <v>0.14899999999999999</v>
      </c>
      <c r="L273" s="871">
        <v>1</v>
      </c>
      <c r="M273" s="869">
        <v>0</v>
      </c>
      <c r="N273" s="869">
        <v>0</v>
      </c>
      <c r="O273" s="869">
        <v>0</v>
      </c>
      <c r="P273" s="402" t="s">
        <v>4536</v>
      </c>
      <c r="Q273" s="403">
        <v>0.68100000000000005</v>
      </c>
      <c r="R273" s="403">
        <v>0.14899999999999999</v>
      </c>
      <c r="S273" s="403">
        <v>0.83</v>
      </c>
      <c r="T273" s="400">
        <v>1021315</v>
      </c>
      <c r="U273" s="107">
        <v>85109.58</v>
      </c>
      <c r="V273" s="104">
        <v>0</v>
      </c>
      <c r="W273" s="872">
        <v>1021314.96</v>
      </c>
    </row>
    <row r="274" spans="1:23" ht="30" customHeight="1" x14ac:dyDescent="0.25">
      <c r="A274" s="106">
        <v>242</v>
      </c>
      <c r="B274" s="399" t="s">
        <v>6050</v>
      </c>
      <c r="C274" s="101" t="s">
        <v>4078</v>
      </c>
      <c r="D274" s="865">
        <v>1</v>
      </c>
      <c r="E274" s="866" t="s">
        <v>4253</v>
      </c>
      <c r="F274" s="867">
        <v>615.29999999999995</v>
      </c>
      <c r="G274" s="868">
        <v>0.5</v>
      </c>
      <c r="H274" s="869">
        <v>0</v>
      </c>
      <c r="I274" s="868">
        <v>0.25</v>
      </c>
      <c r="J274" s="401">
        <v>0.85099999999999998</v>
      </c>
      <c r="K274" s="870">
        <v>0.14899999999999999</v>
      </c>
      <c r="L274" s="871">
        <v>0</v>
      </c>
      <c r="M274" s="869">
        <v>0</v>
      </c>
      <c r="N274" s="869">
        <v>0.5</v>
      </c>
      <c r="O274" s="869">
        <v>0</v>
      </c>
      <c r="P274" s="402" t="s">
        <v>4536</v>
      </c>
      <c r="Q274" s="403">
        <v>0.54500000000000004</v>
      </c>
      <c r="R274" s="403">
        <v>0.14899999999999999</v>
      </c>
      <c r="S274" s="403">
        <v>0.69399999999999995</v>
      </c>
      <c r="T274" s="400">
        <v>427018.2</v>
      </c>
      <c r="U274" s="107">
        <v>35584.85</v>
      </c>
      <c r="V274" s="104">
        <v>0</v>
      </c>
      <c r="W274" s="872">
        <v>427018.2</v>
      </c>
    </row>
    <row r="275" spans="1:23" ht="30" customHeight="1" x14ac:dyDescent="0.25">
      <c r="A275" s="106">
        <v>243</v>
      </c>
      <c r="B275" s="399" t="s">
        <v>6051</v>
      </c>
      <c r="C275" s="101" t="s">
        <v>5214</v>
      </c>
      <c r="D275" s="865">
        <v>2</v>
      </c>
      <c r="E275" s="866" t="s">
        <v>5553</v>
      </c>
      <c r="F275" s="867">
        <v>1230.5</v>
      </c>
      <c r="G275" s="868">
        <v>1</v>
      </c>
      <c r="H275" s="869">
        <v>0</v>
      </c>
      <c r="I275" s="868">
        <v>0.5</v>
      </c>
      <c r="J275" s="401">
        <v>0.85099999999999998</v>
      </c>
      <c r="K275" s="870">
        <v>0.14899999999999999</v>
      </c>
      <c r="L275" s="871">
        <v>0</v>
      </c>
      <c r="M275" s="869">
        <v>0</v>
      </c>
      <c r="N275" s="869">
        <v>0</v>
      </c>
      <c r="O275" s="869">
        <v>0</v>
      </c>
      <c r="P275" s="402" t="s">
        <v>4536</v>
      </c>
      <c r="Q275" s="403">
        <v>0</v>
      </c>
      <c r="R275" s="403">
        <v>0</v>
      </c>
      <c r="S275" s="403">
        <v>0</v>
      </c>
      <c r="T275" s="400">
        <v>0</v>
      </c>
      <c r="U275" s="107">
        <v>0</v>
      </c>
      <c r="V275" s="104">
        <v>0</v>
      </c>
      <c r="W275" s="872">
        <v>0</v>
      </c>
    </row>
    <row r="276" spans="1:23" ht="30" customHeight="1" x14ac:dyDescent="0.25">
      <c r="A276" s="106">
        <v>244</v>
      </c>
      <c r="B276" s="399" t="s">
        <v>6052</v>
      </c>
      <c r="C276" s="101" t="s">
        <v>4086</v>
      </c>
      <c r="D276" s="865">
        <v>2</v>
      </c>
      <c r="E276" s="866" t="s">
        <v>5553</v>
      </c>
      <c r="F276" s="867">
        <v>1230.5</v>
      </c>
      <c r="G276" s="868">
        <v>1</v>
      </c>
      <c r="H276" s="869">
        <v>0</v>
      </c>
      <c r="I276" s="868">
        <v>0.5</v>
      </c>
      <c r="J276" s="401">
        <v>0.85099999999999998</v>
      </c>
      <c r="K276" s="870">
        <v>0.14899999999999999</v>
      </c>
      <c r="L276" s="871">
        <v>0</v>
      </c>
      <c r="M276" s="869">
        <v>0</v>
      </c>
      <c r="N276" s="869">
        <v>0</v>
      </c>
      <c r="O276" s="869">
        <v>0</v>
      </c>
      <c r="P276" s="402" t="s">
        <v>4536</v>
      </c>
      <c r="Q276" s="403">
        <v>0</v>
      </c>
      <c r="R276" s="403">
        <v>0</v>
      </c>
      <c r="S276" s="403">
        <v>0</v>
      </c>
      <c r="T276" s="400">
        <v>0</v>
      </c>
      <c r="U276" s="107">
        <v>0</v>
      </c>
      <c r="V276" s="104">
        <v>0</v>
      </c>
      <c r="W276" s="872">
        <v>0</v>
      </c>
    </row>
    <row r="277" spans="1:23" ht="30" customHeight="1" x14ac:dyDescent="0.25">
      <c r="A277" s="106">
        <v>245</v>
      </c>
      <c r="B277" s="399" t="s">
        <v>6053</v>
      </c>
      <c r="C277" s="101" t="s">
        <v>5277</v>
      </c>
      <c r="D277" s="865">
        <v>2</v>
      </c>
      <c r="E277" s="866" t="s">
        <v>5553</v>
      </c>
      <c r="F277" s="867">
        <v>1230.5</v>
      </c>
      <c r="G277" s="868">
        <v>1</v>
      </c>
      <c r="H277" s="869">
        <v>0</v>
      </c>
      <c r="I277" s="868">
        <v>0.5</v>
      </c>
      <c r="J277" s="401">
        <v>0.85099999999999998</v>
      </c>
      <c r="K277" s="870">
        <v>0.14899999999999999</v>
      </c>
      <c r="L277" s="871">
        <v>1</v>
      </c>
      <c r="M277" s="869">
        <v>0</v>
      </c>
      <c r="N277" s="869">
        <v>0</v>
      </c>
      <c r="O277" s="869">
        <v>0</v>
      </c>
      <c r="P277" s="402" t="s">
        <v>4536</v>
      </c>
      <c r="Q277" s="403">
        <v>0.68100000000000005</v>
      </c>
      <c r="R277" s="403">
        <v>0.14899999999999999</v>
      </c>
      <c r="S277" s="403">
        <v>0.83</v>
      </c>
      <c r="T277" s="400">
        <v>1021315</v>
      </c>
      <c r="U277" s="107">
        <v>85109.58</v>
      </c>
      <c r="V277" s="104">
        <v>0</v>
      </c>
      <c r="W277" s="872">
        <v>1021314.96</v>
      </c>
    </row>
    <row r="278" spans="1:23" ht="30" customHeight="1" x14ac:dyDescent="0.25">
      <c r="A278" s="106">
        <v>246</v>
      </c>
      <c r="B278" s="399" t="s">
        <v>6054</v>
      </c>
      <c r="C278" s="101" t="s">
        <v>4087</v>
      </c>
      <c r="D278" s="865">
        <v>2</v>
      </c>
      <c r="E278" s="866" t="s">
        <v>5553</v>
      </c>
      <c r="F278" s="867">
        <v>1230.5</v>
      </c>
      <c r="G278" s="868">
        <v>1</v>
      </c>
      <c r="H278" s="869">
        <v>0</v>
      </c>
      <c r="I278" s="868">
        <v>0.5</v>
      </c>
      <c r="J278" s="401">
        <v>0.85099999999999998</v>
      </c>
      <c r="K278" s="870">
        <v>0.14899999999999999</v>
      </c>
      <c r="L278" s="871">
        <v>1</v>
      </c>
      <c r="M278" s="869">
        <v>0</v>
      </c>
      <c r="N278" s="869">
        <v>0</v>
      </c>
      <c r="O278" s="869">
        <v>0</v>
      </c>
      <c r="P278" s="402" t="s">
        <v>4536</v>
      </c>
      <c r="Q278" s="403">
        <v>0.68100000000000005</v>
      </c>
      <c r="R278" s="403">
        <v>0.14899999999999999</v>
      </c>
      <c r="S278" s="403">
        <v>0.83</v>
      </c>
      <c r="T278" s="400">
        <v>1021315</v>
      </c>
      <c r="U278" s="107">
        <v>85109.58</v>
      </c>
      <c r="V278" s="104">
        <v>0</v>
      </c>
      <c r="W278" s="872">
        <v>1021314.96</v>
      </c>
    </row>
    <row r="279" spans="1:23" ht="30" customHeight="1" x14ac:dyDescent="0.25">
      <c r="A279" s="106">
        <v>247</v>
      </c>
      <c r="B279" s="399" t="s">
        <v>6055</v>
      </c>
      <c r="C279" s="101" t="s">
        <v>4088</v>
      </c>
      <c r="D279" s="865">
        <v>2</v>
      </c>
      <c r="E279" s="879" t="s">
        <v>5553</v>
      </c>
      <c r="F279" s="867">
        <v>1230.5</v>
      </c>
      <c r="G279" s="868">
        <v>1</v>
      </c>
      <c r="H279" s="869">
        <v>0</v>
      </c>
      <c r="I279" s="868">
        <v>0.5</v>
      </c>
      <c r="J279" s="401">
        <v>0.85099999999999998</v>
      </c>
      <c r="K279" s="870">
        <v>0.14899999999999999</v>
      </c>
      <c r="L279" s="871">
        <v>0.5</v>
      </c>
      <c r="M279" s="869">
        <v>0</v>
      </c>
      <c r="N279" s="869">
        <v>0</v>
      </c>
      <c r="O279" s="869">
        <v>0</v>
      </c>
      <c r="P279" s="402" t="s">
        <v>4536</v>
      </c>
      <c r="Q279" s="403">
        <v>0.34</v>
      </c>
      <c r="R279" s="403">
        <v>0.14899999999999999</v>
      </c>
      <c r="S279" s="403">
        <v>0.48899999999999999</v>
      </c>
      <c r="T279" s="400">
        <v>601714.5</v>
      </c>
      <c r="U279" s="107">
        <v>50142.879999999997</v>
      </c>
      <c r="V279" s="104">
        <v>0</v>
      </c>
      <c r="W279" s="872">
        <v>601714.56000000006</v>
      </c>
    </row>
    <row r="280" spans="1:23" ht="21" customHeight="1" thickBot="1" x14ac:dyDescent="0.3">
      <c r="A280" s="108" t="s">
        <v>4535</v>
      </c>
      <c r="B280" s="109"/>
      <c r="C280" s="109"/>
      <c r="D280" s="124"/>
      <c r="E280" s="124"/>
      <c r="F280" s="873"/>
      <c r="G280" s="874"/>
      <c r="H280" s="874"/>
      <c r="I280" s="874"/>
      <c r="J280" s="124"/>
      <c r="K280" s="124"/>
      <c r="L280" s="874"/>
      <c r="M280" s="874"/>
      <c r="N280" s="874"/>
      <c r="O280" s="874"/>
      <c r="P280" s="124"/>
      <c r="Q280" s="124"/>
      <c r="R280" s="124"/>
      <c r="S280" s="124"/>
      <c r="T280" s="125"/>
      <c r="U280" s="374">
        <v>1313563.03</v>
      </c>
      <c r="V280" s="375">
        <v>0</v>
      </c>
      <c r="W280" s="376">
        <v>15762756.359999999</v>
      </c>
    </row>
    <row r="281" spans="1:23" ht="21" customHeight="1" x14ac:dyDescent="0.25">
      <c r="A281" s="96" t="s">
        <v>24</v>
      </c>
      <c r="B281" s="97"/>
      <c r="C281" s="97"/>
      <c r="D281" s="127"/>
      <c r="E281" s="127"/>
      <c r="F281" s="877"/>
      <c r="G281" s="878"/>
      <c r="H281" s="878"/>
      <c r="I281" s="878"/>
      <c r="J281" s="127"/>
      <c r="K281" s="127"/>
      <c r="L281" s="878"/>
      <c r="M281" s="878"/>
      <c r="N281" s="878"/>
      <c r="O281" s="878"/>
      <c r="P281" s="127"/>
      <c r="Q281" s="127"/>
      <c r="R281" s="127"/>
      <c r="S281" s="127"/>
      <c r="T281" s="127"/>
      <c r="U281" s="97"/>
      <c r="V281" s="97"/>
      <c r="W281" s="99"/>
    </row>
    <row r="282" spans="1:23" ht="30" customHeight="1" x14ac:dyDescent="0.25">
      <c r="A282" s="100">
        <v>248</v>
      </c>
      <c r="B282" s="856" t="s">
        <v>6056</v>
      </c>
      <c r="C282" s="114" t="s">
        <v>4089</v>
      </c>
      <c r="D282" s="349">
        <v>2</v>
      </c>
      <c r="E282" s="115" t="s">
        <v>5553</v>
      </c>
      <c r="F282" s="857">
        <v>1230.5</v>
      </c>
      <c r="G282" s="858">
        <v>1</v>
      </c>
      <c r="H282" s="859">
        <v>0</v>
      </c>
      <c r="I282" s="858">
        <v>0.5</v>
      </c>
      <c r="J282" s="860">
        <v>0.85099999999999998</v>
      </c>
      <c r="K282" s="102">
        <v>0.14899999999999999</v>
      </c>
      <c r="L282" s="861">
        <v>0.5</v>
      </c>
      <c r="M282" s="859">
        <v>0</v>
      </c>
      <c r="N282" s="859">
        <v>0</v>
      </c>
      <c r="O282" s="859">
        <v>0</v>
      </c>
      <c r="P282" s="862" t="s">
        <v>4534</v>
      </c>
      <c r="Q282" s="863">
        <v>0.34</v>
      </c>
      <c r="R282" s="863">
        <v>0.14199999999999999</v>
      </c>
      <c r="S282" s="863">
        <v>0.48199999999999998</v>
      </c>
      <c r="T282" s="864">
        <v>593101</v>
      </c>
      <c r="U282" s="103">
        <v>49425.08</v>
      </c>
      <c r="V282" s="116">
        <v>0</v>
      </c>
      <c r="W282" s="105">
        <v>593100.96</v>
      </c>
    </row>
    <row r="283" spans="1:23" ht="30" customHeight="1" x14ac:dyDescent="0.25">
      <c r="A283" s="106">
        <v>249</v>
      </c>
      <c r="B283" s="399" t="s">
        <v>6057</v>
      </c>
      <c r="C283" s="101" t="s">
        <v>4090</v>
      </c>
      <c r="D283" s="865">
        <v>2</v>
      </c>
      <c r="E283" s="866" t="s">
        <v>5553</v>
      </c>
      <c r="F283" s="867">
        <v>1230.5</v>
      </c>
      <c r="G283" s="868">
        <v>1</v>
      </c>
      <c r="H283" s="869">
        <v>0</v>
      </c>
      <c r="I283" s="868">
        <v>0.5</v>
      </c>
      <c r="J283" s="401">
        <v>0.85099999999999998</v>
      </c>
      <c r="K283" s="870">
        <v>0.14899999999999999</v>
      </c>
      <c r="L283" s="871">
        <v>1</v>
      </c>
      <c r="M283" s="869">
        <v>0</v>
      </c>
      <c r="N283" s="869">
        <v>0</v>
      </c>
      <c r="O283" s="869">
        <v>0</v>
      </c>
      <c r="P283" s="402" t="s">
        <v>4536</v>
      </c>
      <c r="Q283" s="403">
        <v>0.68100000000000005</v>
      </c>
      <c r="R283" s="403">
        <v>0.14899999999999999</v>
      </c>
      <c r="S283" s="403">
        <v>0.83</v>
      </c>
      <c r="T283" s="400">
        <v>1021315</v>
      </c>
      <c r="U283" s="107">
        <v>85109.58</v>
      </c>
      <c r="V283" s="104">
        <v>0</v>
      </c>
      <c r="W283" s="872">
        <v>1021314.96</v>
      </c>
    </row>
    <row r="284" spans="1:23" ht="30" customHeight="1" x14ac:dyDescent="0.25">
      <c r="A284" s="106">
        <v>250</v>
      </c>
      <c r="B284" s="399" t="s">
        <v>6058</v>
      </c>
      <c r="C284" s="101" t="s">
        <v>4091</v>
      </c>
      <c r="D284" s="865">
        <v>2</v>
      </c>
      <c r="E284" s="866" t="s">
        <v>5553</v>
      </c>
      <c r="F284" s="867">
        <v>1230.5</v>
      </c>
      <c r="G284" s="868">
        <v>1</v>
      </c>
      <c r="H284" s="869">
        <v>0</v>
      </c>
      <c r="I284" s="868">
        <v>0.5</v>
      </c>
      <c r="J284" s="401">
        <v>0.85099999999999998</v>
      </c>
      <c r="K284" s="870">
        <v>0.14899999999999999</v>
      </c>
      <c r="L284" s="871">
        <v>0</v>
      </c>
      <c r="M284" s="869">
        <v>0</v>
      </c>
      <c r="N284" s="869">
        <v>0</v>
      </c>
      <c r="O284" s="869">
        <v>0</v>
      </c>
      <c r="P284" s="402" t="s">
        <v>4534</v>
      </c>
      <c r="Q284" s="403">
        <v>0</v>
      </c>
      <c r="R284" s="403">
        <v>0</v>
      </c>
      <c r="S284" s="403">
        <v>0</v>
      </c>
      <c r="T284" s="400">
        <v>0</v>
      </c>
      <c r="U284" s="107">
        <v>0</v>
      </c>
      <c r="V284" s="104">
        <v>0</v>
      </c>
      <c r="W284" s="872">
        <v>0</v>
      </c>
    </row>
    <row r="285" spans="1:23" ht="30" customHeight="1" x14ac:dyDescent="0.25">
      <c r="A285" s="106">
        <v>251</v>
      </c>
      <c r="B285" s="399" t="s">
        <v>6059</v>
      </c>
      <c r="C285" s="101" t="s">
        <v>4092</v>
      </c>
      <c r="D285" s="865">
        <v>2</v>
      </c>
      <c r="E285" s="866" t="s">
        <v>5553</v>
      </c>
      <c r="F285" s="867">
        <v>1230.5</v>
      </c>
      <c r="G285" s="868">
        <v>1</v>
      </c>
      <c r="H285" s="869">
        <v>0</v>
      </c>
      <c r="I285" s="868">
        <v>0.5</v>
      </c>
      <c r="J285" s="401">
        <v>0.85099999999999998</v>
      </c>
      <c r="K285" s="870">
        <v>0.14899999999999999</v>
      </c>
      <c r="L285" s="871">
        <v>1</v>
      </c>
      <c r="M285" s="869">
        <v>0</v>
      </c>
      <c r="N285" s="869">
        <v>0</v>
      </c>
      <c r="O285" s="869">
        <v>0</v>
      </c>
      <c r="P285" s="402" t="s">
        <v>4534</v>
      </c>
      <c r="Q285" s="403">
        <v>0.68100000000000005</v>
      </c>
      <c r="R285" s="403">
        <v>0.14199999999999999</v>
      </c>
      <c r="S285" s="403">
        <v>0.82299999999999995</v>
      </c>
      <c r="T285" s="400">
        <v>1012701.5</v>
      </c>
      <c r="U285" s="107">
        <v>84391.79</v>
      </c>
      <c r="V285" s="104">
        <v>0</v>
      </c>
      <c r="W285" s="872">
        <v>1012701.48</v>
      </c>
    </row>
    <row r="286" spans="1:23" ht="30" customHeight="1" x14ac:dyDescent="0.25">
      <c r="A286" s="106">
        <v>252</v>
      </c>
      <c r="B286" s="399" t="s">
        <v>6060</v>
      </c>
      <c r="C286" s="101" t="s">
        <v>4093</v>
      </c>
      <c r="D286" s="865">
        <v>2</v>
      </c>
      <c r="E286" s="866" t="s">
        <v>5553</v>
      </c>
      <c r="F286" s="867">
        <v>1230.5</v>
      </c>
      <c r="G286" s="868">
        <v>1</v>
      </c>
      <c r="H286" s="869">
        <v>0</v>
      </c>
      <c r="I286" s="868">
        <v>0.5</v>
      </c>
      <c r="J286" s="401">
        <v>0.85099999999999998</v>
      </c>
      <c r="K286" s="870">
        <v>0.14899999999999999</v>
      </c>
      <c r="L286" s="871">
        <v>1</v>
      </c>
      <c r="M286" s="869">
        <v>0</v>
      </c>
      <c r="N286" s="869">
        <v>0</v>
      </c>
      <c r="O286" s="869">
        <v>0</v>
      </c>
      <c r="P286" s="402" t="s">
        <v>4536</v>
      </c>
      <c r="Q286" s="403">
        <v>0.68100000000000005</v>
      </c>
      <c r="R286" s="403">
        <v>0.14899999999999999</v>
      </c>
      <c r="S286" s="403">
        <v>0.83</v>
      </c>
      <c r="T286" s="400">
        <v>1021315</v>
      </c>
      <c r="U286" s="107">
        <v>85109.58</v>
      </c>
      <c r="V286" s="104">
        <v>0</v>
      </c>
      <c r="W286" s="872">
        <v>1021314.96</v>
      </c>
    </row>
    <row r="287" spans="1:23" ht="30" customHeight="1" x14ac:dyDescent="0.25">
      <c r="A287" s="106">
        <v>253</v>
      </c>
      <c r="B287" s="399" t="s">
        <v>6061</v>
      </c>
      <c r="C287" s="101" t="s">
        <v>4094</v>
      </c>
      <c r="D287" s="865">
        <v>2</v>
      </c>
      <c r="E287" s="866" t="s">
        <v>5553</v>
      </c>
      <c r="F287" s="867">
        <v>1230.5</v>
      </c>
      <c r="G287" s="868">
        <v>1</v>
      </c>
      <c r="H287" s="869">
        <v>0</v>
      </c>
      <c r="I287" s="868">
        <v>0.5</v>
      </c>
      <c r="J287" s="401">
        <v>0.85099999999999998</v>
      </c>
      <c r="K287" s="870">
        <v>0.14899999999999999</v>
      </c>
      <c r="L287" s="871">
        <v>0.5</v>
      </c>
      <c r="M287" s="869">
        <v>0</v>
      </c>
      <c r="N287" s="869">
        <v>0</v>
      </c>
      <c r="O287" s="869">
        <v>0</v>
      </c>
      <c r="P287" s="402" t="s">
        <v>4534</v>
      </c>
      <c r="Q287" s="403">
        <v>0.34</v>
      </c>
      <c r="R287" s="403">
        <v>0.14199999999999999</v>
      </c>
      <c r="S287" s="403">
        <v>0.48199999999999998</v>
      </c>
      <c r="T287" s="400">
        <v>593101</v>
      </c>
      <c r="U287" s="107">
        <v>49425.08</v>
      </c>
      <c r="V287" s="104">
        <v>0</v>
      </c>
      <c r="W287" s="872">
        <v>593100.96</v>
      </c>
    </row>
    <row r="288" spans="1:23" ht="30" customHeight="1" x14ac:dyDescent="0.25">
      <c r="A288" s="106">
        <v>254</v>
      </c>
      <c r="B288" s="399" t="s">
        <v>6062</v>
      </c>
      <c r="C288" s="101" t="s">
        <v>4106</v>
      </c>
      <c r="D288" s="865">
        <v>3</v>
      </c>
      <c r="E288" s="866" t="s">
        <v>5554</v>
      </c>
      <c r="F288" s="867">
        <v>2460.9</v>
      </c>
      <c r="G288" s="868">
        <v>1</v>
      </c>
      <c r="H288" s="869">
        <v>1</v>
      </c>
      <c r="I288" s="868">
        <v>1</v>
      </c>
      <c r="J288" s="401">
        <v>0.85099999999999998</v>
      </c>
      <c r="K288" s="870">
        <v>0.14899999999999999</v>
      </c>
      <c r="L288" s="871">
        <v>1</v>
      </c>
      <c r="M288" s="869">
        <v>0</v>
      </c>
      <c r="N288" s="869">
        <v>0</v>
      </c>
      <c r="O288" s="869">
        <v>0</v>
      </c>
      <c r="P288" s="402" t="s">
        <v>4536</v>
      </c>
      <c r="Q288" s="403">
        <v>0.34</v>
      </c>
      <c r="R288" s="403">
        <v>0.14899999999999999</v>
      </c>
      <c r="S288" s="403">
        <v>0.48899999999999999</v>
      </c>
      <c r="T288" s="400">
        <v>1203380.1000000001</v>
      </c>
      <c r="U288" s="107">
        <v>100281.68</v>
      </c>
      <c r="V288" s="104">
        <v>0</v>
      </c>
      <c r="W288" s="872">
        <v>1203380.1599999999</v>
      </c>
    </row>
    <row r="289" spans="1:23" ht="30" customHeight="1" x14ac:dyDescent="0.25">
      <c r="A289" s="106">
        <v>255</v>
      </c>
      <c r="B289" s="399" t="s">
        <v>6025</v>
      </c>
      <c r="C289" s="101" t="s">
        <v>4095</v>
      </c>
      <c r="D289" s="865">
        <v>2</v>
      </c>
      <c r="E289" s="866" t="s">
        <v>5553</v>
      </c>
      <c r="F289" s="867">
        <v>1230.5</v>
      </c>
      <c r="G289" s="868">
        <v>1</v>
      </c>
      <c r="H289" s="869">
        <v>0</v>
      </c>
      <c r="I289" s="868">
        <v>0.5</v>
      </c>
      <c r="J289" s="401">
        <v>0.85099999999999998</v>
      </c>
      <c r="K289" s="870">
        <v>0.14899999999999999</v>
      </c>
      <c r="L289" s="871">
        <v>1</v>
      </c>
      <c r="M289" s="869">
        <v>0</v>
      </c>
      <c r="N289" s="869">
        <v>0</v>
      </c>
      <c r="O289" s="869">
        <v>0</v>
      </c>
      <c r="P289" s="402" t="s">
        <v>4534</v>
      </c>
      <c r="Q289" s="403">
        <v>0.68100000000000005</v>
      </c>
      <c r="R289" s="403">
        <v>0.14199999999999999</v>
      </c>
      <c r="S289" s="403">
        <v>0.82299999999999995</v>
      </c>
      <c r="T289" s="400">
        <v>1012701.5</v>
      </c>
      <c r="U289" s="107">
        <v>84391.79</v>
      </c>
      <c r="V289" s="104">
        <v>0</v>
      </c>
      <c r="W289" s="872">
        <v>1012701.48</v>
      </c>
    </row>
    <row r="290" spans="1:23" ht="30" customHeight="1" x14ac:dyDescent="0.25">
      <c r="A290" s="106">
        <v>256</v>
      </c>
      <c r="B290" s="399" t="s">
        <v>6063</v>
      </c>
      <c r="C290" s="101" t="s">
        <v>4096</v>
      </c>
      <c r="D290" s="865">
        <v>2</v>
      </c>
      <c r="E290" s="866" t="s">
        <v>5553</v>
      </c>
      <c r="F290" s="867">
        <v>1230.5</v>
      </c>
      <c r="G290" s="868">
        <v>1</v>
      </c>
      <c r="H290" s="869">
        <v>0</v>
      </c>
      <c r="I290" s="868">
        <v>0.5</v>
      </c>
      <c r="J290" s="401">
        <v>0.85099999999999998</v>
      </c>
      <c r="K290" s="870">
        <v>0.14899999999999999</v>
      </c>
      <c r="L290" s="871">
        <v>1</v>
      </c>
      <c r="M290" s="869">
        <v>0</v>
      </c>
      <c r="N290" s="869">
        <v>0</v>
      </c>
      <c r="O290" s="869">
        <v>0</v>
      </c>
      <c r="P290" s="402" t="s">
        <v>4536</v>
      </c>
      <c r="Q290" s="403">
        <v>0.68100000000000005</v>
      </c>
      <c r="R290" s="403">
        <v>0.14899999999999999</v>
      </c>
      <c r="S290" s="403">
        <v>0.83</v>
      </c>
      <c r="T290" s="400">
        <v>1021315</v>
      </c>
      <c r="U290" s="107">
        <v>85109.58</v>
      </c>
      <c r="V290" s="104">
        <v>0</v>
      </c>
      <c r="W290" s="872">
        <v>1021314.96</v>
      </c>
    </row>
    <row r="291" spans="1:23" ht="30" customHeight="1" x14ac:dyDescent="0.25">
      <c r="A291" s="106">
        <v>257</v>
      </c>
      <c r="B291" s="399" t="s">
        <v>6064</v>
      </c>
      <c r="C291" s="101" t="s">
        <v>4097</v>
      </c>
      <c r="D291" s="865">
        <v>2</v>
      </c>
      <c r="E291" s="866" t="s">
        <v>5553</v>
      </c>
      <c r="F291" s="867">
        <v>1230.5</v>
      </c>
      <c r="G291" s="868">
        <v>1</v>
      </c>
      <c r="H291" s="869">
        <v>0</v>
      </c>
      <c r="I291" s="868">
        <v>0.5</v>
      </c>
      <c r="J291" s="401">
        <v>0.85099999999999998</v>
      </c>
      <c r="K291" s="870">
        <v>0.14899999999999999</v>
      </c>
      <c r="L291" s="871">
        <v>1</v>
      </c>
      <c r="M291" s="869">
        <v>0</v>
      </c>
      <c r="N291" s="869">
        <v>0</v>
      </c>
      <c r="O291" s="869">
        <v>0</v>
      </c>
      <c r="P291" s="402" t="s">
        <v>4536</v>
      </c>
      <c r="Q291" s="403">
        <v>0.68100000000000005</v>
      </c>
      <c r="R291" s="403">
        <v>0.14899999999999999</v>
      </c>
      <c r="S291" s="403">
        <v>0.83</v>
      </c>
      <c r="T291" s="400">
        <v>1021315</v>
      </c>
      <c r="U291" s="107">
        <v>85109.58</v>
      </c>
      <c r="V291" s="104">
        <v>0</v>
      </c>
      <c r="W291" s="872">
        <v>1021314.96</v>
      </c>
    </row>
    <row r="292" spans="1:23" ht="30" customHeight="1" x14ac:dyDescent="0.25">
      <c r="A292" s="106">
        <v>258</v>
      </c>
      <c r="B292" s="399" t="s">
        <v>6065</v>
      </c>
      <c r="C292" s="101" t="s">
        <v>4098</v>
      </c>
      <c r="D292" s="865">
        <v>2</v>
      </c>
      <c r="E292" s="866" t="s">
        <v>5553</v>
      </c>
      <c r="F292" s="867">
        <v>1230.5</v>
      </c>
      <c r="G292" s="868">
        <v>1</v>
      </c>
      <c r="H292" s="869">
        <v>0</v>
      </c>
      <c r="I292" s="868">
        <v>0.5</v>
      </c>
      <c r="J292" s="401">
        <v>0.85099999999999998</v>
      </c>
      <c r="K292" s="870">
        <v>0.14899999999999999</v>
      </c>
      <c r="L292" s="871">
        <v>1</v>
      </c>
      <c r="M292" s="869">
        <v>0</v>
      </c>
      <c r="N292" s="869">
        <v>0</v>
      </c>
      <c r="O292" s="869">
        <v>0</v>
      </c>
      <c r="P292" s="402" t="s">
        <v>4534</v>
      </c>
      <c r="Q292" s="403">
        <v>0.68100000000000005</v>
      </c>
      <c r="R292" s="403">
        <v>0.14199999999999999</v>
      </c>
      <c r="S292" s="403">
        <v>0.82299999999999995</v>
      </c>
      <c r="T292" s="400">
        <v>1012701.5</v>
      </c>
      <c r="U292" s="107">
        <v>84391.79</v>
      </c>
      <c r="V292" s="104">
        <v>0</v>
      </c>
      <c r="W292" s="872">
        <v>1012701.48</v>
      </c>
    </row>
    <row r="293" spans="1:23" ht="30" customHeight="1" x14ac:dyDescent="0.25">
      <c r="A293" s="106">
        <v>259</v>
      </c>
      <c r="B293" s="399" t="s">
        <v>6066</v>
      </c>
      <c r="C293" s="101" t="s">
        <v>4099</v>
      </c>
      <c r="D293" s="865">
        <v>2</v>
      </c>
      <c r="E293" s="866" t="s">
        <v>5553</v>
      </c>
      <c r="F293" s="867">
        <v>1230.5</v>
      </c>
      <c r="G293" s="868">
        <v>1</v>
      </c>
      <c r="H293" s="869">
        <v>0</v>
      </c>
      <c r="I293" s="868">
        <v>0.5</v>
      </c>
      <c r="J293" s="401">
        <v>0.85099999999999998</v>
      </c>
      <c r="K293" s="870">
        <v>0.14899999999999999</v>
      </c>
      <c r="L293" s="871">
        <v>1</v>
      </c>
      <c r="M293" s="869">
        <v>0</v>
      </c>
      <c r="N293" s="869">
        <v>0</v>
      </c>
      <c r="O293" s="869">
        <v>0</v>
      </c>
      <c r="P293" s="402" t="s">
        <v>4536</v>
      </c>
      <c r="Q293" s="403">
        <v>0.68100000000000005</v>
      </c>
      <c r="R293" s="403">
        <v>0.14899999999999999</v>
      </c>
      <c r="S293" s="403">
        <v>0.83</v>
      </c>
      <c r="T293" s="400">
        <v>1021315</v>
      </c>
      <c r="U293" s="107">
        <v>85109.58</v>
      </c>
      <c r="V293" s="104">
        <v>0</v>
      </c>
      <c r="W293" s="872">
        <v>1021314.96</v>
      </c>
    </row>
    <row r="294" spans="1:23" ht="30" customHeight="1" x14ac:dyDescent="0.25">
      <c r="A294" s="106">
        <v>260</v>
      </c>
      <c r="B294" s="399" t="s">
        <v>6067</v>
      </c>
      <c r="C294" s="101" t="s">
        <v>4100</v>
      </c>
      <c r="D294" s="865">
        <v>2</v>
      </c>
      <c r="E294" s="866" t="s">
        <v>5553</v>
      </c>
      <c r="F294" s="867">
        <v>1230.5</v>
      </c>
      <c r="G294" s="868">
        <v>1</v>
      </c>
      <c r="H294" s="869">
        <v>0</v>
      </c>
      <c r="I294" s="868">
        <v>0.5</v>
      </c>
      <c r="J294" s="401">
        <v>0.85099999999999998</v>
      </c>
      <c r="K294" s="870">
        <v>0.14899999999999999</v>
      </c>
      <c r="L294" s="871">
        <v>1</v>
      </c>
      <c r="M294" s="869">
        <v>0</v>
      </c>
      <c r="N294" s="869">
        <v>0</v>
      </c>
      <c r="O294" s="869">
        <v>0</v>
      </c>
      <c r="P294" s="402" t="s">
        <v>4536</v>
      </c>
      <c r="Q294" s="403">
        <v>0.68100000000000005</v>
      </c>
      <c r="R294" s="403">
        <v>0.14899999999999999</v>
      </c>
      <c r="S294" s="403">
        <v>0.83</v>
      </c>
      <c r="T294" s="400">
        <v>1021315</v>
      </c>
      <c r="U294" s="107">
        <v>85109.58</v>
      </c>
      <c r="V294" s="104">
        <v>0</v>
      </c>
      <c r="W294" s="872">
        <v>1021314.96</v>
      </c>
    </row>
    <row r="295" spans="1:23" ht="30" customHeight="1" x14ac:dyDescent="0.25">
      <c r="A295" s="106">
        <v>261</v>
      </c>
      <c r="B295" s="399" t="s">
        <v>6068</v>
      </c>
      <c r="C295" s="101" t="s">
        <v>4101</v>
      </c>
      <c r="D295" s="865">
        <v>2</v>
      </c>
      <c r="E295" s="866" t="s">
        <v>5553</v>
      </c>
      <c r="F295" s="867">
        <v>1230.5</v>
      </c>
      <c r="G295" s="868">
        <v>1</v>
      </c>
      <c r="H295" s="869">
        <v>0</v>
      </c>
      <c r="I295" s="868">
        <v>0.5</v>
      </c>
      <c r="J295" s="401">
        <v>0.85099999999999998</v>
      </c>
      <c r="K295" s="870">
        <v>0.14899999999999999</v>
      </c>
      <c r="L295" s="871">
        <v>0</v>
      </c>
      <c r="M295" s="869">
        <v>0</v>
      </c>
      <c r="N295" s="869">
        <v>0</v>
      </c>
      <c r="O295" s="869">
        <v>0</v>
      </c>
      <c r="P295" s="402" t="s">
        <v>4534</v>
      </c>
      <c r="Q295" s="403">
        <v>0</v>
      </c>
      <c r="R295" s="403">
        <v>0</v>
      </c>
      <c r="S295" s="403">
        <v>0</v>
      </c>
      <c r="T295" s="400">
        <v>0</v>
      </c>
      <c r="U295" s="107">
        <v>0</v>
      </c>
      <c r="V295" s="104">
        <v>0</v>
      </c>
      <c r="W295" s="872">
        <v>0</v>
      </c>
    </row>
    <row r="296" spans="1:23" ht="30" customHeight="1" x14ac:dyDescent="0.25">
      <c r="A296" s="106">
        <v>262</v>
      </c>
      <c r="B296" s="399" t="s">
        <v>6029</v>
      </c>
      <c r="C296" s="101" t="s">
        <v>4102</v>
      </c>
      <c r="D296" s="865">
        <v>2</v>
      </c>
      <c r="E296" s="866" t="s">
        <v>5553</v>
      </c>
      <c r="F296" s="867">
        <v>1230.5</v>
      </c>
      <c r="G296" s="868">
        <v>1</v>
      </c>
      <c r="H296" s="869">
        <v>0</v>
      </c>
      <c r="I296" s="868">
        <v>0.5</v>
      </c>
      <c r="J296" s="401">
        <v>0.85099999999999998</v>
      </c>
      <c r="K296" s="870">
        <v>0.14899999999999999</v>
      </c>
      <c r="L296" s="871">
        <v>0.5</v>
      </c>
      <c r="M296" s="869">
        <v>0</v>
      </c>
      <c r="N296" s="869">
        <v>0</v>
      </c>
      <c r="O296" s="869">
        <v>0</v>
      </c>
      <c r="P296" s="402" t="s">
        <v>4536</v>
      </c>
      <c r="Q296" s="403">
        <v>0.34</v>
      </c>
      <c r="R296" s="403">
        <v>0.14899999999999999</v>
      </c>
      <c r="S296" s="403">
        <v>0.48899999999999999</v>
      </c>
      <c r="T296" s="400">
        <v>601714.5</v>
      </c>
      <c r="U296" s="107">
        <v>50142.879999999997</v>
      </c>
      <c r="V296" s="104">
        <v>0</v>
      </c>
      <c r="W296" s="872">
        <v>601714.56000000006</v>
      </c>
    </row>
    <row r="297" spans="1:23" ht="30" customHeight="1" x14ac:dyDescent="0.25">
      <c r="A297" s="106">
        <v>263</v>
      </c>
      <c r="B297" s="399" t="s">
        <v>6069</v>
      </c>
      <c r="C297" s="101" t="s">
        <v>4103</v>
      </c>
      <c r="D297" s="865">
        <v>2</v>
      </c>
      <c r="E297" s="866" t="s">
        <v>5553</v>
      </c>
      <c r="F297" s="867">
        <v>1230.5</v>
      </c>
      <c r="G297" s="868">
        <v>1</v>
      </c>
      <c r="H297" s="869">
        <v>0</v>
      </c>
      <c r="I297" s="868">
        <v>0.5</v>
      </c>
      <c r="J297" s="401">
        <v>0.85099999999999998</v>
      </c>
      <c r="K297" s="870">
        <v>0.14899999999999999</v>
      </c>
      <c r="L297" s="871">
        <v>1</v>
      </c>
      <c r="M297" s="869">
        <v>0</v>
      </c>
      <c r="N297" s="869">
        <v>0</v>
      </c>
      <c r="O297" s="869">
        <v>0</v>
      </c>
      <c r="P297" s="402" t="s">
        <v>4534</v>
      </c>
      <c r="Q297" s="403">
        <v>0.68100000000000005</v>
      </c>
      <c r="R297" s="403">
        <v>0.14199999999999999</v>
      </c>
      <c r="S297" s="403">
        <v>0.82299999999999995</v>
      </c>
      <c r="T297" s="400">
        <v>1012701.5</v>
      </c>
      <c r="U297" s="107">
        <v>84391.79</v>
      </c>
      <c r="V297" s="104">
        <v>0</v>
      </c>
      <c r="W297" s="872">
        <v>1012701.48</v>
      </c>
    </row>
    <row r="298" spans="1:23" ht="30" customHeight="1" x14ac:dyDescent="0.25">
      <c r="A298" s="106">
        <v>264</v>
      </c>
      <c r="B298" s="399" t="s">
        <v>6070</v>
      </c>
      <c r="C298" s="101" t="s">
        <v>4104</v>
      </c>
      <c r="D298" s="865">
        <v>2</v>
      </c>
      <c r="E298" s="866" t="s">
        <v>5553</v>
      </c>
      <c r="F298" s="867">
        <v>1230.5</v>
      </c>
      <c r="G298" s="868">
        <v>1</v>
      </c>
      <c r="H298" s="869">
        <v>0</v>
      </c>
      <c r="I298" s="868">
        <v>0.5</v>
      </c>
      <c r="J298" s="401">
        <v>0.85099999999999998</v>
      </c>
      <c r="K298" s="870">
        <v>0.14899999999999999</v>
      </c>
      <c r="L298" s="871">
        <v>1</v>
      </c>
      <c r="M298" s="869">
        <v>0</v>
      </c>
      <c r="N298" s="869">
        <v>0</v>
      </c>
      <c r="O298" s="869">
        <v>0</v>
      </c>
      <c r="P298" s="402" t="s">
        <v>4536</v>
      </c>
      <c r="Q298" s="403">
        <v>0.68100000000000005</v>
      </c>
      <c r="R298" s="403">
        <v>0.14899999999999999</v>
      </c>
      <c r="S298" s="403">
        <v>0.83</v>
      </c>
      <c r="T298" s="400">
        <v>1021315</v>
      </c>
      <c r="U298" s="107">
        <v>85109.58</v>
      </c>
      <c r="V298" s="104">
        <v>0</v>
      </c>
      <c r="W298" s="872">
        <v>1021314.96</v>
      </c>
    </row>
    <row r="299" spans="1:23" ht="30" customHeight="1" x14ac:dyDescent="0.25">
      <c r="A299" s="106">
        <v>265</v>
      </c>
      <c r="B299" s="399" t="s">
        <v>6071</v>
      </c>
      <c r="C299" s="101" t="s">
        <v>4105</v>
      </c>
      <c r="D299" s="865">
        <v>2</v>
      </c>
      <c r="E299" s="879" t="s">
        <v>5553</v>
      </c>
      <c r="F299" s="867">
        <v>1230.5</v>
      </c>
      <c r="G299" s="868">
        <v>1</v>
      </c>
      <c r="H299" s="869">
        <v>0</v>
      </c>
      <c r="I299" s="868">
        <v>0.5</v>
      </c>
      <c r="J299" s="401">
        <v>0.85099999999999998</v>
      </c>
      <c r="K299" s="870">
        <v>0.14899999999999999</v>
      </c>
      <c r="L299" s="871">
        <v>0</v>
      </c>
      <c r="M299" s="869">
        <v>0</v>
      </c>
      <c r="N299" s="869">
        <v>0</v>
      </c>
      <c r="O299" s="869">
        <v>0</v>
      </c>
      <c r="P299" s="402" t="s">
        <v>4534</v>
      </c>
      <c r="Q299" s="403">
        <v>0</v>
      </c>
      <c r="R299" s="403">
        <v>0</v>
      </c>
      <c r="S299" s="403">
        <v>0</v>
      </c>
      <c r="T299" s="400">
        <v>0</v>
      </c>
      <c r="U299" s="107">
        <v>0</v>
      </c>
      <c r="V299" s="104">
        <v>0</v>
      </c>
      <c r="W299" s="872">
        <v>0</v>
      </c>
    </row>
    <row r="300" spans="1:23" ht="21" customHeight="1" thickBot="1" x14ac:dyDescent="0.3">
      <c r="A300" s="108" t="s">
        <v>4535</v>
      </c>
      <c r="B300" s="109"/>
      <c r="C300" s="109"/>
      <c r="D300" s="124"/>
      <c r="E300" s="124"/>
      <c r="F300" s="873"/>
      <c r="G300" s="874"/>
      <c r="H300" s="874"/>
      <c r="I300" s="874"/>
      <c r="J300" s="124"/>
      <c r="K300" s="124"/>
      <c r="L300" s="874"/>
      <c r="M300" s="874"/>
      <c r="N300" s="874"/>
      <c r="O300" s="874"/>
      <c r="P300" s="124"/>
      <c r="Q300" s="124"/>
      <c r="R300" s="124"/>
      <c r="S300" s="124"/>
      <c r="T300" s="125"/>
      <c r="U300" s="374">
        <v>1182608.94</v>
      </c>
      <c r="V300" s="375">
        <v>0</v>
      </c>
      <c r="W300" s="376">
        <v>14191307.279999999</v>
      </c>
    </row>
    <row r="301" spans="1:23" ht="21" customHeight="1" x14ac:dyDescent="0.25">
      <c r="A301" s="96" t="s">
        <v>25</v>
      </c>
      <c r="B301" s="97"/>
      <c r="C301" s="97"/>
      <c r="D301" s="127"/>
      <c r="E301" s="127"/>
      <c r="F301" s="877"/>
      <c r="G301" s="878"/>
      <c r="H301" s="878"/>
      <c r="I301" s="878"/>
      <c r="J301" s="127"/>
      <c r="K301" s="127"/>
      <c r="L301" s="878"/>
      <c r="M301" s="878"/>
      <c r="N301" s="878"/>
      <c r="O301" s="878"/>
      <c r="P301" s="127"/>
      <c r="Q301" s="127"/>
      <c r="R301" s="127"/>
      <c r="S301" s="127"/>
      <c r="T301" s="127"/>
      <c r="U301" s="97"/>
      <c r="V301" s="97"/>
      <c r="W301" s="99"/>
    </row>
    <row r="302" spans="1:23" ht="30" customHeight="1" x14ac:dyDescent="0.25">
      <c r="A302" s="100">
        <v>266</v>
      </c>
      <c r="B302" s="856" t="s">
        <v>6072</v>
      </c>
      <c r="C302" s="114" t="s">
        <v>4107</v>
      </c>
      <c r="D302" s="349">
        <v>2</v>
      </c>
      <c r="E302" s="115" t="s">
        <v>5553</v>
      </c>
      <c r="F302" s="857">
        <v>1230.5</v>
      </c>
      <c r="G302" s="858">
        <v>1</v>
      </c>
      <c r="H302" s="859">
        <v>0</v>
      </c>
      <c r="I302" s="858">
        <v>0.5</v>
      </c>
      <c r="J302" s="860">
        <v>0.85099999999999998</v>
      </c>
      <c r="K302" s="102">
        <v>0.14899999999999999</v>
      </c>
      <c r="L302" s="861">
        <v>1</v>
      </c>
      <c r="M302" s="859">
        <v>0</v>
      </c>
      <c r="N302" s="859">
        <v>0</v>
      </c>
      <c r="O302" s="859">
        <v>0</v>
      </c>
      <c r="P302" s="862" t="s">
        <v>4534</v>
      </c>
      <c r="Q302" s="863">
        <v>0.68100000000000005</v>
      </c>
      <c r="R302" s="863">
        <v>0.14199999999999999</v>
      </c>
      <c r="S302" s="863">
        <v>0.82299999999999995</v>
      </c>
      <c r="T302" s="864">
        <v>1012701.5</v>
      </c>
      <c r="U302" s="103">
        <v>84391.79</v>
      </c>
      <c r="V302" s="116">
        <v>0</v>
      </c>
      <c r="W302" s="105">
        <v>1012701.48</v>
      </c>
    </row>
    <row r="303" spans="1:23" ht="30" customHeight="1" x14ac:dyDescent="0.25">
      <c r="A303" s="100">
        <v>267</v>
      </c>
      <c r="B303" s="856" t="s">
        <v>6073</v>
      </c>
      <c r="C303" s="114" t="s">
        <v>4108</v>
      </c>
      <c r="D303" s="865">
        <v>1</v>
      </c>
      <c r="E303" s="115" t="s">
        <v>4253</v>
      </c>
      <c r="F303" s="857">
        <v>615.29999999999995</v>
      </c>
      <c r="G303" s="858">
        <v>0.5</v>
      </c>
      <c r="H303" s="859">
        <v>0</v>
      </c>
      <c r="I303" s="858">
        <v>0.25</v>
      </c>
      <c r="J303" s="860">
        <v>0.85099999999999998</v>
      </c>
      <c r="K303" s="102">
        <v>0.14899999999999999</v>
      </c>
      <c r="L303" s="861">
        <v>0.5</v>
      </c>
      <c r="M303" s="859">
        <v>0</v>
      </c>
      <c r="N303" s="859">
        <v>0</v>
      </c>
      <c r="O303" s="859">
        <v>0</v>
      </c>
      <c r="P303" s="862" t="s">
        <v>4534</v>
      </c>
      <c r="Q303" s="863">
        <v>0.68100000000000005</v>
      </c>
      <c r="R303" s="863">
        <v>0.14199999999999999</v>
      </c>
      <c r="S303" s="863">
        <v>0.82299999999999995</v>
      </c>
      <c r="T303" s="864">
        <v>506391.9</v>
      </c>
      <c r="U303" s="103">
        <v>42199.33</v>
      </c>
      <c r="V303" s="116">
        <v>0</v>
      </c>
      <c r="W303" s="105">
        <v>506391.96</v>
      </c>
    </row>
    <row r="304" spans="1:23" ht="30" customHeight="1" x14ac:dyDescent="0.25">
      <c r="A304" s="106">
        <v>268</v>
      </c>
      <c r="B304" s="399" t="s">
        <v>6074</v>
      </c>
      <c r="C304" s="101" t="s">
        <v>4109</v>
      </c>
      <c r="D304" s="865">
        <v>2</v>
      </c>
      <c r="E304" s="866" t="s">
        <v>5553</v>
      </c>
      <c r="F304" s="867">
        <v>1230.5</v>
      </c>
      <c r="G304" s="868">
        <v>1</v>
      </c>
      <c r="H304" s="869">
        <v>0</v>
      </c>
      <c r="I304" s="868">
        <v>0.5</v>
      </c>
      <c r="J304" s="401">
        <v>0.85099999999999998</v>
      </c>
      <c r="K304" s="870">
        <v>0.14899999999999999</v>
      </c>
      <c r="L304" s="871">
        <v>0</v>
      </c>
      <c r="M304" s="869">
        <v>1</v>
      </c>
      <c r="N304" s="869">
        <v>0</v>
      </c>
      <c r="O304" s="869">
        <v>0</v>
      </c>
      <c r="P304" s="402" t="s">
        <v>4534</v>
      </c>
      <c r="Q304" s="403">
        <v>0.68100000000000005</v>
      </c>
      <c r="R304" s="403">
        <v>0.14199999999999999</v>
      </c>
      <c r="S304" s="403">
        <v>0.82299999999999995</v>
      </c>
      <c r="T304" s="400">
        <v>1012701.5</v>
      </c>
      <c r="U304" s="107">
        <v>84391.79</v>
      </c>
      <c r="V304" s="104">
        <v>0</v>
      </c>
      <c r="W304" s="872">
        <v>1012701.48</v>
      </c>
    </row>
    <row r="305" spans="1:23" ht="30" customHeight="1" x14ac:dyDescent="0.25">
      <c r="A305" s="106">
        <v>269</v>
      </c>
      <c r="B305" s="399" t="s">
        <v>6075</v>
      </c>
      <c r="C305" s="101" t="s">
        <v>4110</v>
      </c>
      <c r="D305" s="865">
        <v>2</v>
      </c>
      <c r="E305" s="866" t="s">
        <v>5553</v>
      </c>
      <c r="F305" s="867">
        <v>1230.5</v>
      </c>
      <c r="G305" s="868">
        <v>1</v>
      </c>
      <c r="H305" s="869">
        <v>0</v>
      </c>
      <c r="I305" s="868">
        <v>0.5</v>
      </c>
      <c r="J305" s="401">
        <v>0.85099999999999998</v>
      </c>
      <c r="K305" s="870">
        <v>0.14899999999999999</v>
      </c>
      <c r="L305" s="871">
        <v>1</v>
      </c>
      <c r="M305" s="869">
        <v>0</v>
      </c>
      <c r="N305" s="869">
        <v>0</v>
      </c>
      <c r="O305" s="869">
        <v>0</v>
      </c>
      <c r="P305" s="402" t="s">
        <v>4534</v>
      </c>
      <c r="Q305" s="403">
        <v>0.68100000000000005</v>
      </c>
      <c r="R305" s="403">
        <v>0.14199999999999999</v>
      </c>
      <c r="S305" s="403">
        <v>0.82299999999999995</v>
      </c>
      <c r="T305" s="400">
        <v>1012701.5</v>
      </c>
      <c r="U305" s="107">
        <v>84391.79</v>
      </c>
      <c r="V305" s="104">
        <v>0</v>
      </c>
      <c r="W305" s="872">
        <v>1012701.48</v>
      </c>
    </row>
    <row r="306" spans="1:23" ht="30" customHeight="1" x14ac:dyDescent="0.25">
      <c r="A306" s="106">
        <v>270</v>
      </c>
      <c r="B306" s="399" t="s">
        <v>6076</v>
      </c>
      <c r="C306" s="101" t="s">
        <v>4111</v>
      </c>
      <c r="D306" s="865">
        <v>2</v>
      </c>
      <c r="E306" s="866" t="s">
        <v>5553</v>
      </c>
      <c r="F306" s="867">
        <v>1230.5</v>
      </c>
      <c r="G306" s="868">
        <v>1</v>
      </c>
      <c r="H306" s="869">
        <v>0</v>
      </c>
      <c r="I306" s="868">
        <v>0.5</v>
      </c>
      <c r="J306" s="401">
        <v>0.85099999999999998</v>
      </c>
      <c r="K306" s="870">
        <v>0.14899999999999999</v>
      </c>
      <c r="L306" s="871">
        <v>1</v>
      </c>
      <c r="M306" s="869">
        <v>0</v>
      </c>
      <c r="N306" s="869">
        <v>0</v>
      </c>
      <c r="O306" s="869">
        <v>0</v>
      </c>
      <c r="P306" s="402" t="s">
        <v>4534</v>
      </c>
      <c r="Q306" s="403">
        <v>0.68100000000000005</v>
      </c>
      <c r="R306" s="403">
        <v>0.14199999999999999</v>
      </c>
      <c r="S306" s="403">
        <v>0.82299999999999995</v>
      </c>
      <c r="T306" s="400">
        <v>1012701.5</v>
      </c>
      <c r="U306" s="107">
        <v>84391.79</v>
      </c>
      <c r="V306" s="104">
        <v>0</v>
      </c>
      <c r="W306" s="872">
        <v>1012701.48</v>
      </c>
    </row>
    <row r="307" spans="1:23" ht="30" customHeight="1" x14ac:dyDescent="0.25">
      <c r="A307" s="106">
        <v>271</v>
      </c>
      <c r="B307" s="399" t="s">
        <v>6077</v>
      </c>
      <c r="C307" s="101" t="s">
        <v>4873</v>
      </c>
      <c r="D307" s="865">
        <v>1</v>
      </c>
      <c r="E307" s="866" t="s">
        <v>4253</v>
      </c>
      <c r="F307" s="867">
        <v>615.29999999999995</v>
      </c>
      <c r="G307" s="868">
        <v>0.5</v>
      </c>
      <c r="H307" s="869">
        <v>0</v>
      </c>
      <c r="I307" s="868">
        <v>0.25</v>
      </c>
      <c r="J307" s="401">
        <v>0.85099999999999998</v>
      </c>
      <c r="K307" s="870">
        <v>0.14899999999999999</v>
      </c>
      <c r="L307" s="871">
        <v>0</v>
      </c>
      <c r="M307" s="869">
        <v>0</v>
      </c>
      <c r="N307" s="869">
        <v>0</v>
      </c>
      <c r="O307" s="869">
        <v>0</v>
      </c>
      <c r="P307" s="402" t="s">
        <v>4534</v>
      </c>
      <c r="Q307" s="403">
        <v>0</v>
      </c>
      <c r="R307" s="403">
        <v>0</v>
      </c>
      <c r="S307" s="403">
        <v>0</v>
      </c>
      <c r="T307" s="400">
        <v>0</v>
      </c>
      <c r="U307" s="107">
        <v>0</v>
      </c>
      <c r="V307" s="104">
        <v>0</v>
      </c>
      <c r="W307" s="872">
        <v>0</v>
      </c>
    </row>
    <row r="308" spans="1:23" ht="30" customHeight="1" x14ac:dyDescent="0.25">
      <c r="A308" s="106">
        <v>272</v>
      </c>
      <c r="B308" s="399" t="s">
        <v>6078</v>
      </c>
      <c r="C308" s="101" t="s">
        <v>4112</v>
      </c>
      <c r="D308" s="865">
        <v>2</v>
      </c>
      <c r="E308" s="866" t="s">
        <v>5553</v>
      </c>
      <c r="F308" s="867">
        <v>1230.5</v>
      </c>
      <c r="G308" s="868">
        <v>1</v>
      </c>
      <c r="H308" s="869">
        <v>0</v>
      </c>
      <c r="I308" s="868">
        <v>0.5</v>
      </c>
      <c r="J308" s="401">
        <v>0.85099999999999998</v>
      </c>
      <c r="K308" s="870">
        <v>0.14899999999999999</v>
      </c>
      <c r="L308" s="871">
        <v>1</v>
      </c>
      <c r="M308" s="869">
        <v>0</v>
      </c>
      <c r="N308" s="869">
        <v>0</v>
      </c>
      <c r="O308" s="869">
        <v>0</v>
      </c>
      <c r="P308" s="402" t="s">
        <v>4536</v>
      </c>
      <c r="Q308" s="403">
        <v>0.68100000000000005</v>
      </c>
      <c r="R308" s="403">
        <v>0.14899999999999999</v>
      </c>
      <c r="S308" s="403">
        <v>0.83</v>
      </c>
      <c r="T308" s="400">
        <v>1021315</v>
      </c>
      <c r="U308" s="107">
        <v>85109.58</v>
      </c>
      <c r="V308" s="104">
        <v>0</v>
      </c>
      <c r="W308" s="872">
        <v>1021314.96</v>
      </c>
    </row>
    <row r="309" spans="1:23" ht="30" customHeight="1" x14ac:dyDescent="0.25">
      <c r="A309" s="106">
        <v>273</v>
      </c>
      <c r="B309" s="399" t="s">
        <v>6079</v>
      </c>
      <c r="C309" s="101" t="s">
        <v>4113</v>
      </c>
      <c r="D309" s="865">
        <v>2</v>
      </c>
      <c r="E309" s="866" t="s">
        <v>5553</v>
      </c>
      <c r="F309" s="867">
        <v>1230.5</v>
      </c>
      <c r="G309" s="868">
        <v>1</v>
      </c>
      <c r="H309" s="869">
        <v>0</v>
      </c>
      <c r="I309" s="868">
        <v>0.5</v>
      </c>
      <c r="J309" s="401">
        <v>0.85099999999999998</v>
      </c>
      <c r="K309" s="870">
        <v>0.14899999999999999</v>
      </c>
      <c r="L309" s="871">
        <v>0.25</v>
      </c>
      <c r="M309" s="869">
        <v>0</v>
      </c>
      <c r="N309" s="869">
        <v>0</v>
      </c>
      <c r="O309" s="869">
        <v>0</v>
      </c>
      <c r="P309" s="402" t="s">
        <v>4534</v>
      </c>
      <c r="Q309" s="403">
        <v>0.17</v>
      </c>
      <c r="R309" s="403">
        <v>0.14199999999999999</v>
      </c>
      <c r="S309" s="403">
        <v>0.312</v>
      </c>
      <c r="T309" s="400">
        <v>383916</v>
      </c>
      <c r="U309" s="107">
        <v>31993</v>
      </c>
      <c r="V309" s="104">
        <v>0</v>
      </c>
      <c r="W309" s="872">
        <v>383916</v>
      </c>
    </row>
    <row r="310" spans="1:23" ht="30" customHeight="1" x14ac:dyDescent="0.25">
      <c r="A310" s="106">
        <v>274</v>
      </c>
      <c r="B310" s="399" t="s">
        <v>6080</v>
      </c>
      <c r="C310" s="101" t="s">
        <v>6081</v>
      </c>
      <c r="D310" s="865">
        <v>1</v>
      </c>
      <c r="E310" s="866" t="s">
        <v>4253</v>
      </c>
      <c r="F310" s="867">
        <v>615.29999999999995</v>
      </c>
      <c r="G310" s="868">
        <v>0.5</v>
      </c>
      <c r="H310" s="869">
        <v>0</v>
      </c>
      <c r="I310" s="868">
        <v>0.25</v>
      </c>
      <c r="J310" s="401">
        <v>0.85099999999999998</v>
      </c>
      <c r="K310" s="870">
        <v>0.14899999999999999</v>
      </c>
      <c r="L310" s="871">
        <v>0</v>
      </c>
      <c r="M310" s="869">
        <v>0</v>
      </c>
      <c r="N310" s="869">
        <v>1</v>
      </c>
      <c r="O310" s="869">
        <v>0</v>
      </c>
      <c r="P310" s="402" t="s">
        <v>4534</v>
      </c>
      <c r="Q310" s="403">
        <v>0.54500000000000004</v>
      </c>
      <c r="R310" s="403">
        <v>0.14199999999999999</v>
      </c>
      <c r="S310" s="403">
        <v>0.68700000000000006</v>
      </c>
      <c r="T310" s="400">
        <v>422711.1</v>
      </c>
      <c r="U310" s="107">
        <v>35225.93</v>
      </c>
      <c r="V310" s="104">
        <v>0</v>
      </c>
      <c r="W310" s="872">
        <v>422711.16</v>
      </c>
    </row>
    <row r="311" spans="1:23" ht="30" customHeight="1" x14ac:dyDescent="0.25">
      <c r="A311" s="106">
        <v>275</v>
      </c>
      <c r="B311" s="399" t="s">
        <v>6082</v>
      </c>
      <c r="C311" s="101" t="s">
        <v>4114</v>
      </c>
      <c r="D311" s="865">
        <v>2</v>
      </c>
      <c r="E311" s="866" t="s">
        <v>5553</v>
      </c>
      <c r="F311" s="867">
        <v>1230.5</v>
      </c>
      <c r="G311" s="868">
        <v>1</v>
      </c>
      <c r="H311" s="869">
        <v>0</v>
      </c>
      <c r="I311" s="868">
        <v>0.5</v>
      </c>
      <c r="J311" s="401">
        <v>0.85099999999999998</v>
      </c>
      <c r="K311" s="870">
        <v>0.14899999999999999</v>
      </c>
      <c r="L311" s="871">
        <v>0</v>
      </c>
      <c r="M311" s="869">
        <v>0</v>
      </c>
      <c r="N311" s="869">
        <v>1</v>
      </c>
      <c r="O311" s="869">
        <v>0</v>
      </c>
      <c r="P311" s="402" t="s">
        <v>4534</v>
      </c>
      <c r="Q311" s="403">
        <v>0.54500000000000004</v>
      </c>
      <c r="R311" s="403">
        <v>0.14199999999999999</v>
      </c>
      <c r="S311" s="403">
        <v>0.68700000000000006</v>
      </c>
      <c r="T311" s="400">
        <v>845353.5</v>
      </c>
      <c r="U311" s="107">
        <v>70446.13</v>
      </c>
      <c r="V311" s="104">
        <v>0</v>
      </c>
      <c r="W311" s="872">
        <v>845353.56</v>
      </c>
    </row>
    <row r="312" spans="1:23" ht="30" customHeight="1" x14ac:dyDescent="0.25">
      <c r="A312" s="106">
        <v>276</v>
      </c>
      <c r="B312" s="399" t="s">
        <v>6083</v>
      </c>
      <c r="C312" s="101" t="s">
        <v>4115</v>
      </c>
      <c r="D312" s="865">
        <v>2</v>
      </c>
      <c r="E312" s="866" t="s">
        <v>5553</v>
      </c>
      <c r="F312" s="867">
        <v>1230.5</v>
      </c>
      <c r="G312" s="868">
        <v>1</v>
      </c>
      <c r="H312" s="869">
        <v>0</v>
      </c>
      <c r="I312" s="868">
        <v>0.5</v>
      </c>
      <c r="J312" s="401">
        <v>0.85099999999999998</v>
      </c>
      <c r="K312" s="870">
        <v>0.14899999999999999</v>
      </c>
      <c r="L312" s="871">
        <v>0.25</v>
      </c>
      <c r="M312" s="869">
        <v>0</v>
      </c>
      <c r="N312" s="869">
        <v>0</v>
      </c>
      <c r="O312" s="869">
        <v>0</v>
      </c>
      <c r="P312" s="402" t="s">
        <v>4534</v>
      </c>
      <c r="Q312" s="403">
        <v>0.17</v>
      </c>
      <c r="R312" s="403">
        <v>0.14199999999999999</v>
      </c>
      <c r="S312" s="403">
        <v>0.312</v>
      </c>
      <c r="T312" s="400">
        <v>383916</v>
      </c>
      <c r="U312" s="107">
        <v>31993</v>
      </c>
      <c r="V312" s="104">
        <v>0</v>
      </c>
      <c r="W312" s="872">
        <v>383916</v>
      </c>
    </row>
    <row r="313" spans="1:23" ht="30" customHeight="1" x14ac:dyDescent="0.25">
      <c r="A313" s="106">
        <v>277</v>
      </c>
      <c r="B313" s="399" t="s">
        <v>6084</v>
      </c>
      <c r="C313" s="101" t="s">
        <v>4116</v>
      </c>
      <c r="D313" s="865">
        <v>1</v>
      </c>
      <c r="E313" s="866" t="s">
        <v>4253</v>
      </c>
      <c r="F313" s="867">
        <v>615.29999999999995</v>
      </c>
      <c r="G313" s="868">
        <v>0.5</v>
      </c>
      <c r="H313" s="869">
        <v>0</v>
      </c>
      <c r="I313" s="868">
        <v>0.25</v>
      </c>
      <c r="J313" s="401">
        <v>0.85099999999999998</v>
      </c>
      <c r="K313" s="870">
        <v>0.14899999999999999</v>
      </c>
      <c r="L313" s="871">
        <v>0.5</v>
      </c>
      <c r="M313" s="869">
        <v>0</v>
      </c>
      <c r="N313" s="869">
        <v>0</v>
      </c>
      <c r="O313" s="869">
        <v>0</v>
      </c>
      <c r="P313" s="402" t="s">
        <v>4534</v>
      </c>
      <c r="Q313" s="403">
        <v>0.68100000000000005</v>
      </c>
      <c r="R313" s="403">
        <v>0.14199999999999999</v>
      </c>
      <c r="S313" s="403">
        <v>0.82299999999999995</v>
      </c>
      <c r="T313" s="400">
        <v>506391.9</v>
      </c>
      <c r="U313" s="107">
        <v>42199.33</v>
      </c>
      <c r="V313" s="104">
        <v>0</v>
      </c>
      <c r="W313" s="872">
        <v>506391.96</v>
      </c>
    </row>
    <row r="314" spans="1:23" ht="30" customHeight="1" x14ac:dyDescent="0.25">
      <c r="A314" s="106">
        <v>278</v>
      </c>
      <c r="B314" s="399" t="s">
        <v>6025</v>
      </c>
      <c r="C314" s="101" t="s">
        <v>4117</v>
      </c>
      <c r="D314" s="865">
        <v>2</v>
      </c>
      <c r="E314" s="866" t="s">
        <v>5553</v>
      </c>
      <c r="F314" s="867">
        <v>1230.5</v>
      </c>
      <c r="G314" s="868">
        <v>1</v>
      </c>
      <c r="H314" s="869">
        <v>0</v>
      </c>
      <c r="I314" s="868">
        <v>0.5</v>
      </c>
      <c r="J314" s="401">
        <v>0.85099999999999998</v>
      </c>
      <c r="K314" s="870">
        <v>0.14899999999999999</v>
      </c>
      <c r="L314" s="871">
        <v>1</v>
      </c>
      <c r="M314" s="869">
        <v>0</v>
      </c>
      <c r="N314" s="869">
        <v>0</v>
      </c>
      <c r="O314" s="869">
        <v>0</v>
      </c>
      <c r="P314" s="402" t="s">
        <v>4534</v>
      </c>
      <c r="Q314" s="403">
        <v>0.68100000000000005</v>
      </c>
      <c r="R314" s="403">
        <v>0.14199999999999999</v>
      </c>
      <c r="S314" s="403">
        <v>0.82299999999999995</v>
      </c>
      <c r="T314" s="400">
        <v>1012701.5</v>
      </c>
      <c r="U314" s="107">
        <v>84391.79</v>
      </c>
      <c r="V314" s="104">
        <v>0</v>
      </c>
      <c r="W314" s="872">
        <v>1012701.48</v>
      </c>
    </row>
    <row r="315" spans="1:23" ht="30" customHeight="1" x14ac:dyDescent="0.25">
      <c r="A315" s="106">
        <v>279</v>
      </c>
      <c r="B315" s="399" t="s">
        <v>6085</v>
      </c>
      <c r="C315" s="101" t="s">
        <v>4118</v>
      </c>
      <c r="D315" s="865">
        <v>2</v>
      </c>
      <c r="E315" s="866" t="s">
        <v>5553</v>
      </c>
      <c r="F315" s="867">
        <v>1230.5</v>
      </c>
      <c r="G315" s="868">
        <v>1</v>
      </c>
      <c r="H315" s="869">
        <v>0</v>
      </c>
      <c r="I315" s="868">
        <v>0.5</v>
      </c>
      <c r="J315" s="401">
        <v>0.85099999999999998</v>
      </c>
      <c r="K315" s="870">
        <v>0.14899999999999999</v>
      </c>
      <c r="L315" s="871">
        <v>1</v>
      </c>
      <c r="M315" s="869">
        <v>0</v>
      </c>
      <c r="N315" s="869">
        <v>0</v>
      </c>
      <c r="O315" s="869">
        <v>0</v>
      </c>
      <c r="P315" s="402" t="s">
        <v>4534</v>
      </c>
      <c r="Q315" s="403">
        <v>0.68100000000000005</v>
      </c>
      <c r="R315" s="403">
        <v>0.14199999999999999</v>
      </c>
      <c r="S315" s="403">
        <v>0.82299999999999995</v>
      </c>
      <c r="T315" s="400">
        <v>1012701.5</v>
      </c>
      <c r="U315" s="107">
        <v>84391.79</v>
      </c>
      <c r="V315" s="104">
        <v>0</v>
      </c>
      <c r="W315" s="872">
        <v>1012701.48</v>
      </c>
    </row>
    <row r="316" spans="1:23" ht="30" customHeight="1" x14ac:dyDescent="0.25">
      <c r="A316" s="106">
        <v>280</v>
      </c>
      <c r="B316" s="399" t="s">
        <v>6086</v>
      </c>
      <c r="C316" s="101" t="s">
        <v>4874</v>
      </c>
      <c r="D316" s="865">
        <v>2</v>
      </c>
      <c r="E316" s="866" t="s">
        <v>5553</v>
      </c>
      <c r="F316" s="867">
        <v>1230.5</v>
      </c>
      <c r="G316" s="868">
        <v>1</v>
      </c>
      <c r="H316" s="869">
        <v>0</v>
      </c>
      <c r="I316" s="868">
        <v>0.5</v>
      </c>
      <c r="J316" s="401">
        <v>0.85099999999999998</v>
      </c>
      <c r="K316" s="870">
        <v>0.14899999999999999</v>
      </c>
      <c r="L316" s="871">
        <v>1</v>
      </c>
      <c r="M316" s="869">
        <v>0</v>
      </c>
      <c r="N316" s="869">
        <v>0</v>
      </c>
      <c r="O316" s="869">
        <v>0</v>
      </c>
      <c r="P316" s="402" t="s">
        <v>4534</v>
      </c>
      <c r="Q316" s="403">
        <v>0.68100000000000005</v>
      </c>
      <c r="R316" s="403">
        <v>0.14199999999999999</v>
      </c>
      <c r="S316" s="403">
        <v>0.82299999999999995</v>
      </c>
      <c r="T316" s="400">
        <v>1012701.5</v>
      </c>
      <c r="U316" s="107">
        <v>84391.79</v>
      </c>
      <c r="V316" s="104">
        <v>0</v>
      </c>
      <c r="W316" s="872">
        <v>1012701.48</v>
      </c>
    </row>
    <row r="317" spans="1:23" ht="30" customHeight="1" x14ac:dyDescent="0.25">
      <c r="A317" s="106">
        <v>281</v>
      </c>
      <c r="B317" s="399" t="s">
        <v>6087</v>
      </c>
      <c r="C317" s="101" t="s">
        <v>4119</v>
      </c>
      <c r="D317" s="865">
        <v>2</v>
      </c>
      <c r="E317" s="866" t="s">
        <v>5553</v>
      </c>
      <c r="F317" s="867">
        <v>1230.5</v>
      </c>
      <c r="G317" s="868">
        <v>1</v>
      </c>
      <c r="H317" s="869">
        <v>0</v>
      </c>
      <c r="I317" s="868">
        <v>0.5</v>
      </c>
      <c r="J317" s="401">
        <v>0.85099999999999998</v>
      </c>
      <c r="K317" s="870">
        <v>0.14899999999999999</v>
      </c>
      <c r="L317" s="871">
        <v>0.75</v>
      </c>
      <c r="M317" s="869">
        <v>0</v>
      </c>
      <c r="N317" s="869">
        <v>0</v>
      </c>
      <c r="O317" s="869">
        <v>0</v>
      </c>
      <c r="P317" s="402" t="s">
        <v>4534</v>
      </c>
      <c r="Q317" s="403">
        <v>0.51100000000000001</v>
      </c>
      <c r="R317" s="403">
        <v>0.14199999999999999</v>
      </c>
      <c r="S317" s="403">
        <v>0.65300000000000002</v>
      </c>
      <c r="T317" s="400">
        <v>803516.5</v>
      </c>
      <c r="U317" s="107">
        <v>66959.710000000006</v>
      </c>
      <c r="V317" s="104">
        <v>0</v>
      </c>
      <c r="W317" s="872">
        <v>803516.52</v>
      </c>
    </row>
    <row r="318" spans="1:23" ht="30" customHeight="1" x14ac:dyDescent="0.25">
      <c r="A318" s="106">
        <v>282</v>
      </c>
      <c r="B318" s="399" t="s">
        <v>6088</v>
      </c>
      <c r="C318" s="101" t="s">
        <v>4875</v>
      </c>
      <c r="D318" s="865">
        <v>2</v>
      </c>
      <c r="E318" s="866" t="s">
        <v>5553</v>
      </c>
      <c r="F318" s="867">
        <v>1230.5</v>
      </c>
      <c r="G318" s="868">
        <v>1</v>
      </c>
      <c r="H318" s="869">
        <v>0</v>
      </c>
      <c r="I318" s="868">
        <v>0.5</v>
      </c>
      <c r="J318" s="401">
        <v>0.85099999999999998</v>
      </c>
      <c r="K318" s="870">
        <v>0.14899999999999999</v>
      </c>
      <c r="L318" s="871">
        <v>0</v>
      </c>
      <c r="M318" s="869">
        <v>0</v>
      </c>
      <c r="N318" s="869">
        <v>0</v>
      </c>
      <c r="O318" s="869">
        <v>0</v>
      </c>
      <c r="P318" s="402" t="s">
        <v>4534</v>
      </c>
      <c r="Q318" s="403">
        <v>0</v>
      </c>
      <c r="R318" s="403">
        <v>0</v>
      </c>
      <c r="S318" s="403">
        <v>0</v>
      </c>
      <c r="T318" s="400">
        <v>0</v>
      </c>
      <c r="U318" s="107">
        <v>0</v>
      </c>
      <c r="V318" s="104">
        <v>0</v>
      </c>
      <c r="W318" s="872">
        <v>0</v>
      </c>
    </row>
    <row r="319" spans="1:23" ht="30" customHeight="1" x14ac:dyDescent="0.25">
      <c r="A319" s="106">
        <v>283</v>
      </c>
      <c r="B319" s="399" t="s">
        <v>6089</v>
      </c>
      <c r="C319" s="101" t="s">
        <v>6090</v>
      </c>
      <c r="D319" s="865">
        <v>2</v>
      </c>
      <c r="E319" s="866" t="s">
        <v>5553</v>
      </c>
      <c r="F319" s="867">
        <v>1230.5</v>
      </c>
      <c r="G319" s="868">
        <v>1</v>
      </c>
      <c r="H319" s="869">
        <v>0</v>
      </c>
      <c r="I319" s="868">
        <v>0.5</v>
      </c>
      <c r="J319" s="401">
        <v>0.85099999999999998</v>
      </c>
      <c r="K319" s="870">
        <v>0.14899999999999999</v>
      </c>
      <c r="L319" s="871">
        <v>1</v>
      </c>
      <c r="M319" s="869">
        <v>0</v>
      </c>
      <c r="N319" s="869">
        <v>0</v>
      </c>
      <c r="O319" s="869">
        <v>0</v>
      </c>
      <c r="P319" s="402" t="s">
        <v>4536</v>
      </c>
      <c r="Q319" s="403">
        <v>0.68100000000000005</v>
      </c>
      <c r="R319" s="403">
        <v>0.14899999999999999</v>
      </c>
      <c r="S319" s="403">
        <v>0.83</v>
      </c>
      <c r="T319" s="400">
        <v>1021315</v>
      </c>
      <c r="U319" s="107">
        <v>85109.58</v>
      </c>
      <c r="V319" s="104">
        <v>0</v>
      </c>
      <c r="W319" s="872">
        <v>1021314.96</v>
      </c>
    </row>
    <row r="320" spans="1:23" ht="30" customHeight="1" x14ac:dyDescent="0.25">
      <c r="A320" s="106">
        <v>284</v>
      </c>
      <c r="B320" s="399" t="s">
        <v>6091</v>
      </c>
      <c r="C320" s="101" t="s">
        <v>6092</v>
      </c>
      <c r="D320" s="865">
        <v>2</v>
      </c>
      <c r="E320" s="866" t="s">
        <v>5553</v>
      </c>
      <c r="F320" s="867">
        <v>1230.5</v>
      </c>
      <c r="G320" s="868">
        <v>1</v>
      </c>
      <c r="H320" s="869">
        <v>0</v>
      </c>
      <c r="I320" s="868">
        <v>0.5</v>
      </c>
      <c r="J320" s="401">
        <v>0.85099999999999998</v>
      </c>
      <c r="K320" s="870">
        <v>0.14899999999999999</v>
      </c>
      <c r="L320" s="871">
        <v>0.5</v>
      </c>
      <c r="M320" s="869">
        <v>0</v>
      </c>
      <c r="N320" s="869">
        <v>0</v>
      </c>
      <c r="O320" s="869">
        <v>0</v>
      </c>
      <c r="P320" s="402" t="s">
        <v>4534</v>
      </c>
      <c r="Q320" s="403">
        <v>0.34</v>
      </c>
      <c r="R320" s="403">
        <v>0.14199999999999999</v>
      </c>
      <c r="S320" s="403">
        <v>0.48199999999999998</v>
      </c>
      <c r="T320" s="400">
        <v>593101</v>
      </c>
      <c r="U320" s="107">
        <v>49425.08</v>
      </c>
      <c r="V320" s="104">
        <v>0</v>
      </c>
      <c r="W320" s="872">
        <v>593100.96</v>
      </c>
    </row>
    <row r="321" spans="1:23" ht="30" customHeight="1" x14ac:dyDescent="0.25">
      <c r="A321" s="106">
        <v>285</v>
      </c>
      <c r="B321" s="399" t="s">
        <v>6093</v>
      </c>
      <c r="C321" s="101" t="s">
        <v>4120</v>
      </c>
      <c r="D321" s="865">
        <v>2</v>
      </c>
      <c r="E321" s="866" t="s">
        <v>5553</v>
      </c>
      <c r="F321" s="867">
        <v>1230.5</v>
      </c>
      <c r="G321" s="868">
        <v>1</v>
      </c>
      <c r="H321" s="869">
        <v>0</v>
      </c>
      <c r="I321" s="868">
        <v>0.5</v>
      </c>
      <c r="J321" s="401">
        <v>0.85099999999999998</v>
      </c>
      <c r="K321" s="870">
        <v>0.14899999999999999</v>
      </c>
      <c r="L321" s="871">
        <v>1</v>
      </c>
      <c r="M321" s="869">
        <v>0</v>
      </c>
      <c r="N321" s="869">
        <v>0</v>
      </c>
      <c r="O321" s="869">
        <v>0</v>
      </c>
      <c r="P321" s="402" t="s">
        <v>4534</v>
      </c>
      <c r="Q321" s="403">
        <v>0.68100000000000005</v>
      </c>
      <c r="R321" s="403">
        <v>0.14199999999999999</v>
      </c>
      <c r="S321" s="403">
        <v>0.82299999999999995</v>
      </c>
      <c r="T321" s="400">
        <v>1012701.5</v>
      </c>
      <c r="U321" s="107">
        <v>84391.79</v>
      </c>
      <c r="V321" s="104">
        <v>0</v>
      </c>
      <c r="W321" s="872">
        <v>1012701.48</v>
      </c>
    </row>
    <row r="322" spans="1:23" ht="30" customHeight="1" x14ac:dyDescent="0.25">
      <c r="A322" s="106">
        <v>286</v>
      </c>
      <c r="B322" s="399" t="s">
        <v>6029</v>
      </c>
      <c r="C322" s="101" t="s">
        <v>4121</v>
      </c>
      <c r="D322" s="865">
        <v>2</v>
      </c>
      <c r="E322" s="866" t="s">
        <v>5553</v>
      </c>
      <c r="F322" s="867">
        <v>1230.5</v>
      </c>
      <c r="G322" s="868">
        <v>1</v>
      </c>
      <c r="H322" s="869">
        <v>0</v>
      </c>
      <c r="I322" s="868">
        <v>0.5</v>
      </c>
      <c r="J322" s="401">
        <v>0.85099999999999998</v>
      </c>
      <c r="K322" s="870">
        <v>0.14899999999999999</v>
      </c>
      <c r="L322" s="871">
        <v>0</v>
      </c>
      <c r="M322" s="869">
        <v>1</v>
      </c>
      <c r="N322" s="869">
        <v>0</v>
      </c>
      <c r="O322" s="869">
        <v>0</v>
      </c>
      <c r="P322" s="402" t="s">
        <v>4534</v>
      </c>
      <c r="Q322" s="403">
        <v>0.68100000000000005</v>
      </c>
      <c r="R322" s="403">
        <v>0.14199999999999999</v>
      </c>
      <c r="S322" s="403">
        <v>0.82299999999999995</v>
      </c>
      <c r="T322" s="400">
        <v>1012701.5</v>
      </c>
      <c r="U322" s="107">
        <v>84391.79</v>
      </c>
      <c r="V322" s="104">
        <v>0</v>
      </c>
      <c r="W322" s="872">
        <v>1012701.48</v>
      </c>
    </row>
    <row r="323" spans="1:23" ht="30" customHeight="1" x14ac:dyDescent="0.25">
      <c r="A323" s="106">
        <v>287</v>
      </c>
      <c r="B323" s="399" t="s">
        <v>5879</v>
      </c>
      <c r="C323" s="101" t="s">
        <v>4122</v>
      </c>
      <c r="D323" s="865">
        <v>2</v>
      </c>
      <c r="E323" s="866" t="s">
        <v>5553</v>
      </c>
      <c r="F323" s="867">
        <v>1230.5</v>
      </c>
      <c r="G323" s="868">
        <v>1</v>
      </c>
      <c r="H323" s="869">
        <v>0</v>
      </c>
      <c r="I323" s="868">
        <v>0.5</v>
      </c>
      <c r="J323" s="401">
        <v>0.85099999999999998</v>
      </c>
      <c r="K323" s="870">
        <v>0.14899999999999999</v>
      </c>
      <c r="L323" s="871">
        <v>1</v>
      </c>
      <c r="M323" s="869">
        <v>0</v>
      </c>
      <c r="N323" s="869">
        <v>0</v>
      </c>
      <c r="O323" s="869">
        <v>0</v>
      </c>
      <c r="P323" s="402" t="s">
        <v>4534</v>
      </c>
      <c r="Q323" s="403">
        <v>0.68100000000000005</v>
      </c>
      <c r="R323" s="403">
        <v>0.14199999999999999</v>
      </c>
      <c r="S323" s="403">
        <v>0.82299999999999995</v>
      </c>
      <c r="T323" s="400">
        <v>1012701.5</v>
      </c>
      <c r="U323" s="107">
        <v>84391.79</v>
      </c>
      <c r="V323" s="104">
        <v>0</v>
      </c>
      <c r="W323" s="872">
        <v>1012701.48</v>
      </c>
    </row>
    <row r="324" spans="1:23" ht="30" customHeight="1" x14ac:dyDescent="0.25">
      <c r="A324" s="106">
        <v>288</v>
      </c>
      <c r="B324" s="399" t="s">
        <v>6094</v>
      </c>
      <c r="C324" s="101" t="s">
        <v>6095</v>
      </c>
      <c r="D324" s="865">
        <v>2</v>
      </c>
      <c r="E324" s="866" t="s">
        <v>5553</v>
      </c>
      <c r="F324" s="867">
        <v>1230.5</v>
      </c>
      <c r="G324" s="868">
        <v>1</v>
      </c>
      <c r="H324" s="869">
        <v>0</v>
      </c>
      <c r="I324" s="868">
        <v>0.5</v>
      </c>
      <c r="J324" s="401">
        <v>0.85099999999999998</v>
      </c>
      <c r="K324" s="870">
        <v>0.14899999999999999</v>
      </c>
      <c r="L324" s="871">
        <v>1</v>
      </c>
      <c r="M324" s="869">
        <v>0</v>
      </c>
      <c r="N324" s="869">
        <v>0</v>
      </c>
      <c r="O324" s="869">
        <v>0</v>
      </c>
      <c r="P324" s="402" t="s">
        <v>4534</v>
      </c>
      <c r="Q324" s="403">
        <v>0.68100000000000005</v>
      </c>
      <c r="R324" s="403">
        <v>0.14199999999999999</v>
      </c>
      <c r="S324" s="403">
        <v>0.82299999999999995</v>
      </c>
      <c r="T324" s="400">
        <v>1012701.5</v>
      </c>
      <c r="U324" s="107">
        <v>84391.79</v>
      </c>
      <c r="V324" s="104">
        <v>0</v>
      </c>
      <c r="W324" s="872">
        <v>1012701.48</v>
      </c>
    </row>
    <row r="325" spans="1:23" ht="30" customHeight="1" x14ac:dyDescent="0.25">
      <c r="A325" s="106">
        <v>289</v>
      </c>
      <c r="B325" s="399" t="s">
        <v>6096</v>
      </c>
      <c r="C325" s="101" t="s">
        <v>4123</v>
      </c>
      <c r="D325" s="865">
        <v>2</v>
      </c>
      <c r="E325" s="866" t="s">
        <v>5553</v>
      </c>
      <c r="F325" s="867">
        <v>1230.5</v>
      </c>
      <c r="G325" s="868">
        <v>1</v>
      </c>
      <c r="H325" s="869">
        <v>0</v>
      </c>
      <c r="I325" s="868">
        <v>0.5</v>
      </c>
      <c r="J325" s="401">
        <v>0.85099999999999998</v>
      </c>
      <c r="K325" s="870">
        <v>0.14899999999999999</v>
      </c>
      <c r="L325" s="871">
        <v>0.5</v>
      </c>
      <c r="M325" s="869">
        <v>0</v>
      </c>
      <c r="N325" s="869">
        <v>0</v>
      </c>
      <c r="O325" s="869">
        <v>0</v>
      </c>
      <c r="P325" s="402" t="s">
        <v>4534</v>
      </c>
      <c r="Q325" s="403">
        <v>0.34</v>
      </c>
      <c r="R325" s="403">
        <v>0.14199999999999999</v>
      </c>
      <c r="S325" s="403">
        <v>0.48199999999999998</v>
      </c>
      <c r="T325" s="400">
        <v>593101</v>
      </c>
      <c r="U325" s="107">
        <v>49425.08</v>
      </c>
      <c r="V325" s="104">
        <v>0</v>
      </c>
      <c r="W325" s="872">
        <v>593100.96</v>
      </c>
    </row>
    <row r="326" spans="1:23" ht="30" customHeight="1" x14ac:dyDescent="0.25">
      <c r="A326" s="106">
        <v>290</v>
      </c>
      <c r="B326" s="399" t="s">
        <v>6097</v>
      </c>
      <c r="C326" s="101" t="s">
        <v>4124</v>
      </c>
      <c r="D326" s="865">
        <v>2</v>
      </c>
      <c r="E326" s="866" t="s">
        <v>5553</v>
      </c>
      <c r="F326" s="867">
        <v>1230.5</v>
      </c>
      <c r="G326" s="868">
        <v>1</v>
      </c>
      <c r="H326" s="869">
        <v>0</v>
      </c>
      <c r="I326" s="868">
        <v>0.5</v>
      </c>
      <c r="J326" s="401">
        <v>0.85099999999999998</v>
      </c>
      <c r="K326" s="870">
        <v>0.14899999999999999</v>
      </c>
      <c r="L326" s="871">
        <v>1</v>
      </c>
      <c r="M326" s="869">
        <v>0</v>
      </c>
      <c r="N326" s="869">
        <v>0</v>
      </c>
      <c r="O326" s="869">
        <v>0</v>
      </c>
      <c r="P326" s="402" t="s">
        <v>4534</v>
      </c>
      <c r="Q326" s="403">
        <v>0.68100000000000005</v>
      </c>
      <c r="R326" s="403">
        <v>0.14199999999999999</v>
      </c>
      <c r="S326" s="403">
        <v>0.82299999999999995</v>
      </c>
      <c r="T326" s="400">
        <v>1012701.5</v>
      </c>
      <c r="U326" s="107">
        <v>84391.79</v>
      </c>
      <c r="V326" s="104">
        <v>0</v>
      </c>
      <c r="W326" s="872">
        <v>1012701.48</v>
      </c>
    </row>
    <row r="327" spans="1:23" ht="30" customHeight="1" x14ac:dyDescent="0.25">
      <c r="A327" s="106">
        <v>291</v>
      </c>
      <c r="B327" s="399" t="s">
        <v>6098</v>
      </c>
      <c r="C327" s="101" t="s">
        <v>5278</v>
      </c>
      <c r="D327" s="865">
        <v>2</v>
      </c>
      <c r="E327" s="879" t="s">
        <v>5553</v>
      </c>
      <c r="F327" s="867">
        <v>1230.5</v>
      </c>
      <c r="G327" s="868">
        <v>1</v>
      </c>
      <c r="H327" s="869">
        <v>0</v>
      </c>
      <c r="I327" s="868">
        <v>0.5</v>
      </c>
      <c r="J327" s="401">
        <v>0.85099999999999998</v>
      </c>
      <c r="K327" s="870">
        <v>0.14899999999999999</v>
      </c>
      <c r="L327" s="871">
        <v>1</v>
      </c>
      <c r="M327" s="869">
        <v>0</v>
      </c>
      <c r="N327" s="869">
        <v>0</v>
      </c>
      <c r="O327" s="869">
        <v>0</v>
      </c>
      <c r="P327" s="402" t="s">
        <v>4536</v>
      </c>
      <c r="Q327" s="403">
        <v>0.68100000000000005</v>
      </c>
      <c r="R327" s="403">
        <v>0.14899999999999999</v>
      </c>
      <c r="S327" s="403">
        <v>0.83</v>
      </c>
      <c r="T327" s="400">
        <v>1021315</v>
      </c>
      <c r="U327" s="107">
        <v>85109.58</v>
      </c>
      <c r="V327" s="104">
        <v>0</v>
      </c>
      <c r="W327" s="872">
        <v>1021314.96</v>
      </c>
    </row>
    <row r="328" spans="1:23" ht="30" customHeight="1" x14ac:dyDescent="0.25">
      <c r="A328" s="106">
        <v>292</v>
      </c>
      <c r="B328" s="399" t="s">
        <v>6099</v>
      </c>
      <c r="C328" s="101" t="s">
        <v>4876</v>
      </c>
      <c r="D328" s="865">
        <v>2</v>
      </c>
      <c r="E328" s="879" t="s">
        <v>5553</v>
      </c>
      <c r="F328" s="867">
        <v>1230.5</v>
      </c>
      <c r="G328" s="868">
        <v>1</v>
      </c>
      <c r="H328" s="869">
        <v>0</v>
      </c>
      <c r="I328" s="868">
        <v>0.5</v>
      </c>
      <c r="J328" s="401">
        <v>0.85099999999999998</v>
      </c>
      <c r="K328" s="870">
        <v>0.14899999999999999</v>
      </c>
      <c r="L328" s="871">
        <v>0</v>
      </c>
      <c r="M328" s="869">
        <v>0</v>
      </c>
      <c r="N328" s="869">
        <v>0</v>
      </c>
      <c r="O328" s="869">
        <v>0</v>
      </c>
      <c r="P328" s="402" t="s">
        <v>4534</v>
      </c>
      <c r="Q328" s="403">
        <v>0</v>
      </c>
      <c r="R328" s="403">
        <v>0</v>
      </c>
      <c r="S328" s="403">
        <v>0</v>
      </c>
      <c r="T328" s="400">
        <v>0</v>
      </c>
      <c r="U328" s="107">
        <v>0</v>
      </c>
      <c r="V328" s="104">
        <v>0</v>
      </c>
      <c r="W328" s="872">
        <v>0</v>
      </c>
    </row>
    <row r="329" spans="1:23" ht="21" customHeight="1" thickBot="1" x14ac:dyDescent="0.3">
      <c r="A329" s="108" t="s">
        <v>4535</v>
      </c>
      <c r="B329" s="109"/>
      <c r="C329" s="109"/>
      <c r="D329" s="124"/>
      <c r="E329" s="124"/>
      <c r="F329" s="873"/>
      <c r="G329" s="874"/>
      <c r="H329" s="874"/>
      <c r="I329" s="874"/>
      <c r="J329" s="124"/>
      <c r="K329" s="124"/>
      <c r="L329" s="874"/>
      <c r="M329" s="874"/>
      <c r="N329" s="874"/>
      <c r="O329" s="874"/>
      <c r="P329" s="124"/>
      <c r="Q329" s="124"/>
      <c r="R329" s="124"/>
      <c r="S329" s="124"/>
      <c r="T329" s="125"/>
      <c r="U329" s="374">
        <v>1687896.81</v>
      </c>
      <c r="V329" s="375">
        <v>0</v>
      </c>
      <c r="W329" s="376">
        <v>20254761.719999999</v>
      </c>
    </row>
    <row r="330" spans="1:23" ht="21" customHeight="1" x14ac:dyDescent="0.25">
      <c r="A330" s="96" t="s">
        <v>26</v>
      </c>
      <c r="B330" s="97"/>
      <c r="C330" s="97"/>
      <c r="D330" s="127"/>
      <c r="E330" s="127"/>
      <c r="F330" s="877"/>
      <c r="G330" s="878"/>
      <c r="H330" s="878"/>
      <c r="I330" s="878"/>
      <c r="J330" s="127"/>
      <c r="K330" s="127"/>
      <c r="L330" s="878"/>
      <c r="M330" s="878"/>
      <c r="N330" s="878"/>
      <c r="O330" s="878"/>
      <c r="P330" s="127"/>
      <c r="Q330" s="127"/>
      <c r="R330" s="127"/>
      <c r="S330" s="127"/>
      <c r="T330" s="127"/>
      <c r="U330" s="97"/>
      <c r="V330" s="97"/>
      <c r="W330" s="99"/>
    </row>
    <row r="331" spans="1:23" ht="30" customHeight="1" x14ac:dyDescent="0.25">
      <c r="A331" s="100">
        <v>293</v>
      </c>
      <c r="B331" s="856" t="s">
        <v>6037</v>
      </c>
      <c r="C331" s="114" t="s">
        <v>4125</v>
      </c>
      <c r="D331" s="349">
        <v>2</v>
      </c>
      <c r="E331" s="115" t="s">
        <v>5553</v>
      </c>
      <c r="F331" s="857">
        <v>1230.5</v>
      </c>
      <c r="G331" s="858">
        <v>1</v>
      </c>
      <c r="H331" s="859">
        <v>0</v>
      </c>
      <c r="I331" s="858">
        <v>0.5</v>
      </c>
      <c r="J331" s="860">
        <v>0.85099999999999998</v>
      </c>
      <c r="K331" s="102">
        <v>0.14899999999999999</v>
      </c>
      <c r="L331" s="861">
        <v>1</v>
      </c>
      <c r="M331" s="859">
        <v>0</v>
      </c>
      <c r="N331" s="859">
        <v>0</v>
      </c>
      <c r="O331" s="859">
        <v>0</v>
      </c>
      <c r="P331" s="862" t="s">
        <v>4534</v>
      </c>
      <c r="Q331" s="863">
        <v>0.68100000000000005</v>
      </c>
      <c r="R331" s="863">
        <v>0.14199999999999999</v>
      </c>
      <c r="S331" s="863">
        <v>0.82299999999999995</v>
      </c>
      <c r="T331" s="864">
        <v>1012701.5</v>
      </c>
      <c r="U331" s="103">
        <v>84391.79</v>
      </c>
      <c r="V331" s="116">
        <v>0</v>
      </c>
      <c r="W331" s="105">
        <v>1012701.48</v>
      </c>
    </row>
    <row r="332" spans="1:23" ht="30" customHeight="1" x14ac:dyDescent="0.25">
      <c r="A332" s="106">
        <v>294</v>
      </c>
      <c r="B332" s="856" t="s">
        <v>6100</v>
      </c>
      <c r="C332" s="114" t="s">
        <v>4126</v>
      </c>
      <c r="D332" s="865">
        <v>2</v>
      </c>
      <c r="E332" s="115" t="s">
        <v>5553</v>
      </c>
      <c r="F332" s="867">
        <v>1230.5</v>
      </c>
      <c r="G332" s="868">
        <v>1</v>
      </c>
      <c r="H332" s="869">
        <v>0</v>
      </c>
      <c r="I332" s="868">
        <v>0.5</v>
      </c>
      <c r="J332" s="401">
        <v>0.85099999999999998</v>
      </c>
      <c r="K332" s="870">
        <v>0.14899999999999999</v>
      </c>
      <c r="L332" s="861">
        <v>1</v>
      </c>
      <c r="M332" s="859">
        <v>0</v>
      </c>
      <c r="N332" s="859">
        <v>0</v>
      </c>
      <c r="O332" s="859">
        <v>0</v>
      </c>
      <c r="P332" s="862" t="s">
        <v>4534</v>
      </c>
      <c r="Q332" s="863">
        <v>0.68100000000000005</v>
      </c>
      <c r="R332" s="863">
        <v>0.14199999999999999</v>
      </c>
      <c r="S332" s="863">
        <v>0.82299999999999995</v>
      </c>
      <c r="T332" s="864">
        <v>1012701.5</v>
      </c>
      <c r="U332" s="103">
        <v>84391.79</v>
      </c>
      <c r="V332" s="116">
        <v>0</v>
      </c>
      <c r="W332" s="105">
        <v>1012701.48</v>
      </c>
    </row>
    <row r="333" spans="1:23" ht="30" customHeight="1" x14ac:dyDescent="0.25">
      <c r="A333" s="106">
        <v>295</v>
      </c>
      <c r="B333" s="399" t="s">
        <v>6101</v>
      </c>
      <c r="C333" s="101" t="s">
        <v>6102</v>
      </c>
      <c r="D333" s="865">
        <v>2</v>
      </c>
      <c r="E333" s="866" t="s">
        <v>5553</v>
      </c>
      <c r="F333" s="867">
        <v>1230.5</v>
      </c>
      <c r="G333" s="868">
        <v>1</v>
      </c>
      <c r="H333" s="869">
        <v>0</v>
      </c>
      <c r="I333" s="868">
        <v>0.5</v>
      </c>
      <c r="J333" s="401">
        <v>0.85099999999999998</v>
      </c>
      <c r="K333" s="870">
        <v>0.14899999999999999</v>
      </c>
      <c r="L333" s="871">
        <v>0</v>
      </c>
      <c r="M333" s="869">
        <v>0</v>
      </c>
      <c r="N333" s="869">
        <v>1</v>
      </c>
      <c r="O333" s="869">
        <v>0</v>
      </c>
      <c r="P333" s="402" t="s">
        <v>4534</v>
      </c>
      <c r="Q333" s="403">
        <v>0.54500000000000004</v>
      </c>
      <c r="R333" s="403">
        <v>0.14199999999999999</v>
      </c>
      <c r="S333" s="403">
        <v>0.68700000000000006</v>
      </c>
      <c r="T333" s="400">
        <v>845353.5</v>
      </c>
      <c r="U333" s="107">
        <v>70446.13</v>
      </c>
      <c r="V333" s="104">
        <v>0</v>
      </c>
      <c r="W333" s="872">
        <v>845353.56</v>
      </c>
    </row>
    <row r="334" spans="1:23" ht="30" customHeight="1" x14ac:dyDescent="0.25">
      <c r="A334" s="106">
        <v>296</v>
      </c>
      <c r="B334" s="399" t="s">
        <v>6103</v>
      </c>
      <c r="C334" s="101" t="s">
        <v>6104</v>
      </c>
      <c r="D334" s="865">
        <v>2</v>
      </c>
      <c r="E334" s="866" t="s">
        <v>5553</v>
      </c>
      <c r="F334" s="867">
        <v>1230.5</v>
      </c>
      <c r="G334" s="868">
        <v>1</v>
      </c>
      <c r="H334" s="869">
        <v>0</v>
      </c>
      <c r="I334" s="868">
        <v>0.5</v>
      </c>
      <c r="J334" s="401">
        <v>0.85099999999999998</v>
      </c>
      <c r="K334" s="870">
        <v>0.14899999999999999</v>
      </c>
      <c r="L334" s="871">
        <v>1</v>
      </c>
      <c r="M334" s="869">
        <v>0</v>
      </c>
      <c r="N334" s="869">
        <v>0</v>
      </c>
      <c r="O334" s="869">
        <v>0</v>
      </c>
      <c r="P334" s="402" t="s">
        <v>4536</v>
      </c>
      <c r="Q334" s="403">
        <v>0.68100000000000005</v>
      </c>
      <c r="R334" s="403">
        <v>0.14899999999999999</v>
      </c>
      <c r="S334" s="403">
        <v>0.83</v>
      </c>
      <c r="T334" s="400">
        <v>1021315</v>
      </c>
      <c r="U334" s="107">
        <v>85109.58</v>
      </c>
      <c r="V334" s="104">
        <v>0</v>
      </c>
      <c r="W334" s="872">
        <v>1021314.96</v>
      </c>
    </row>
    <row r="335" spans="1:23" ht="30" customHeight="1" x14ac:dyDescent="0.25">
      <c r="A335" s="106">
        <v>297</v>
      </c>
      <c r="B335" s="399" t="s">
        <v>6105</v>
      </c>
      <c r="C335" s="101" t="s">
        <v>4136</v>
      </c>
      <c r="D335" s="865">
        <v>3</v>
      </c>
      <c r="E335" s="866" t="s">
        <v>5554</v>
      </c>
      <c r="F335" s="867">
        <v>2460.9</v>
      </c>
      <c r="G335" s="868">
        <v>1</v>
      </c>
      <c r="H335" s="869">
        <v>1</v>
      </c>
      <c r="I335" s="868">
        <v>1</v>
      </c>
      <c r="J335" s="401">
        <v>0.85099999999999998</v>
      </c>
      <c r="K335" s="870">
        <v>0.14899999999999999</v>
      </c>
      <c r="L335" s="871">
        <v>1</v>
      </c>
      <c r="M335" s="869">
        <v>0</v>
      </c>
      <c r="N335" s="869">
        <v>0</v>
      </c>
      <c r="O335" s="869">
        <v>0</v>
      </c>
      <c r="P335" s="402" t="s">
        <v>4534</v>
      </c>
      <c r="Q335" s="403">
        <v>0.34</v>
      </c>
      <c r="R335" s="403">
        <v>0.14199999999999999</v>
      </c>
      <c r="S335" s="403">
        <v>0.48199999999999998</v>
      </c>
      <c r="T335" s="400">
        <v>1186153.8</v>
      </c>
      <c r="U335" s="107">
        <v>98846.15</v>
      </c>
      <c r="V335" s="104">
        <v>0</v>
      </c>
      <c r="W335" s="872">
        <v>1186153.8</v>
      </c>
    </row>
    <row r="336" spans="1:23" ht="30" customHeight="1" x14ac:dyDescent="0.25">
      <c r="A336" s="106">
        <v>298</v>
      </c>
      <c r="B336" s="399" t="s">
        <v>5966</v>
      </c>
      <c r="C336" s="101" t="s">
        <v>4137</v>
      </c>
      <c r="D336" s="865">
        <v>3</v>
      </c>
      <c r="E336" s="866" t="s">
        <v>5554</v>
      </c>
      <c r="F336" s="867">
        <v>2460.9</v>
      </c>
      <c r="G336" s="868">
        <v>1</v>
      </c>
      <c r="H336" s="869">
        <v>1</v>
      </c>
      <c r="I336" s="868">
        <v>1</v>
      </c>
      <c r="J336" s="401">
        <v>0.85099999999999998</v>
      </c>
      <c r="K336" s="870">
        <v>0.14899999999999999</v>
      </c>
      <c r="L336" s="871">
        <v>0</v>
      </c>
      <c r="M336" s="869">
        <v>1</v>
      </c>
      <c r="N336" s="869">
        <v>0</v>
      </c>
      <c r="O336" s="869">
        <v>0</v>
      </c>
      <c r="P336" s="402" t="s">
        <v>4534</v>
      </c>
      <c r="Q336" s="403">
        <v>0.34</v>
      </c>
      <c r="R336" s="403">
        <v>0.14199999999999999</v>
      </c>
      <c r="S336" s="403">
        <v>0.48199999999999998</v>
      </c>
      <c r="T336" s="400">
        <v>1186153.8</v>
      </c>
      <c r="U336" s="107">
        <v>98846.15</v>
      </c>
      <c r="V336" s="104">
        <v>0</v>
      </c>
      <c r="W336" s="872">
        <v>1186153.8</v>
      </c>
    </row>
    <row r="337" spans="1:23" ht="30" customHeight="1" x14ac:dyDescent="0.25">
      <c r="A337" s="106">
        <v>299</v>
      </c>
      <c r="B337" s="399" t="s">
        <v>6106</v>
      </c>
      <c r="C337" s="101" t="s">
        <v>6107</v>
      </c>
      <c r="D337" s="865">
        <v>2</v>
      </c>
      <c r="E337" s="866" t="s">
        <v>5553</v>
      </c>
      <c r="F337" s="867">
        <v>1230.5</v>
      </c>
      <c r="G337" s="868">
        <v>1</v>
      </c>
      <c r="H337" s="869">
        <v>0</v>
      </c>
      <c r="I337" s="868">
        <v>0.5</v>
      </c>
      <c r="J337" s="401">
        <v>0.85099999999999998</v>
      </c>
      <c r="K337" s="870">
        <v>0.14899999999999999</v>
      </c>
      <c r="L337" s="871">
        <v>1</v>
      </c>
      <c r="M337" s="869">
        <v>0</v>
      </c>
      <c r="N337" s="869">
        <v>0</v>
      </c>
      <c r="O337" s="869">
        <v>0</v>
      </c>
      <c r="P337" s="402" t="s">
        <v>4536</v>
      </c>
      <c r="Q337" s="403">
        <v>0.68100000000000005</v>
      </c>
      <c r="R337" s="403">
        <v>0.14899999999999999</v>
      </c>
      <c r="S337" s="403">
        <v>0.83</v>
      </c>
      <c r="T337" s="400">
        <v>1021315</v>
      </c>
      <c r="U337" s="107">
        <v>85109.58</v>
      </c>
      <c r="V337" s="104">
        <v>0</v>
      </c>
      <c r="W337" s="872">
        <v>1021314.96</v>
      </c>
    </row>
    <row r="338" spans="1:23" ht="30" customHeight="1" x14ac:dyDescent="0.25">
      <c r="A338" s="106">
        <v>300</v>
      </c>
      <c r="B338" s="399" t="s">
        <v>6108</v>
      </c>
      <c r="C338" s="101" t="s">
        <v>4127</v>
      </c>
      <c r="D338" s="865">
        <v>2</v>
      </c>
      <c r="E338" s="866" t="s">
        <v>5553</v>
      </c>
      <c r="F338" s="867">
        <v>1230.5</v>
      </c>
      <c r="G338" s="868">
        <v>1</v>
      </c>
      <c r="H338" s="869">
        <v>0</v>
      </c>
      <c r="I338" s="868">
        <v>0.5</v>
      </c>
      <c r="J338" s="401">
        <v>0.85099999999999998</v>
      </c>
      <c r="K338" s="870">
        <v>0.14899999999999999</v>
      </c>
      <c r="L338" s="871">
        <v>1</v>
      </c>
      <c r="M338" s="869">
        <v>0</v>
      </c>
      <c r="N338" s="869">
        <v>0</v>
      </c>
      <c r="O338" s="869">
        <v>0</v>
      </c>
      <c r="P338" s="402" t="s">
        <v>4536</v>
      </c>
      <c r="Q338" s="403">
        <v>0.68100000000000005</v>
      </c>
      <c r="R338" s="403">
        <v>0.14899999999999999</v>
      </c>
      <c r="S338" s="403">
        <v>0.83</v>
      </c>
      <c r="T338" s="400">
        <v>1021315</v>
      </c>
      <c r="U338" s="107">
        <v>85109.58</v>
      </c>
      <c r="V338" s="104">
        <v>0</v>
      </c>
      <c r="W338" s="872">
        <v>1021314.96</v>
      </c>
    </row>
    <row r="339" spans="1:23" ht="30" customHeight="1" x14ac:dyDescent="0.25">
      <c r="A339" s="106">
        <v>301</v>
      </c>
      <c r="B339" s="399" t="s">
        <v>6109</v>
      </c>
      <c r="C339" s="101" t="s">
        <v>6110</v>
      </c>
      <c r="D339" s="865">
        <v>2</v>
      </c>
      <c r="E339" s="866" t="s">
        <v>5553</v>
      </c>
      <c r="F339" s="867">
        <v>1230.5</v>
      </c>
      <c r="G339" s="868">
        <v>1</v>
      </c>
      <c r="H339" s="869">
        <v>0</v>
      </c>
      <c r="I339" s="868">
        <v>0.5</v>
      </c>
      <c r="J339" s="401">
        <v>0.85099999999999998</v>
      </c>
      <c r="K339" s="870">
        <v>0.14899999999999999</v>
      </c>
      <c r="L339" s="871">
        <v>1</v>
      </c>
      <c r="M339" s="869">
        <v>0</v>
      </c>
      <c r="N339" s="869">
        <v>0</v>
      </c>
      <c r="O339" s="869">
        <v>0</v>
      </c>
      <c r="P339" s="402" t="s">
        <v>4536</v>
      </c>
      <c r="Q339" s="403">
        <v>0.68100000000000005</v>
      </c>
      <c r="R339" s="403">
        <v>0.14899999999999999</v>
      </c>
      <c r="S339" s="403">
        <v>0.83</v>
      </c>
      <c r="T339" s="400">
        <v>1021315</v>
      </c>
      <c r="U339" s="107">
        <v>85109.58</v>
      </c>
      <c r="V339" s="104">
        <v>0</v>
      </c>
      <c r="W339" s="872">
        <v>1021314.96</v>
      </c>
    </row>
    <row r="340" spans="1:23" ht="30" customHeight="1" x14ac:dyDescent="0.25">
      <c r="A340" s="106">
        <v>302</v>
      </c>
      <c r="B340" s="399" t="s">
        <v>6111</v>
      </c>
      <c r="C340" s="101" t="s">
        <v>4138</v>
      </c>
      <c r="D340" s="865">
        <v>5</v>
      </c>
      <c r="E340" s="866" t="s">
        <v>5555</v>
      </c>
      <c r="F340" s="867">
        <v>3281.5</v>
      </c>
      <c r="G340" s="868">
        <v>1.5</v>
      </c>
      <c r="H340" s="869">
        <v>1.5</v>
      </c>
      <c r="I340" s="868">
        <v>1</v>
      </c>
      <c r="J340" s="401">
        <v>0.85099999999999998</v>
      </c>
      <c r="K340" s="870">
        <v>0.14899999999999999</v>
      </c>
      <c r="L340" s="871">
        <v>1</v>
      </c>
      <c r="M340" s="869">
        <v>0</v>
      </c>
      <c r="N340" s="869">
        <v>0</v>
      </c>
      <c r="O340" s="869">
        <v>0</v>
      </c>
      <c r="P340" s="402" t="s">
        <v>4534</v>
      </c>
      <c r="Q340" s="403">
        <v>0.24299999999999999</v>
      </c>
      <c r="R340" s="403">
        <v>0.14199999999999999</v>
      </c>
      <c r="S340" s="403">
        <v>0.38500000000000001</v>
      </c>
      <c r="T340" s="400">
        <v>1263377.5</v>
      </c>
      <c r="U340" s="107">
        <v>105281.46</v>
      </c>
      <c r="V340" s="104">
        <v>0</v>
      </c>
      <c r="W340" s="872">
        <v>1263377.52</v>
      </c>
    </row>
    <row r="341" spans="1:23" ht="30" customHeight="1" x14ac:dyDescent="0.25">
      <c r="A341" s="106">
        <v>303</v>
      </c>
      <c r="B341" s="399" t="s">
        <v>6112</v>
      </c>
      <c r="C341" s="101" t="s">
        <v>4128</v>
      </c>
      <c r="D341" s="865">
        <v>2</v>
      </c>
      <c r="E341" s="866" t="s">
        <v>5553</v>
      </c>
      <c r="F341" s="867">
        <v>1230.5</v>
      </c>
      <c r="G341" s="868">
        <v>1</v>
      </c>
      <c r="H341" s="869">
        <v>0</v>
      </c>
      <c r="I341" s="868">
        <v>0.5</v>
      </c>
      <c r="J341" s="401">
        <v>0.85099999999999998</v>
      </c>
      <c r="K341" s="870">
        <v>0.14899999999999999</v>
      </c>
      <c r="L341" s="871">
        <v>0</v>
      </c>
      <c r="M341" s="869">
        <v>0</v>
      </c>
      <c r="N341" s="869">
        <v>0</v>
      </c>
      <c r="O341" s="869">
        <v>0</v>
      </c>
      <c r="P341" s="402" t="s">
        <v>4534</v>
      </c>
      <c r="Q341" s="403">
        <v>0</v>
      </c>
      <c r="R341" s="403">
        <v>0</v>
      </c>
      <c r="S341" s="403">
        <v>0</v>
      </c>
      <c r="T341" s="400">
        <v>0</v>
      </c>
      <c r="U341" s="107">
        <v>0</v>
      </c>
      <c r="V341" s="104">
        <v>0</v>
      </c>
      <c r="W341" s="872">
        <v>0</v>
      </c>
    </row>
    <row r="342" spans="1:23" ht="30" customHeight="1" x14ac:dyDescent="0.25">
      <c r="A342" s="106">
        <v>304</v>
      </c>
      <c r="B342" s="399" t="s">
        <v>6113</v>
      </c>
      <c r="C342" s="101" t="s">
        <v>4129</v>
      </c>
      <c r="D342" s="865">
        <v>3</v>
      </c>
      <c r="E342" s="866" t="s">
        <v>5554</v>
      </c>
      <c r="F342" s="867">
        <v>2460.9</v>
      </c>
      <c r="G342" s="868">
        <v>1</v>
      </c>
      <c r="H342" s="869">
        <v>1</v>
      </c>
      <c r="I342" s="868">
        <v>1</v>
      </c>
      <c r="J342" s="401">
        <v>0.85099999999999998</v>
      </c>
      <c r="K342" s="870">
        <v>0.14899999999999999</v>
      </c>
      <c r="L342" s="871">
        <v>1</v>
      </c>
      <c r="M342" s="869">
        <v>0</v>
      </c>
      <c r="N342" s="869">
        <v>0</v>
      </c>
      <c r="O342" s="869">
        <v>0</v>
      </c>
      <c r="P342" s="402" t="s">
        <v>4534</v>
      </c>
      <c r="Q342" s="403">
        <v>0.34</v>
      </c>
      <c r="R342" s="403">
        <v>0.14199999999999999</v>
      </c>
      <c r="S342" s="403">
        <v>0.48199999999999998</v>
      </c>
      <c r="T342" s="400">
        <v>1186153.8</v>
      </c>
      <c r="U342" s="107">
        <v>98846.15</v>
      </c>
      <c r="V342" s="104">
        <v>0</v>
      </c>
      <c r="W342" s="872">
        <v>1186153.8</v>
      </c>
    </row>
    <row r="343" spans="1:23" ht="30" customHeight="1" x14ac:dyDescent="0.25">
      <c r="A343" s="106">
        <v>305</v>
      </c>
      <c r="B343" s="399" t="s">
        <v>6114</v>
      </c>
      <c r="C343" s="101" t="s">
        <v>4130</v>
      </c>
      <c r="D343" s="865">
        <v>2</v>
      </c>
      <c r="E343" s="866" t="s">
        <v>5553</v>
      </c>
      <c r="F343" s="867">
        <v>1230.5</v>
      </c>
      <c r="G343" s="868">
        <v>1</v>
      </c>
      <c r="H343" s="869">
        <v>0</v>
      </c>
      <c r="I343" s="868">
        <v>0.5</v>
      </c>
      <c r="J343" s="401">
        <v>0.85099999999999998</v>
      </c>
      <c r="K343" s="870">
        <v>0.14899999999999999</v>
      </c>
      <c r="L343" s="871">
        <v>1</v>
      </c>
      <c r="M343" s="869">
        <v>0</v>
      </c>
      <c r="N343" s="869">
        <v>0</v>
      </c>
      <c r="O343" s="869">
        <v>0</v>
      </c>
      <c r="P343" s="402" t="s">
        <v>4534</v>
      </c>
      <c r="Q343" s="403">
        <v>0.68100000000000005</v>
      </c>
      <c r="R343" s="403">
        <v>0.14199999999999999</v>
      </c>
      <c r="S343" s="403">
        <v>0.82299999999999995</v>
      </c>
      <c r="T343" s="400">
        <v>1012701.5</v>
      </c>
      <c r="U343" s="107">
        <v>84391.79</v>
      </c>
      <c r="V343" s="104">
        <v>0</v>
      </c>
      <c r="W343" s="872">
        <v>1012701.48</v>
      </c>
    </row>
    <row r="344" spans="1:23" ht="30" customHeight="1" x14ac:dyDescent="0.25">
      <c r="A344" s="106">
        <v>306</v>
      </c>
      <c r="B344" s="399" t="s">
        <v>6115</v>
      </c>
      <c r="C344" s="101" t="s">
        <v>6116</v>
      </c>
      <c r="D344" s="865">
        <v>1</v>
      </c>
      <c r="E344" s="866" t="s">
        <v>4253</v>
      </c>
      <c r="F344" s="867">
        <v>615.29999999999995</v>
      </c>
      <c r="G344" s="868">
        <v>0.5</v>
      </c>
      <c r="H344" s="869">
        <v>0</v>
      </c>
      <c r="I344" s="868">
        <v>0.25</v>
      </c>
      <c r="J344" s="401">
        <v>0.85099999999999998</v>
      </c>
      <c r="K344" s="870">
        <v>0.14899999999999999</v>
      </c>
      <c r="L344" s="871">
        <v>0</v>
      </c>
      <c r="M344" s="869">
        <v>0</v>
      </c>
      <c r="N344" s="869">
        <v>0</v>
      </c>
      <c r="O344" s="869">
        <v>0</v>
      </c>
      <c r="P344" s="402" t="s">
        <v>4534</v>
      </c>
      <c r="Q344" s="403">
        <v>0</v>
      </c>
      <c r="R344" s="403">
        <v>0</v>
      </c>
      <c r="S344" s="403">
        <v>0</v>
      </c>
      <c r="T344" s="400">
        <v>0</v>
      </c>
      <c r="U344" s="107">
        <v>0</v>
      </c>
      <c r="V344" s="104">
        <v>0</v>
      </c>
      <c r="W344" s="872">
        <v>0</v>
      </c>
    </row>
    <row r="345" spans="1:23" ht="30" customHeight="1" x14ac:dyDescent="0.25">
      <c r="A345" s="106">
        <v>307</v>
      </c>
      <c r="B345" s="399" t="s">
        <v>6117</v>
      </c>
      <c r="C345" s="101" t="s">
        <v>4131</v>
      </c>
      <c r="D345" s="865">
        <v>2</v>
      </c>
      <c r="E345" s="866" t="s">
        <v>5553</v>
      </c>
      <c r="F345" s="867">
        <v>1230.5</v>
      </c>
      <c r="G345" s="868">
        <v>1</v>
      </c>
      <c r="H345" s="869">
        <v>0</v>
      </c>
      <c r="I345" s="868">
        <v>0.5</v>
      </c>
      <c r="J345" s="401">
        <v>0.85099999999999998</v>
      </c>
      <c r="K345" s="870">
        <v>0.14899999999999999</v>
      </c>
      <c r="L345" s="871">
        <v>1.5</v>
      </c>
      <c r="M345" s="869">
        <v>0</v>
      </c>
      <c r="N345" s="869">
        <v>0</v>
      </c>
      <c r="O345" s="869">
        <v>0</v>
      </c>
      <c r="P345" s="402" t="s">
        <v>4534</v>
      </c>
      <c r="Q345" s="403">
        <v>0.68100000000000005</v>
      </c>
      <c r="R345" s="403">
        <v>0.14199999999999999</v>
      </c>
      <c r="S345" s="403">
        <v>0.82299999999999995</v>
      </c>
      <c r="T345" s="400">
        <v>1012701.5</v>
      </c>
      <c r="U345" s="107">
        <v>84391.79</v>
      </c>
      <c r="V345" s="104">
        <v>0</v>
      </c>
      <c r="W345" s="872">
        <v>1012701.48</v>
      </c>
    </row>
    <row r="346" spans="1:23" ht="30" customHeight="1" x14ac:dyDescent="0.25">
      <c r="A346" s="106">
        <v>308</v>
      </c>
      <c r="B346" s="399" t="s">
        <v>6118</v>
      </c>
      <c r="C346" s="101" t="s">
        <v>4132</v>
      </c>
      <c r="D346" s="865">
        <v>4</v>
      </c>
      <c r="E346" s="866" t="s">
        <v>6119</v>
      </c>
      <c r="F346" s="867">
        <v>2907.1</v>
      </c>
      <c r="G346" s="868">
        <v>1</v>
      </c>
      <c r="H346" s="869">
        <v>1.5</v>
      </c>
      <c r="I346" s="868">
        <v>1</v>
      </c>
      <c r="J346" s="401">
        <v>0.85099999999999998</v>
      </c>
      <c r="K346" s="870">
        <v>0.14899999999999999</v>
      </c>
      <c r="L346" s="871">
        <v>1</v>
      </c>
      <c r="M346" s="869">
        <v>1</v>
      </c>
      <c r="N346" s="869">
        <v>0</v>
      </c>
      <c r="O346" s="869">
        <v>0</v>
      </c>
      <c r="P346" s="402" t="s">
        <v>4534</v>
      </c>
      <c r="Q346" s="403">
        <v>0.56699999999999995</v>
      </c>
      <c r="R346" s="403">
        <v>0.14199999999999999</v>
      </c>
      <c r="S346" s="403">
        <v>0.70899999999999996</v>
      </c>
      <c r="T346" s="400">
        <v>2061133.9</v>
      </c>
      <c r="U346" s="107">
        <v>171761.16</v>
      </c>
      <c r="V346" s="104">
        <v>0</v>
      </c>
      <c r="W346" s="872">
        <v>2061133.92</v>
      </c>
    </row>
    <row r="347" spans="1:23" ht="30" customHeight="1" x14ac:dyDescent="0.25">
      <c r="A347" s="106">
        <v>309</v>
      </c>
      <c r="B347" s="399" t="s">
        <v>6120</v>
      </c>
      <c r="C347" s="101" t="s">
        <v>4133</v>
      </c>
      <c r="D347" s="865">
        <v>5</v>
      </c>
      <c r="E347" s="866" t="s">
        <v>5555</v>
      </c>
      <c r="F347" s="867">
        <v>3281.5</v>
      </c>
      <c r="G347" s="868">
        <v>1.5</v>
      </c>
      <c r="H347" s="869">
        <v>1.5</v>
      </c>
      <c r="I347" s="868">
        <v>1</v>
      </c>
      <c r="J347" s="401">
        <v>0.85099999999999998</v>
      </c>
      <c r="K347" s="870">
        <v>0.14899999999999999</v>
      </c>
      <c r="L347" s="871">
        <v>1</v>
      </c>
      <c r="M347" s="869">
        <v>0</v>
      </c>
      <c r="N347" s="869">
        <v>0</v>
      </c>
      <c r="O347" s="869">
        <v>0</v>
      </c>
      <c r="P347" s="402" t="s">
        <v>4534</v>
      </c>
      <c r="Q347" s="403">
        <v>0.24299999999999999</v>
      </c>
      <c r="R347" s="403">
        <v>0.14199999999999999</v>
      </c>
      <c r="S347" s="403">
        <v>0.38500000000000001</v>
      </c>
      <c r="T347" s="400">
        <v>1263377.5</v>
      </c>
      <c r="U347" s="107">
        <v>105281.46</v>
      </c>
      <c r="V347" s="104">
        <v>0</v>
      </c>
      <c r="W347" s="872">
        <v>1263377.52</v>
      </c>
    </row>
    <row r="348" spans="1:23" ht="30" customHeight="1" x14ac:dyDescent="0.25">
      <c r="A348" s="106">
        <v>310</v>
      </c>
      <c r="B348" s="399" t="s">
        <v>6121</v>
      </c>
      <c r="C348" s="101" t="s">
        <v>4134</v>
      </c>
      <c r="D348" s="865">
        <v>2</v>
      </c>
      <c r="E348" s="866" t="s">
        <v>5553</v>
      </c>
      <c r="F348" s="867">
        <v>1230.5</v>
      </c>
      <c r="G348" s="868">
        <v>1</v>
      </c>
      <c r="H348" s="869">
        <v>0</v>
      </c>
      <c r="I348" s="868">
        <v>0.5</v>
      </c>
      <c r="J348" s="401">
        <v>0.85099999999999998</v>
      </c>
      <c r="K348" s="870">
        <v>0.14899999999999999</v>
      </c>
      <c r="L348" s="871">
        <v>1</v>
      </c>
      <c r="M348" s="869">
        <v>0</v>
      </c>
      <c r="N348" s="869">
        <v>0</v>
      </c>
      <c r="O348" s="869">
        <v>0</v>
      </c>
      <c r="P348" s="402" t="s">
        <v>4534</v>
      </c>
      <c r="Q348" s="403">
        <v>0.68100000000000005</v>
      </c>
      <c r="R348" s="403">
        <v>0.14199999999999999</v>
      </c>
      <c r="S348" s="403">
        <v>0.82299999999999995</v>
      </c>
      <c r="T348" s="400">
        <v>1012701.5</v>
      </c>
      <c r="U348" s="107">
        <v>84391.79</v>
      </c>
      <c r="V348" s="104">
        <v>0</v>
      </c>
      <c r="W348" s="872">
        <v>1012701.48</v>
      </c>
    </row>
    <row r="349" spans="1:23" ht="30" customHeight="1" x14ac:dyDescent="0.25">
      <c r="A349" s="106">
        <v>311</v>
      </c>
      <c r="B349" s="399" t="s">
        <v>6122</v>
      </c>
      <c r="C349" s="101" t="s">
        <v>4135</v>
      </c>
      <c r="D349" s="865">
        <v>2</v>
      </c>
      <c r="E349" s="879" t="s">
        <v>5553</v>
      </c>
      <c r="F349" s="867">
        <v>1230.5</v>
      </c>
      <c r="G349" s="868">
        <v>1</v>
      </c>
      <c r="H349" s="869">
        <v>0</v>
      </c>
      <c r="I349" s="868">
        <v>0.5</v>
      </c>
      <c r="J349" s="401">
        <v>0.85099999999999998</v>
      </c>
      <c r="K349" s="870">
        <v>0.14899999999999999</v>
      </c>
      <c r="L349" s="871">
        <v>1</v>
      </c>
      <c r="M349" s="869">
        <v>0</v>
      </c>
      <c r="N349" s="869">
        <v>0</v>
      </c>
      <c r="O349" s="869">
        <v>0</v>
      </c>
      <c r="P349" s="402" t="s">
        <v>4534</v>
      </c>
      <c r="Q349" s="403">
        <v>0.68100000000000005</v>
      </c>
      <c r="R349" s="403">
        <v>0.14199999999999999</v>
      </c>
      <c r="S349" s="403">
        <v>0.82299999999999995</v>
      </c>
      <c r="T349" s="400">
        <v>1012701.5</v>
      </c>
      <c r="U349" s="107">
        <v>84391.79</v>
      </c>
      <c r="V349" s="104">
        <v>0</v>
      </c>
      <c r="W349" s="872">
        <v>1012701.48</v>
      </c>
    </row>
    <row r="350" spans="1:23" ht="21" customHeight="1" thickBot="1" x14ac:dyDescent="0.3">
      <c r="A350" s="108" t="s">
        <v>4535</v>
      </c>
      <c r="B350" s="109"/>
      <c r="C350" s="109"/>
      <c r="D350" s="109"/>
      <c r="E350" s="110"/>
      <c r="F350" s="110"/>
      <c r="G350" s="110"/>
      <c r="H350" s="110"/>
      <c r="I350" s="110"/>
      <c r="J350" s="110"/>
      <c r="K350" s="110"/>
      <c r="L350" s="110"/>
      <c r="M350" s="109"/>
      <c r="N350" s="109"/>
      <c r="O350" s="109"/>
      <c r="P350" s="109"/>
      <c r="Q350" s="109"/>
      <c r="R350" s="109"/>
      <c r="S350" s="109"/>
      <c r="T350" s="111"/>
      <c r="U350" s="112">
        <v>1596097.72</v>
      </c>
      <c r="V350" s="126">
        <v>0</v>
      </c>
      <c r="W350" s="113">
        <v>19153172.640000001</v>
      </c>
    </row>
    <row r="351" spans="1:23" ht="21" customHeight="1" thickBot="1" x14ac:dyDescent="0.3">
      <c r="A351" s="117" t="s">
        <v>4537</v>
      </c>
      <c r="B351" s="118"/>
      <c r="C351" s="118"/>
      <c r="D351" s="118"/>
      <c r="E351" s="118"/>
      <c r="F351" s="118"/>
      <c r="G351" s="118"/>
      <c r="H351" s="118"/>
      <c r="I351" s="118"/>
      <c r="J351" s="118"/>
      <c r="K351" s="118"/>
      <c r="L351" s="118"/>
      <c r="M351" s="118"/>
      <c r="N351" s="118"/>
      <c r="O351" s="118"/>
      <c r="P351" s="118"/>
      <c r="Q351" s="118"/>
      <c r="R351" s="118"/>
      <c r="S351" s="118"/>
      <c r="T351" s="119"/>
      <c r="U351" s="112">
        <v>20521015.91</v>
      </c>
      <c r="V351" s="126">
        <v>0</v>
      </c>
      <c r="W351" s="113">
        <v>246252190.91999999</v>
      </c>
    </row>
    <row r="352" spans="1:23" ht="18" customHeight="1" x14ac:dyDescent="0.25">
      <c r="A352" s="377"/>
      <c r="B352" s="378"/>
      <c r="C352" s="91"/>
      <c r="D352" s="379"/>
      <c r="E352" s="380"/>
      <c r="F352" s="380"/>
      <c r="G352" s="380"/>
      <c r="H352" s="380"/>
      <c r="I352" s="380"/>
      <c r="J352" s="380"/>
      <c r="K352" s="380"/>
      <c r="L352" s="91"/>
      <c r="M352" s="91"/>
      <c r="N352" s="91"/>
      <c r="O352" s="91"/>
      <c r="P352" s="91"/>
      <c r="Q352" s="91"/>
      <c r="R352" s="91"/>
    </row>
    <row r="353" spans="1:18" ht="20.100000000000001" customHeight="1" x14ac:dyDescent="0.25">
      <c r="A353" s="377"/>
      <c r="B353" s="880" t="s">
        <v>6123</v>
      </c>
      <c r="C353" s="91"/>
      <c r="D353" s="379"/>
      <c r="E353" s="380"/>
      <c r="F353" s="380"/>
      <c r="G353" s="380"/>
      <c r="H353" s="380"/>
      <c r="I353" s="380"/>
      <c r="J353" s="380"/>
      <c r="K353" s="380"/>
      <c r="L353" s="91"/>
      <c r="M353" s="91"/>
      <c r="N353" s="91"/>
      <c r="O353" s="91"/>
      <c r="P353" s="91"/>
      <c r="Q353" s="91"/>
      <c r="R353" s="91"/>
    </row>
    <row r="354" spans="1:18" ht="20.100000000000001" customHeight="1" x14ac:dyDescent="0.25">
      <c r="A354" s="377"/>
      <c r="B354" s="880" t="s">
        <v>6124</v>
      </c>
      <c r="C354" s="91"/>
      <c r="D354" s="379"/>
      <c r="E354" s="380"/>
      <c r="F354" s="380"/>
      <c r="G354" s="380"/>
      <c r="H354" s="380"/>
      <c r="I354" s="380"/>
      <c r="J354" s="380"/>
      <c r="K354" s="380"/>
      <c r="L354" s="91"/>
      <c r="M354" s="91"/>
      <c r="N354" s="91"/>
      <c r="O354" s="91"/>
      <c r="P354" s="91"/>
      <c r="R354" s="91"/>
    </row>
    <row r="355" spans="1:18" ht="18" customHeight="1" x14ac:dyDescent="0.25">
      <c r="A355" s="377"/>
      <c r="B355" s="378"/>
      <c r="C355" s="91"/>
      <c r="D355" s="379"/>
      <c r="E355" s="380"/>
      <c r="F355" s="380"/>
      <c r="G355" s="380"/>
      <c r="H355" s="380"/>
      <c r="I355" s="380"/>
      <c r="J355" s="380"/>
      <c r="K355" s="380"/>
      <c r="L355" s="91"/>
      <c r="M355" s="91"/>
      <c r="N355" s="91"/>
      <c r="O355" s="91"/>
      <c r="P355" s="91"/>
      <c r="Q355" s="91"/>
      <c r="R355" s="91"/>
    </row>
  </sheetData>
  <mergeCells count="18">
    <mergeCell ref="R4:R5"/>
    <mergeCell ref="S4:S5"/>
    <mergeCell ref="T4:T5"/>
    <mergeCell ref="U4:U5"/>
    <mergeCell ref="A2:W2"/>
    <mergeCell ref="A4:A5"/>
    <mergeCell ref="B4:B5"/>
    <mergeCell ref="C4:C5"/>
    <mergeCell ref="D4:D5"/>
    <mergeCell ref="E4:E5"/>
    <mergeCell ref="F4:F5"/>
    <mergeCell ref="G4:I4"/>
    <mergeCell ref="J4:K4"/>
    <mergeCell ref="L4:O4"/>
    <mergeCell ref="V4:V5"/>
    <mergeCell ref="W4:W5"/>
    <mergeCell ref="P4:P5"/>
    <mergeCell ref="Q4:Q5"/>
  </mergeCells>
  <printOptions horizontalCentered="1"/>
  <pageMargins left="0.19685039370078741" right="0.19685039370078741" top="0.59055118110236227" bottom="0.31496062992125984" header="0.31496062992125984" footer="0.19685039370078741"/>
  <pageSetup paperSize="9" scale="48" fitToHeight="0" orientation="landscape" r:id="rId1"/>
  <rowBreaks count="3" manualBreakCount="3">
    <brk id="35" max="22" man="1"/>
    <brk id="132" max="22" man="1"/>
    <brk id="197" max="22"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44"/>
  <sheetViews>
    <sheetView topLeftCell="A25" workbookViewId="0">
      <selection activeCell="K49" sqref="K49"/>
    </sheetView>
  </sheetViews>
  <sheetFormatPr defaultColWidth="9.140625" defaultRowHeight="15" x14ac:dyDescent="0.25"/>
  <cols>
    <col min="1" max="1" width="4.7109375" style="151" customWidth="1"/>
    <col min="2" max="2" width="45.7109375" style="147" customWidth="1"/>
    <col min="3" max="3" width="25.42578125" style="147" customWidth="1"/>
    <col min="4" max="4" width="14.28515625" style="147" customWidth="1"/>
    <col min="5" max="5" width="17.140625" style="147" customWidth="1"/>
    <col min="6" max="6" width="18.7109375" style="147" customWidth="1"/>
    <col min="7" max="16384" width="9.140625" style="147"/>
  </cols>
  <sheetData>
    <row r="1" spans="1:6" ht="21" customHeight="1" x14ac:dyDescent="0.25">
      <c r="A1" s="232"/>
      <c r="B1" s="232"/>
      <c r="C1" s="232"/>
      <c r="D1" s="232"/>
      <c r="E1" s="215" t="s">
        <v>4322</v>
      </c>
    </row>
    <row r="2" spans="1:6" ht="42" customHeight="1" x14ac:dyDescent="0.25">
      <c r="A2" s="1103" t="s">
        <v>4312</v>
      </c>
      <c r="B2" s="1103"/>
      <c r="C2" s="1103"/>
      <c r="D2" s="1103"/>
      <c r="E2" s="1103"/>
    </row>
    <row r="3" spans="1:6" ht="15.75" customHeight="1" x14ac:dyDescent="0.25">
      <c r="A3" s="1104" t="s">
        <v>13</v>
      </c>
      <c r="B3" s="1106" t="s">
        <v>29</v>
      </c>
      <c r="C3" s="1107" t="s">
        <v>4341</v>
      </c>
      <c r="D3" s="1107" t="s">
        <v>3556</v>
      </c>
      <c r="E3" s="1107" t="s">
        <v>4498</v>
      </c>
    </row>
    <row r="4" spans="1:6" ht="72" customHeight="1" x14ac:dyDescent="0.25">
      <c r="A4" s="1105"/>
      <c r="B4" s="1106"/>
      <c r="C4" s="1107"/>
      <c r="D4" s="1107"/>
      <c r="E4" s="1107"/>
      <c r="F4" s="148"/>
    </row>
    <row r="5" spans="1:6" ht="30.75" customHeight="1" x14ac:dyDescent="0.25">
      <c r="A5" s="149">
        <v>1</v>
      </c>
      <c r="B5" s="728" t="s">
        <v>34</v>
      </c>
      <c r="C5" s="649">
        <v>3</v>
      </c>
      <c r="D5" s="729" t="s">
        <v>4796</v>
      </c>
      <c r="E5" s="650">
        <v>1.22</v>
      </c>
    </row>
    <row r="6" spans="1:6" ht="31.5" x14ac:dyDescent="0.25">
      <c r="A6" s="149">
        <v>2</v>
      </c>
      <c r="B6" s="728" t="s">
        <v>35</v>
      </c>
      <c r="C6" s="649">
        <v>3</v>
      </c>
      <c r="D6" s="729" t="s">
        <v>4796</v>
      </c>
      <c r="E6" s="650">
        <v>1.22</v>
      </c>
    </row>
    <row r="7" spans="1:6" ht="18.75" customHeight="1" x14ac:dyDescent="0.25">
      <c r="A7" s="149">
        <v>3</v>
      </c>
      <c r="B7" s="728" t="s">
        <v>31</v>
      </c>
      <c r="C7" s="649">
        <v>3</v>
      </c>
      <c r="D7" s="730" t="s">
        <v>832</v>
      </c>
      <c r="E7" s="649">
        <v>1.1200000000000001</v>
      </c>
      <c r="F7" s="150"/>
    </row>
    <row r="8" spans="1:6" ht="31.5" x14ac:dyDescent="0.25">
      <c r="A8" s="149">
        <v>4</v>
      </c>
      <c r="B8" s="728" t="s">
        <v>33</v>
      </c>
      <c r="C8" s="649">
        <v>3</v>
      </c>
      <c r="D8" s="730" t="s">
        <v>832</v>
      </c>
      <c r="E8" s="649">
        <v>1.1200000000000001</v>
      </c>
      <c r="F8" s="150"/>
    </row>
    <row r="9" spans="1:6" ht="32.25" customHeight="1" x14ac:dyDescent="0.25">
      <c r="A9" s="149">
        <v>5</v>
      </c>
      <c r="B9" s="728" t="s">
        <v>39</v>
      </c>
      <c r="C9" s="649">
        <v>3</v>
      </c>
      <c r="D9" s="730" t="s">
        <v>832</v>
      </c>
      <c r="E9" s="649">
        <v>1.1200000000000001</v>
      </c>
    </row>
    <row r="10" spans="1:6" ht="31.5" x14ac:dyDescent="0.25">
      <c r="A10" s="149">
        <v>6</v>
      </c>
      <c r="B10" s="728" t="s">
        <v>36</v>
      </c>
      <c r="C10" s="649">
        <v>3</v>
      </c>
      <c r="D10" s="730" t="s">
        <v>832</v>
      </c>
      <c r="E10" s="650">
        <v>1.1200000000000001</v>
      </c>
    </row>
    <row r="11" spans="1:6" ht="33" customHeight="1" x14ac:dyDescent="0.25">
      <c r="A11" s="149">
        <v>7</v>
      </c>
      <c r="B11" s="728" t="s">
        <v>15</v>
      </c>
      <c r="C11" s="649">
        <v>3</v>
      </c>
      <c r="D11" s="730" t="s">
        <v>833</v>
      </c>
      <c r="E11" s="649">
        <v>1.1000000000000001</v>
      </c>
    </row>
    <row r="12" spans="1:6" ht="15.75" x14ac:dyDescent="0.25">
      <c r="A12" s="149">
        <v>8</v>
      </c>
      <c r="B12" s="728" t="s">
        <v>42</v>
      </c>
      <c r="C12" s="650">
        <v>3</v>
      </c>
      <c r="D12" s="729" t="s">
        <v>833</v>
      </c>
      <c r="E12" s="650">
        <v>1.1000000000000001</v>
      </c>
    </row>
    <row r="13" spans="1:6" ht="31.5" x14ac:dyDescent="0.25">
      <c r="A13" s="149">
        <v>9</v>
      </c>
      <c r="B13" s="731" t="s">
        <v>64</v>
      </c>
      <c r="C13" s="649">
        <v>3</v>
      </c>
      <c r="D13" s="730" t="s">
        <v>833</v>
      </c>
      <c r="E13" s="650">
        <v>1.1000000000000001</v>
      </c>
    </row>
    <row r="14" spans="1:6" ht="15.75" x14ac:dyDescent="0.25">
      <c r="A14" s="149">
        <v>10</v>
      </c>
      <c r="B14" s="731" t="s">
        <v>61</v>
      </c>
      <c r="C14" s="649">
        <v>3</v>
      </c>
      <c r="D14" s="730" t="s">
        <v>833</v>
      </c>
      <c r="E14" s="650">
        <v>1.1000000000000001</v>
      </c>
    </row>
    <row r="15" spans="1:6" ht="15.75" x14ac:dyDescent="0.25">
      <c r="A15" s="149">
        <v>11</v>
      </c>
      <c r="B15" s="731" t="s">
        <v>4886</v>
      </c>
      <c r="C15" s="649">
        <v>3</v>
      </c>
      <c r="D15" s="730" t="s">
        <v>833</v>
      </c>
      <c r="E15" s="650">
        <v>1.1000000000000001</v>
      </c>
    </row>
    <row r="16" spans="1:6" ht="31.5" x14ac:dyDescent="0.25">
      <c r="A16" s="149">
        <v>12</v>
      </c>
      <c r="B16" s="731" t="s">
        <v>37</v>
      </c>
      <c r="C16" s="649">
        <v>2</v>
      </c>
      <c r="D16" s="730" t="s">
        <v>3236</v>
      </c>
      <c r="E16" s="650">
        <v>1.1000000000000001</v>
      </c>
    </row>
    <row r="17" spans="1:5" ht="15.75" x14ac:dyDescent="0.25">
      <c r="A17" s="149">
        <v>13</v>
      </c>
      <c r="B17" s="731" t="s">
        <v>4190</v>
      </c>
      <c r="C17" s="649">
        <v>2</v>
      </c>
      <c r="D17" s="730" t="s">
        <v>3236</v>
      </c>
      <c r="E17" s="650">
        <v>1.1000000000000001</v>
      </c>
    </row>
    <row r="18" spans="1:5" ht="31.5" x14ac:dyDescent="0.25">
      <c r="A18" s="149">
        <v>14</v>
      </c>
      <c r="B18" s="731" t="s">
        <v>16</v>
      </c>
      <c r="C18" s="649">
        <v>2</v>
      </c>
      <c r="D18" s="730" t="s">
        <v>3237</v>
      </c>
      <c r="E18" s="649">
        <v>1.044</v>
      </c>
    </row>
    <row r="19" spans="1:5" ht="15.75" x14ac:dyDescent="0.25">
      <c r="A19" s="149">
        <v>15</v>
      </c>
      <c r="B19" s="731" t="s">
        <v>40</v>
      </c>
      <c r="C19" s="649">
        <v>2</v>
      </c>
      <c r="D19" s="730" t="s">
        <v>3237</v>
      </c>
      <c r="E19" s="649">
        <v>1.044</v>
      </c>
    </row>
    <row r="20" spans="1:5" ht="15.75" x14ac:dyDescent="0.25">
      <c r="A20" s="149">
        <v>16</v>
      </c>
      <c r="B20" s="731" t="s">
        <v>41</v>
      </c>
      <c r="C20" s="649">
        <v>2</v>
      </c>
      <c r="D20" s="730" t="s">
        <v>3237</v>
      </c>
      <c r="E20" s="649">
        <v>1.044</v>
      </c>
    </row>
    <row r="21" spans="1:5" ht="31.5" x14ac:dyDescent="0.25">
      <c r="A21" s="149">
        <v>17</v>
      </c>
      <c r="B21" s="731" t="s">
        <v>45</v>
      </c>
      <c r="C21" s="649">
        <v>2</v>
      </c>
      <c r="D21" s="730" t="s">
        <v>3237</v>
      </c>
      <c r="E21" s="649">
        <v>1.044</v>
      </c>
    </row>
    <row r="22" spans="1:5" ht="31.5" x14ac:dyDescent="0.25">
      <c r="A22" s="149">
        <v>18</v>
      </c>
      <c r="B22" s="731" t="s">
        <v>4252</v>
      </c>
      <c r="C22" s="649">
        <v>2</v>
      </c>
      <c r="D22" s="730" t="s">
        <v>3237</v>
      </c>
      <c r="E22" s="649">
        <v>1.044</v>
      </c>
    </row>
    <row r="23" spans="1:5" ht="15.75" x14ac:dyDescent="0.25">
      <c r="A23" s="149">
        <v>19</v>
      </c>
      <c r="B23" s="731" t="s">
        <v>47</v>
      </c>
      <c r="C23" s="649">
        <v>2</v>
      </c>
      <c r="D23" s="730" t="s">
        <v>3237</v>
      </c>
      <c r="E23" s="649">
        <v>1.044</v>
      </c>
    </row>
    <row r="24" spans="1:5" ht="15.75" x14ac:dyDescent="0.25">
      <c r="A24" s="149">
        <v>20</v>
      </c>
      <c r="B24" s="731" t="s">
        <v>54</v>
      </c>
      <c r="C24" s="649">
        <v>2</v>
      </c>
      <c r="D24" s="730" t="s">
        <v>3237</v>
      </c>
      <c r="E24" s="649">
        <v>1.044</v>
      </c>
    </row>
    <row r="25" spans="1:5" ht="31.5" x14ac:dyDescent="0.25">
      <c r="A25" s="149">
        <v>21</v>
      </c>
      <c r="B25" s="731" t="s">
        <v>22</v>
      </c>
      <c r="C25" s="649">
        <v>2</v>
      </c>
      <c r="D25" s="730" t="s">
        <v>3237</v>
      </c>
      <c r="E25" s="649">
        <v>1.044</v>
      </c>
    </row>
    <row r="26" spans="1:5" ht="15.75" x14ac:dyDescent="0.25">
      <c r="A26" s="149">
        <v>22</v>
      </c>
      <c r="B26" s="731" t="s">
        <v>23</v>
      </c>
      <c r="C26" s="649">
        <v>2</v>
      </c>
      <c r="D26" s="730" t="s">
        <v>3237</v>
      </c>
      <c r="E26" s="649">
        <v>1.044</v>
      </c>
    </row>
    <row r="27" spans="1:5" ht="15.75" x14ac:dyDescent="0.25">
      <c r="A27" s="149">
        <v>23</v>
      </c>
      <c r="B27" s="731" t="s">
        <v>25</v>
      </c>
      <c r="C27" s="649">
        <v>2</v>
      </c>
      <c r="D27" s="730" t="s">
        <v>3237</v>
      </c>
      <c r="E27" s="649">
        <v>1.044</v>
      </c>
    </row>
    <row r="28" spans="1:5" ht="31.5" x14ac:dyDescent="0.25">
      <c r="A28" s="149">
        <v>24</v>
      </c>
      <c r="B28" s="731" t="s">
        <v>4342</v>
      </c>
      <c r="C28" s="649">
        <v>2</v>
      </c>
      <c r="D28" s="730" t="s">
        <v>3237</v>
      </c>
      <c r="E28" s="649">
        <v>1.044</v>
      </c>
    </row>
    <row r="29" spans="1:5" ht="15.75" x14ac:dyDescent="0.25">
      <c r="A29" s="149">
        <v>25</v>
      </c>
      <c r="B29" s="731" t="s">
        <v>63</v>
      </c>
      <c r="C29" s="649">
        <v>2</v>
      </c>
      <c r="D29" s="730" t="s">
        <v>3237</v>
      </c>
      <c r="E29" s="649">
        <v>1.044</v>
      </c>
    </row>
    <row r="30" spans="1:5" ht="15.75" x14ac:dyDescent="0.25">
      <c r="A30" s="149">
        <v>26</v>
      </c>
      <c r="B30" s="731" t="s">
        <v>50</v>
      </c>
      <c r="C30" s="1101">
        <v>1</v>
      </c>
      <c r="D30" s="1102"/>
      <c r="E30" s="649">
        <v>0.9</v>
      </c>
    </row>
    <row r="31" spans="1:5" ht="15.75" x14ac:dyDescent="0.25">
      <c r="A31" s="149">
        <v>27</v>
      </c>
      <c r="B31" s="731" t="s">
        <v>51</v>
      </c>
      <c r="C31" s="1101">
        <v>1</v>
      </c>
      <c r="D31" s="1102"/>
      <c r="E31" s="649">
        <v>0.9</v>
      </c>
    </row>
    <row r="32" spans="1:5" ht="15.75" x14ac:dyDescent="0.25">
      <c r="A32" s="149">
        <v>28</v>
      </c>
      <c r="B32" s="731" t="s">
        <v>52</v>
      </c>
      <c r="C32" s="1101">
        <v>1</v>
      </c>
      <c r="D32" s="1102"/>
      <c r="E32" s="649">
        <v>0.9</v>
      </c>
    </row>
    <row r="33" spans="1:5" ht="15.75" x14ac:dyDescent="0.25">
      <c r="A33" s="149">
        <v>29</v>
      </c>
      <c r="B33" s="731" t="s">
        <v>53</v>
      </c>
      <c r="C33" s="1101">
        <v>1</v>
      </c>
      <c r="D33" s="1102"/>
      <c r="E33" s="649">
        <v>0.9</v>
      </c>
    </row>
    <row r="34" spans="1:5" ht="31.5" x14ac:dyDescent="0.25">
      <c r="A34" s="149">
        <v>30</v>
      </c>
      <c r="B34" s="731" t="s">
        <v>55</v>
      </c>
      <c r="C34" s="1101">
        <v>1</v>
      </c>
      <c r="D34" s="1102"/>
      <c r="E34" s="649">
        <v>0.9</v>
      </c>
    </row>
    <row r="35" spans="1:5" ht="15.75" x14ac:dyDescent="0.25">
      <c r="A35" s="149">
        <v>31</v>
      </c>
      <c r="B35" s="731" t="s">
        <v>56</v>
      </c>
      <c r="C35" s="1101">
        <v>1</v>
      </c>
      <c r="D35" s="1102"/>
      <c r="E35" s="649">
        <v>0.9</v>
      </c>
    </row>
    <row r="36" spans="1:5" ht="15.75" x14ac:dyDescent="0.25">
      <c r="A36" s="149">
        <v>32</v>
      </c>
      <c r="B36" s="731" t="s">
        <v>57</v>
      </c>
      <c r="C36" s="1101">
        <v>1</v>
      </c>
      <c r="D36" s="1102"/>
      <c r="E36" s="649">
        <v>0.9</v>
      </c>
    </row>
    <row r="37" spans="1:5" ht="15.75" x14ac:dyDescent="0.25">
      <c r="A37" s="149">
        <v>33</v>
      </c>
      <c r="B37" s="731" t="s">
        <v>21</v>
      </c>
      <c r="C37" s="1101">
        <v>1</v>
      </c>
      <c r="D37" s="1102"/>
      <c r="E37" s="649">
        <v>0.9</v>
      </c>
    </row>
    <row r="38" spans="1:5" ht="15.75" x14ac:dyDescent="0.25">
      <c r="A38" s="149">
        <v>34</v>
      </c>
      <c r="B38" s="731" t="s">
        <v>58</v>
      </c>
      <c r="C38" s="1101">
        <v>1</v>
      </c>
      <c r="D38" s="1102"/>
      <c r="E38" s="649">
        <v>0.9</v>
      </c>
    </row>
    <row r="39" spans="1:5" ht="15.75" x14ac:dyDescent="0.25">
      <c r="A39" s="149">
        <v>35</v>
      </c>
      <c r="B39" s="731" t="s">
        <v>59</v>
      </c>
      <c r="C39" s="1101">
        <v>1</v>
      </c>
      <c r="D39" s="1102"/>
      <c r="E39" s="649">
        <v>0.9</v>
      </c>
    </row>
    <row r="40" spans="1:5" ht="15.75" x14ac:dyDescent="0.25">
      <c r="A40" s="149">
        <v>36</v>
      </c>
      <c r="B40" s="731" t="s">
        <v>24</v>
      </c>
      <c r="C40" s="1101">
        <v>1</v>
      </c>
      <c r="D40" s="1102"/>
      <c r="E40" s="649">
        <v>0.9</v>
      </c>
    </row>
    <row r="41" spans="1:5" ht="15.75" x14ac:dyDescent="0.25">
      <c r="A41" s="149">
        <v>37</v>
      </c>
      <c r="B41" s="731" t="s">
        <v>26</v>
      </c>
      <c r="C41" s="1101">
        <v>1</v>
      </c>
      <c r="D41" s="1102"/>
      <c r="E41" s="649">
        <v>0.9</v>
      </c>
    </row>
    <row r="42" spans="1:5" ht="15.75" x14ac:dyDescent="0.25">
      <c r="A42" s="149">
        <v>38</v>
      </c>
      <c r="B42" s="731" t="s">
        <v>66</v>
      </c>
      <c r="C42" s="1101">
        <v>1</v>
      </c>
      <c r="D42" s="1102"/>
      <c r="E42" s="649">
        <v>0.9</v>
      </c>
    </row>
    <row r="43" spans="1:5" ht="31.5" x14ac:dyDescent="0.25">
      <c r="A43" s="149">
        <v>39</v>
      </c>
      <c r="B43" s="731" t="s">
        <v>4191</v>
      </c>
      <c r="C43" s="1101">
        <v>1</v>
      </c>
      <c r="D43" s="1102"/>
      <c r="E43" s="649">
        <v>0.9</v>
      </c>
    </row>
    <row r="44" spans="1:5" x14ac:dyDescent="0.25">
      <c r="A44" s="147"/>
    </row>
  </sheetData>
  <mergeCells count="20">
    <mergeCell ref="C36:D36"/>
    <mergeCell ref="C37:D37"/>
    <mergeCell ref="C38:D38"/>
    <mergeCell ref="C35:D35"/>
    <mergeCell ref="A2:E2"/>
    <mergeCell ref="A3:A4"/>
    <mergeCell ref="B3:B4"/>
    <mergeCell ref="C3:C4"/>
    <mergeCell ref="D3:D4"/>
    <mergeCell ref="E3:E4"/>
    <mergeCell ref="C30:D30"/>
    <mergeCell ref="C31:D31"/>
    <mergeCell ref="C32:D32"/>
    <mergeCell ref="C33:D33"/>
    <mergeCell ref="C34:D34"/>
    <mergeCell ref="C39:D39"/>
    <mergeCell ref="C40:D40"/>
    <mergeCell ref="C41:D41"/>
    <mergeCell ref="C42:D42"/>
    <mergeCell ref="C43:D43"/>
  </mergeCells>
  <pageMargins left="0.28999999999999998" right="0.38" top="0.33" bottom="0.31" header="0.31496062992125984" footer="0.31496062992125984"/>
  <pageSetup paperSize="9" scale="9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I15"/>
  <sheetViews>
    <sheetView workbookViewId="0">
      <selection activeCell="M7" sqref="M7"/>
    </sheetView>
  </sheetViews>
  <sheetFormatPr defaultRowHeight="15" x14ac:dyDescent="0.25"/>
  <cols>
    <col min="1" max="1" width="8.85546875" style="13"/>
    <col min="2" max="2" width="40.28515625" customWidth="1"/>
    <col min="3" max="4" width="8.85546875" style="13"/>
    <col min="5" max="5" width="45.42578125" customWidth="1"/>
    <col min="6" max="6" width="8.85546875" style="13"/>
  </cols>
  <sheetData>
    <row r="1" spans="1:9" ht="21" customHeight="1" x14ac:dyDescent="0.25">
      <c r="A1" s="320"/>
      <c r="B1" s="89"/>
      <c r="C1" s="320"/>
      <c r="D1" s="320"/>
      <c r="E1" s="1108" t="s">
        <v>4323</v>
      </c>
      <c r="F1" s="1108"/>
      <c r="G1" s="89"/>
      <c r="H1" s="89"/>
      <c r="I1" s="89"/>
    </row>
    <row r="2" spans="1:9" ht="15.75" customHeight="1" x14ac:dyDescent="0.25">
      <c r="A2" s="1011" t="s">
        <v>3018</v>
      </c>
      <c r="B2" s="1011"/>
      <c r="C2" s="1011"/>
      <c r="D2" s="1011"/>
      <c r="E2" s="1011"/>
      <c r="F2" s="1011"/>
      <c r="G2" s="89"/>
      <c r="H2" s="89"/>
      <c r="I2" s="89"/>
    </row>
    <row r="3" spans="1:9" ht="15.75" customHeight="1" x14ac:dyDescent="0.25">
      <c r="A3" s="1109"/>
      <c r="B3" s="1109"/>
      <c r="C3" s="1109"/>
      <c r="D3" s="1109"/>
      <c r="E3" s="1109"/>
      <c r="F3" s="1109"/>
      <c r="G3" s="89"/>
      <c r="H3" s="89"/>
      <c r="I3" s="89"/>
    </row>
    <row r="4" spans="1:9" ht="15.75" x14ac:dyDescent="0.25">
      <c r="A4" s="1110" t="s">
        <v>834</v>
      </c>
      <c r="B4" s="1110"/>
      <c r="C4" s="1110"/>
      <c r="D4" s="1111" t="s">
        <v>835</v>
      </c>
      <c r="E4" s="1111"/>
      <c r="F4" s="1111"/>
    </row>
    <row r="5" spans="1:9" ht="31.5" x14ac:dyDescent="0.25">
      <c r="A5" s="732" t="s">
        <v>28</v>
      </c>
      <c r="B5" s="732" t="s">
        <v>836</v>
      </c>
      <c r="C5" s="732" t="s">
        <v>837</v>
      </c>
      <c r="D5" s="733" t="s">
        <v>28</v>
      </c>
      <c r="E5" s="732" t="s">
        <v>838</v>
      </c>
      <c r="F5" s="732" t="s">
        <v>837</v>
      </c>
    </row>
    <row r="6" spans="1:9" ht="66" customHeight="1" x14ac:dyDescent="0.25">
      <c r="A6" s="734" t="s">
        <v>861</v>
      </c>
      <c r="B6" s="735" t="s">
        <v>841</v>
      </c>
      <c r="C6" s="734">
        <v>0.39</v>
      </c>
      <c r="D6" s="736" t="s">
        <v>1469</v>
      </c>
      <c r="E6" s="735" t="s">
        <v>839</v>
      </c>
      <c r="F6" s="734">
        <v>0.89</v>
      </c>
    </row>
    <row r="7" spans="1:9" ht="63" x14ac:dyDescent="0.25">
      <c r="A7" s="737" t="s">
        <v>862</v>
      </c>
      <c r="B7" s="738" t="s">
        <v>840</v>
      </c>
      <c r="C7" s="737">
        <v>0.57999999999999996</v>
      </c>
      <c r="D7" s="739" t="s">
        <v>1469</v>
      </c>
      <c r="E7" s="738" t="s">
        <v>839</v>
      </c>
      <c r="F7" s="737">
        <v>0.89</v>
      </c>
    </row>
    <row r="8" spans="1:9" ht="31.5" x14ac:dyDescent="0.25">
      <c r="A8" s="737" t="s">
        <v>861</v>
      </c>
      <c r="B8" s="738" t="s">
        <v>841</v>
      </c>
      <c r="C8" s="737">
        <v>0.39</v>
      </c>
      <c r="D8" s="739" t="s">
        <v>1470</v>
      </c>
      <c r="E8" s="738" t="s">
        <v>842</v>
      </c>
      <c r="F8" s="737">
        <v>0.46</v>
      </c>
    </row>
    <row r="9" spans="1:9" ht="31.5" x14ac:dyDescent="0.25">
      <c r="A9" s="737" t="s">
        <v>903</v>
      </c>
      <c r="B9" s="738" t="s">
        <v>843</v>
      </c>
      <c r="C9" s="737">
        <v>0.84</v>
      </c>
      <c r="D9" s="739" t="s">
        <v>1478</v>
      </c>
      <c r="E9" s="738" t="s">
        <v>844</v>
      </c>
      <c r="F9" s="737">
        <v>2.0099999999999998</v>
      </c>
    </row>
    <row r="10" spans="1:9" ht="31.5" x14ac:dyDescent="0.25">
      <c r="A10" s="737" t="s">
        <v>904</v>
      </c>
      <c r="B10" s="738" t="s">
        <v>845</v>
      </c>
      <c r="C10" s="737">
        <v>1.74</v>
      </c>
      <c r="D10" s="739" t="s">
        <v>1478</v>
      </c>
      <c r="E10" s="738" t="s">
        <v>844</v>
      </c>
      <c r="F10" s="737">
        <v>2.0099999999999998</v>
      </c>
    </row>
    <row r="11" spans="1:9" ht="31.5" x14ac:dyDescent="0.25">
      <c r="A11" s="737" t="s">
        <v>984</v>
      </c>
      <c r="B11" s="738" t="s">
        <v>846</v>
      </c>
      <c r="C11" s="737">
        <v>0.49</v>
      </c>
      <c r="D11" s="739" t="s">
        <v>1633</v>
      </c>
      <c r="E11" s="738" t="s">
        <v>847</v>
      </c>
      <c r="F11" s="737">
        <v>0.51</v>
      </c>
    </row>
    <row r="12" spans="1:9" ht="47.25" x14ac:dyDescent="0.25">
      <c r="A12" s="737" t="s">
        <v>1111</v>
      </c>
      <c r="B12" s="738" t="s">
        <v>848</v>
      </c>
      <c r="C12" s="737">
        <v>0.74</v>
      </c>
      <c r="D12" s="739" t="s">
        <v>1758</v>
      </c>
      <c r="E12" s="738" t="s">
        <v>849</v>
      </c>
      <c r="F12" s="737">
        <v>0.89</v>
      </c>
    </row>
    <row r="13" spans="1:9" ht="47.25" x14ac:dyDescent="0.25">
      <c r="A13" s="737" t="s">
        <v>1111</v>
      </c>
      <c r="B13" s="738" t="s">
        <v>848</v>
      </c>
      <c r="C13" s="737">
        <v>0.74</v>
      </c>
      <c r="D13" s="739" t="s">
        <v>1670</v>
      </c>
      <c r="E13" s="738" t="s">
        <v>850</v>
      </c>
      <c r="F13" s="737">
        <v>0.79</v>
      </c>
    </row>
    <row r="14" spans="1:9" x14ac:dyDescent="0.25">
      <c r="A14" s="11"/>
      <c r="B14" s="2"/>
      <c r="C14" s="11"/>
      <c r="D14" s="11"/>
      <c r="E14" s="2"/>
      <c r="F14" s="11"/>
    </row>
    <row r="15" spans="1:9" ht="15.75" x14ac:dyDescent="0.25">
      <c r="A15" s="12" t="s">
        <v>81</v>
      </c>
    </row>
  </sheetData>
  <mergeCells count="4">
    <mergeCell ref="E1:F1"/>
    <mergeCell ref="A2:F3"/>
    <mergeCell ref="A4:C4"/>
    <mergeCell ref="D4:F4"/>
  </mergeCells>
  <pageMargins left="0.7" right="0.7" top="0.75" bottom="0.75" header="0.3" footer="0.3"/>
  <pageSetup paperSize="9" scale="72"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B164"/>
  <sheetViews>
    <sheetView workbookViewId="0">
      <pane ySplit="3" topLeftCell="A4" activePane="bottomLeft" state="frozen"/>
      <selection pane="bottomLeft" activeCell="B25" sqref="B25"/>
    </sheetView>
  </sheetViews>
  <sheetFormatPr defaultRowHeight="15" x14ac:dyDescent="0.25"/>
  <cols>
    <col min="1" max="1" width="9.140625" style="15"/>
    <col min="2" max="2" width="100.7109375" style="15" customWidth="1"/>
  </cols>
  <sheetData>
    <row r="1" spans="1:2" ht="24.75" customHeight="1" x14ac:dyDescent="0.25">
      <c r="A1" s="233"/>
      <c r="B1" s="314" t="s">
        <v>4324</v>
      </c>
    </row>
    <row r="2" spans="1:2" ht="39.75" customHeight="1" x14ac:dyDescent="0.25">
      <c r="A2" s="1112" t="s">
        <v>5058</v>
      </c>
      <c r="B2" s="1112"/>
    </row>
    <row r="3" spans="1:2" ht="15.75" x14ac:dyDescent="0.25">
      <c r="A3" s="468" t="s">
        <v>855</v>
      </c>
      <c r="B3" s="468" t="s">
        <v>856</v>
      </c>
    </row>
    <row r="4" spans="1:2" ht="15.75" x14ac:dyDescent="0.25">
      <c r="A4" s="503" t="s">
        <v>857</v>
      </c>
      <c r="B4" s="504" t="s">
        <v>858</v>
      </c>
    </row>
    <row r="5" spans="1:2" ht="15.75" x14ac:dyDescent="0.25">
      <c r="A5" s="503" t="s">
        <v>859</v>
      </c>
      <c r="B5" s="504" t="s">
        <v>860</v>
      </c>
    </row>
    <row r="6" spans="1:2" ht="15.75" x14ac:dyDescent="0.25">
      <c r="A6" s="503" t="s">
        <v>861</v>
      </c>
      <c r="B6" s="504" t="s">
        <v>841</v>
      </c>
    </row>
    <row r="7" spans="1:2" ht="15.75" x14ac:dyDescent="0.25">
      <c r="A7" s="503" t="s">
        <v>862</v>
      </c>
      <c r="B7" s="504" t="s">
        <v>840</v>
      </c>
    </row>
    <row r="8" spans="1:2" ht="15.75" x14ac:dyDescent="0.25">
      <c r="A8" s="503" t="s">
        <v>863</v>
      </c>
      <c r="B8" s="504" t="s">
        <v>864</v>
      </c>
    </row>
    <row r="9" spans="1:2" ht="15.75" x14ac:dyDescent="0.25">
      <c r="A9" s="503" t="s">
        <v>865</v>
      </c>
      <c r="B9" s="504" t="s">
        <v>866</v>
      </c>
    </row>
    <row r="10" spans="1:2" ht="15.75" x14ac:dyDescent="0.25">
      <c r="A10" s="503" t="s">
        <v>4797</v>
      </c>
      <c r="B10" s="504" t="s">
        <v>1876</v>
      </c>
    </row>
    <row r="11" spans="1:2" ht="15.75" x14ac:dyDescent="0.25">
      <c r="A11" s="429" t="s">
        <v>5351</v>
      </c>
      <c r="B11" s="428" t="s">
        <v>5352</v>
      </c>
    </row>
    <row r="12" spans="1:2" ht="15.75" x14ac:dyDescent="0.25">
      <c r="A12" s="429" t="s">
        <v>5353</v>
      </c>
      <c r="B12" s="428" t="s">
        <v>5354</v>
      </c>
    </row>
    <row r="13" spans="1:2" ht="15.75" x14ac:dyDescent="0.25">
      <c r="A13" s="429" t="s">
        <v>5355</v>
      </c>
      <c r="B13" s="428" t="s">
        <v>5356</v>
      </c>
    </row>
    <row r="14" spans="1:2" ht="15.75" x14ac:dyDescent="0.25">
      <c r="A14" s="503" t="s">
        <v>867</v>
      </c>
      <c r="B14" s="504" t="s">
        <v>851</v>
      </c>
    </row>
    <row r="15" spans="1:2" ht="15.75" x14ac:dyDescent="0.25">
      <c r="A15" s="503" t="s">
        <v>868</v>
      </c>
      <c r="B15" s="504" t="s">
        <v>869</v>
      </c>
    </row>
    <row r="16" spans="1:2" ht="15.75" x14ac:dyDescent="0.25">
      <c r="A16" s="503" t="s">
        <v>870</v>
      </c>
      <c r="B16" s="504" t="s">
        <v>871</v>
      </c>
    </row>
    <row r="17" spans="1:2" ht="15.75" x14ac:dyDescent="0.25">
      <c r="A17" s="503" t="s">
        <v>872</v>
      </c>
      <c r="B17" s="504" t="s">
        <v>873</v>
      </c>
    </row>
    <row r="18" spans="1:2" ht="15.75" x14ac:dyDescent="0.25">
      <c r="A18" s="503" t="s">
        <v>874</v>
      </c>
      <c r="B18" s="504" t="s">
        <v>875</v>
      </c>
    </row>
    <row r="19" spans="1:2" ht="15.75" x14ac:dyDescent="0.25">
      <c r="A19" s="503" t="s">
        <v>876</v>
      </c>
      <c r="B19" s="504" t="s">
        <v>877</v>
      </c>
    </row>
    <row r="20" spans="1:2" ht="15.75" x14ac:dyDescent="0.25">
      <c r="A20" s="503" t="s">
        <v>878</v>
      </c>
      <c r="B20" s="504" t="s">
        <v>879</v>
      </c>
    </row>
    <row r="21" spans="1:2" ht="15.75" x14ac:dyDescent="0.25">
      <c r="A21" s="503" t="s">
        <v>880</v>
      </c>
      <c r="B21" s="504" t="s">
        <v>881</v>
      </c>
    </row>
    <row r="22" spans="1:2" ht="15.75" x14ac:dyDescent="0.25">
      <c r="A22" s="503" t="s">
        <v>882</v>
      </c>
      <c r="B22" s="504" t="s">
        <v>883</v>
      </c>
    </row>
    <row r="23" spans="1:2" ht="15.75" x14ac:dyDescent="0.25">
      <c r="A23" s="503" t="s">
        <v>884</v>
      </c>
      <c r="B23" s="504" t="s">
        <v>885</v>
      </c>
    </row>
    <row r="24" spans="1:2" ht="15.75" x14ac:dyDescent="0.25">
      <c r="A24" s="503" t="s">
        <v>886</v>
      </c>
      <c r="B24" s="504" t="s">
        <v>887</v>
      </c>
    </row>
    <row r="25" spans="1:2" ht="15.75" x14ac:dyDescent="0.25">
      <c r="A25" s="503" t="s">
        <v>888</v>
      </c>
      <c r="B25" s="504" t="s">
        <v>889</v>
      </c>
    </row>
    <row r="26" spans="1:2" ht="15.75" x14ac:dyDescent="0.25">
      <c r="A26" s="503" t="s">
        <v>890</v>
      </c>
      <c r="B26" s="504" t="s">
        <v>5500</v>
      </c>
    </row>
    <row r="27" spans="1:2" ht="15.75" x14ac:dyDescent="0.25">
      <c r="A27" s="503" t="s">
        <v>891</v>
      </c>
      <c r="B27" s="504" t="s">
        <v>892</v>
      </c>
    </row>
    <row r="28" spans="1:2" ht="15.75" x14ac:dyDescent="0.25">
      <c r="A28" s="503" t="s">
        <v>893</v>
      </c>
      <c r="B28" s="504" t="s">
        <v>894</v>
      </c>
    </row>
    <row r="29" spans="1:2" ht="15.75" x14ac:dyDescent="0.25">
      <c r="A29" s="503" t="s">
        <v>895</v>
      </c>
      <c r="B29" s="504" t="s">
        <v>896</v>
      </c>
    </row>
    <row r="30" spans="1:2" ht="15.75" x14ac:dyDescent="0.25">
      <c r="A30" s="503" t="s">
        <v>5357</v>
      </c>
      <c r="B30" s="504" t="s">
        <v>5358</v>
      </c>
    </row>
    <row r="31" spans="1:2" ht="15.75" x14ac:dyDescent="0.25">
      <c r="A31" s="503" t="s">
        <v>897</v>
      </c>
      <c r="B31" s="504" t="s">
        <v>898</v>
      </c>
    </row>
    <row r="32" spans="1:2" ht="15.75" x14ac:dyDescent="0.25">
      <c r="A32" s="503" t="s">
        <v>899</v>
      </c>
      <c r="B32" s="504" t="s">
        <v>900</v>
      </c>
    </row>
    <row r="33" spans="1:2" ht="15.75" x14ac:dyDescent="0.25">
      <c r="A33" s="503" t="s">
        <v>901</v>
      </c>
      <c r="B33" s="504" t="s">
        <v>902</v>
      </c>
    </row>
    <row r="34" spans="1:2" ht="15.75" x14ac:dyDescent="0.25">
      <c r="A34" s="503" t="s">
        <v>3411</v>
      </c>
      <c r="B34" s="504" t="s">
        <v>3414</v>
      </c>
    </row>
    <row r="35" spans="1:2" ht="15.75" x14ac:dyDescent="0.25">
      <c r="A35" s="503" t="s">
        <v>3412</v>
      </c>
      <c r="B35" s="504" t="s">
        <v>3415</v>
      </c>
    </row>
    <row r="36" spans="1:2" ht="15.75" x14ac:dyDescent="0.25">
      <c r="A36" s="503" t="s">
        <v>3413</v>
      </c>
      <c r="B36" s="504" t="s">
        <v>3416</v>
      </c>
    </row>
    <row r="37" spans="1:2" ht="15.75" x14ac:dyDescent="0.25">
      <c r="A37" s="503" t="s">
        <v>903</v>
      </c>
      <c r="B37" s="504" t="s">
        <v>843</v>
      </c>
    </row>
    <row r="38" spans="1:2" ht="15.75" x14ac:dyDescent="0.25">
      <c r="A38" s="503" t="s">
        <v>904</v>
      </c>
      <c r="B38" s="504" t="s">
        <v>845</v>
      </c>
    </row>
    <row r="39" spans="1:2" ht="15.75" x14ac:dyDescent="0.25">
      <c r="A39" s="503" t="s">
        <v>905</v>
      </c>
      <c r="B39" s="504" t="s">
        <v>906</v>
      </c>
    </row>
    <row r="40" spans="1:2" ht="15.75" x14ac:dyDescent="0.25">
      <c r="A40" s="503" t="s">
        <v>5359</v>
      </c>
      <c r="B40" s="504" t="s">
        <v>5360</v>
      </c>
    </row>
    <row r="41" spans="1:2" ht="15.75" x14ac:dyDescent="0.25">
      <c r="A41" s="503" t="s">
        <v>907</v>
      </c>
      <c r="B41" s="504" t="s">
        <v>908</v>
      </c>
    </row>
    <row r="42" spans="1:2" ht="15.75" x14ac:dyDescent="0.25">
      <c r="A42" s="503" t="s">
        <v>909</v>
      </c>
      <c r="B42" s="504" t="s">
        <v>910</v>
      </c>
    </row>
    <row r="43" spans="1:2" ht="15.75" x14ac:dyDescent="0.25">
      <c r="A43" s="503" t="s">
        <v>911</v>
      </c>
      <c r="B43" s="504" t="s">
        <v>912</v>
      </c>
    </row>
    <row r="44" spans="1:2" ht="15.75" x14ac:dyDescent="0.25">
      <c r="A44" s="503" t="s">
        <v>913</v>
      </c>
      <c r="B44" s="504" t="s">
        <v>914</v>
      </c>
    </row>
    <row r="45" spans="1:2" ht="15.75" x14ac:dyDescent="0.25">
      <c r="A45" s="503" t="s">
        <v>915</v>
      </c>
      <c r="B45" s="504" t="s">
        <v>916</v>
      </c>
    </row>
    <row r="46" spans="1:2" ht="15.75" x14ac:dyDescent="0.25">
      <c r="A46" s="503" t="s">
        <v>917</v>
      </c>
      <c r="B46" s="504" t="s">
        <v>918</v>
      </c>
    </row>
    <row r="47" spans="1:2" ht="15.75" x14ac:dyDescent="0.25">
      <c r="A47" s="503" t="s">
        <v>919</v>
      </c>
      <c r="B47" s="504" t="s">
        <v>920</v>
      </c>
    </row>
    <row r="48" spans="1:2" ht="15.75" x14ac:dyDescent="0.25">
      <c r="A48" s="503" t="s">
        <v>921</v>
      </c>
      <c r="B48" s="504" t="s">
        <v>922</v>
      </c>
    </row>
    <row r="49" spans="1:2" ht="15.75" x14ac:dyDescent="0.25">
      <c r="A49" s="503" t="s">
        <v>923</v>
      </c>
      <c r="B49" s="504" t="s">
        <v>924</v>
      </c>
    </row>
    <row r="50" spans="1:2" ht="15.75" x14ac:dyDescent="0.25">
      <c r="A50" s="503" t="s">
        <v>925</v>
      </c>
      <c r="B50" s="504" t="s">
        <v>926</v>
      </c>
    </row>
    <row r="51" spans="1:2" ht="15.75" x14ac:dyDescent="0.25">
      <c r="A51" s="503" t="s">
        <v>927</v>
      </c>
      <c r="B51" s="504" t="s">
        <v>928</v>
      </c>
    </row>
    <row r="52" spans="1:2" ht="15.75" x14ac:dyDescent="0.25">
      <c r="A52" s="503" t="s">
        <v>929</v>
      </c>
      <c r="B52" s="504" t="s">
        <v>930</v>
      </c>
    </row>
    <row r="53" spans="1:2" ht="15.75" x14ac:dyDescent="0.25">
      <c r="A53" s="503" t="s">
        <v>931</v>
      </c>
      <c r="B53" s="504" t="s">
        <v>932</v>
      </c>
    </row>
    <row r="54" spans="1:2" ht="15.75" x14ac:dyDescent="0.25">
      <c r="A54" s="503" t="s">
        <v>933</v>
      </c>
      <c r="B54" s="504" t="s">
        <v>934</v>
      </c>
    </row>
    <row r="55" spans="1:2" ht="15.75" x14ac:dyDescent="0.25">
      <c r="A55" s="503" t="s">
        <v>935</v>
      </c>
      <c r="B55" s="504" t="s">
        <v>936</v>
      </c>
    </row>
    <row r="56" spans="1:2" ht="15.75" x14ac:dyDescent="0.25">
      <c r="A56" s="503" t="s">
        <v>937</v>
      </c>
      <c r="B56" s="504" t="s">
        <v>938</v>
      </c>
    </row>
    <row r="57" spans="1:2" ht="15.75" x14ac:dyDescent="0.25">
      <c r="A57" s="503" t="s">
        <v>939</v>
      </c>
      <c r="B57" s="504" t="s">
        <v>940</v>
      </c>
    </row>
    <row r="58" spans="1:2" ht="15.75" x14ac:dyDescent="0.25">
      <c r="A58" s="503" t="s">
        <v>941</v>
      </c>
      <c r="B58" s="504" t="s">
        <v>942</v>
      </c>
    </row>
    <row r="59" spans="1:2" ht="15.75" x14ac:dyDescent="0.25">
      <c r="A59" s="503" t="s">
        <v>943</v>
      </c>
      <c r="B59" s="504" t="s">
        <v>944</v>
      </c>
    </row>
    <row r="60" spans="1:2" ht="15.75" x14ac:dyDescent="0.25">
      <c r="A60" s="505" t="s">
        <v>945</v>
      </c>
      <c r="B60" s="504" t="s">
        <v>1182</v>
      </c>
    </row>
    <row r="61" spans="1:2" ht="15.75" x14ac:dyDescent="0.25">
      <c r="A61" s="505" t="s">
        <v>946</v>
      </c>
      <c r="B61" s="504" t="s">
        <v>1183</v>
      </c>
    </row>
    <row r="62" spans="1:2" ht="15.75" x14ac:dyDescent="0.25">
      <c r="A62" s="503" t="s">
        <v>947</v>
      </c>
      <c r="B62" s="504" t="s">
        <v>948</v>
      </c>
    </row>
    <row r="63" spans="1:2" ht="15.75" x14ac:dyDescent="0.25">
      <c r="A63" s="503" t="s">
        <v>949</v>
      </c>
      <c r="B63" s="504" t="s">
        <v>950</v>
      </c>
    </row>
    <row r="64" spans="1:2" ht="31.5" x14ac:dyDescent="0.25">
      <c r="A64" s="503" t="s">
        <v>951</v>
      </c>
      <c r="B64" s="506" t="s">
        <v>4971</v>
      </c>
    </row>
    <row r="65" spans="1:2" ht="31.5" x14ac:dyDescent="0.25">
      <c r="A65" s="503" t="s">
        <v>952</v>
      </c>
      <c r="B65" s="506" t="s">
        <v>4972</v>
      </c>
    </row>
    <row r="66" spans="1:2" ht="15.75" x14ac:dyDescent="0.25">
      <c r="A66" s="503" t="s">
        <v>953</v>
      </c>
      <c r="B66" s="504" t="s">
        <v>954</v>
      </c>
    </row>
    <row r="67" spans="1:2" ht="15.75" x14ac:dyDescent="0.25">
      <c r="A67" s="503" t="s">
        <v>955</v>
      </c>
      <c r="B67" s="504" t="s">
        <v>956</v>
      </c>
    </row>
    <row r="68" spans="1:2" ht="15.75" x14ac:dyDescent="0.25">
      <c r="A68" s="503" t="s">
        <v>957</v>
      </c>
      <c r="B68" s="504" t="s">
        <v>958</v>
      </c>
    </row>
    <row r="69" spans="1:2" ht="15.75" x14ac:dyDescent="0.25">
      <c r="A69" s="503" t="s">
        <v>959</v>
      </c>
      <c r="B69" s="504" t="s">
        <v>960</v>
      </c>
    </row>
    <row r="70" spans="1:2" ht="31.5" x14ac:dyDescent="0.25">
      <c r="A70" s="503" t="s">
        <v>961</v>
      </c>
      <c r="B70" s="506" t="s">
        <v>962</v>
      </c>
    </row>
    <row r="71" spans="1:2" ht="31.5" x14ac:dyDescent="0.25">
      <c r="A71" s="503" t="s">
        <v>963</v>
      </c>
      <c r="B71" s="506" t="s">
        <v>964</v>
      </c>
    </row>
    <row r="72" spans="1:2" ht="31.5" x14ac:dyDescent="0.25">
      <c r="A72" s="503" t="s">
        <v>965</v>
      </c>
      <c r="B72" s="506" t="s">
        <v>966</v>
      </c>
    </row>
    <row r="73" spans="1:2" ht="15.75" x14ac:dyDescent="0.25">
      <c r="A73" s="503" t="s">
        <v>967</v>
      </c>
      <c r="B73" s="506" t="s">
        <v>968</v>
      </c>
    </row>
    <row r="74" spans="1:2" ht="15.75" x14ac:dyDescent="0.25">
      <c r="A74" s="503" t="s">
        <v>969</v>
      </c>
      <c r="B74" s="506" t="s">
        <v>970</v>
      </c>
    </row>
    <row r="75" spans="1:2" ht="15.75" x14ac:dyDescent="0.25">
      <c r="A75" s="503" t="s">
        <v>4798</v>
      </c>
      <c r="B75" s="506" t="s">
        <v>4799</v>
      </c>
    </row>
    <row r="76" spans="1:2" ht="15.75" x14ac:dyDescent="0.25">
      <c r="A76" s="503" t="s">
        <v>4800</v>
      </c>
      <c r="B76" s="506" t="s">
        <v>4801</v>
      </c>
    </row>
    <row r="77" spans="1:2" s="89" customFormat="1" ht="32.25" customHeight="1" x14ac:dyDescent="0.25">
      <c r="A77" s="503" t="s">
        <v>971</v>
      </c>
      <c r="B77" s="506" t="s">
        <v>4532</v>
      </c>
    </row>
    <row r="78" spans="1:2" ht="15.75" x14ac:dyDescent="0.25">
      <c r="A78" s="503" t="s">
        <v>3417</v>
      </c>
      <c r="B78" s="506" t="s">
        <v>3418</v>
      </c>
    </row>
    <row r="79" spans="1:2" ht="15.75" x14ac:dyDescent="0.25">
      <c r="A79" s="503" t="s">
        <v>972</v>
      </c>
      <c r="B79" s="504" t="s">
        <v>973</v>
      </c>
    </row>
    <row r="80" spans="1:2" ht="15.75" x14ac:dyDescent="0.25">
      <c r="A80" s="503" t="s">
        <v>974</v>
      </c>
      <c r="B80" s="504" t="s">
        <v>975</v>
      </c>
    </row>
    <row r="81" spans="1:2" ht="15.75" x14ac:dyDescent="0.25">
      <c r="A81" s="503" t="s">
        <v>976</v>
      </c>
      <c r="B81" s="504" t="s">
        <v>977</v>
      </c>
    </row>
    <row r="82" spans="1:2" ht="15.75" x14ac:dyDescent="0.25">
      <c r="A82" s="503" t="s">
        <v>978</v>
      </c>
      <c r="B82" s="504" t="s">
        <v>979</v>
      </c>
    </row>
    <row r="83" spans="1:2" ht="15.75" x14ac:dyDescent="0.25">
      <c r="A83" s="503" t="s">
        <v>980</v>
      </c>
      <c r="B83" s="504" t="s">
        <v>981</v>
      </c>
    </row>
    <row r="84" spans="1:2" ht="15.75" x14ac:dyDescent="0.25">
      <c r="A84" s="503" t="s">
        <v>982</v>
      </c>
      <c r="B84" s="504" t="s">
        <v>983</v>
      </c>
    </row>
    <row r="85" spans="1:2" ht="15.75" x14ac:dyDescent="0.25">
      <c r="A85" s="503" t="s">
        <v>984</v>
      </c>
      <c r="B85" s="504" t="s">
        <v>846</v>
      </c>
    </row>
    <row r="86" spans="1:2" ht="15.75" x14ac:dyDescent="0.25">
      <c r="A86" s="503" t="s">
        <v>985</v>
      </c>
      <c r="B86" s="504" t="s">
        <v>986</v>
      </c>
    </row>
    <row r="87" spans="1:2" ht="15.75" x14ac:dyDescent="0.25">
      <c r="A87" s="503" t="s">
        <v>987</v>
      </c>
      <c r="B87" s="504" t="s">
        <v>988</v>
      </c>
    </row>
    <row r="88" spans="1:2" ht="15.75" x14ac:dyDescent="0.25">
      <c r="A88" s="503" t="s">
        <v>989</v>
      </c>
      <c r="B88" s="504" t="s">
        <v>990</v>
      </c>
    </row>
    <row r="89" spans="1:2" ht="15.75" x14ac:dyDescent="0.25">
      <c r="A89" s="503" t="s">
        <v>991</v>
      </c>
      <c r="B89" s="504" t="s">
        <v>992</v>
      </c>
    </row>
    <row r="90" spans="1:2" ht="15.75" x14ac:dyDescent="0.25">
      <c r="A90" s="503" t="s">
        <v>993</v>
      </c>
      <c r="B90" s="504" t="s">
        <v>994</v>
      </c>
    </row>
    <row r="91" spans="1:2" ht="15.75" x14ac:dyDescent="0.25">
      <c r="A91" s="503" t="s">
        <v>4725</v>
      </c>
      <c r="B91" s="504" t="s">
        <v>4726</v>
      </c>
    </row>
    <row r="92" spans="1:2" ht="15.75" x14ac:dyDescent="0.25">
      <c r="A92" s="503" t="s">
        <v>995</v>
      </c>
      <c r="B92" s="504" t="s">
        <v>996</v>
      </c>
    </row>
    <row r="93" spans="1:2" ht="15.75" x14ac:dyDescent="0.25">
      <c r="A93" s="503" t="s">
        <v>997</v>
      </c>
      <c r="B93" s="504" t="s">
        <v>998</v>
      </c>
    </row>
    <row r="94" spans="1:2" ht="15.75" x14ac:dyDescent="0.25">
      <c r="A94" s="503" t="s">
        <v>999</v>
      </c>
      <c r="B94" s="504" t="s">
        <v>1000</v>
      </c>
    </row>
    <row r="95" spans="1:2" ht="15.75" x14ac:dyDescent="0.25">
      <c r="A95" s="503" t="s">
        <v>1001</v>
      </c>
      <c r="B95" s="504" t="s">
        <v>1002</v>
      </c>
    </row>
    <row r="96" spans="1:2" ht="15.75" x14ac:dyDescent="0.25">
      <c r="A96" s="503" t="s">
        <v>1003</v>
      </c>
      <c r="B96" s="504" t="s">
        <v>1004</v>
      </c>
    </row>
    <row r="97" spans="1:2" ht="15.75" x14ac:dyDescent="0.25">
      <c r="A97" s="503" t="s">
        <v>1005</v>
      </c>
      <c r="B97" s="504" t="s">
        <v>1006</v>
      </c>
    </row>
    <row r="98" spans="1:2" ht="15.75" x14ac:dyDescent="0.25">
      <c r="A98" s="503" t="s">
        <v>1007</v>
      </c>
      <c r="B98" s="504" t="s">
        <v>1008</v>
      </c>
    </row>
    <row r="99" spans="1:2" ht="15.75" x14ac:dyDescent="0.25">
      <c r="A99" s="503" t="s">
        <v>1009</v>
      </c>
      <c r="B99" s="504" t="s">
        <v>1010</v>
      </c>
    </row>
    <row r="100" spans="1:2" ht="15.75" x14ac:dyDescent="0.25">
      <c r="A100" s="503" t="s">
        <v>1011</v>
      </c>
      <c r="B100" s="504" t="s">
        <v>1012</v>
      </c>
    </row>
    <row r="101" spans="1:2" ht="15.75" x14ac:dyDescent="0.25">
      <c r="A101" s="503" t="s">
        <v>1013</v>
      </c>
      <c r="B101" s="504" t="s">
        <v>1014</v>
      </c>
    </row>
    <row r="102" spans="1:2" ht="15.75" x14ac:dyDescent="0.25">
      <c r="A102" s="503" t="s">
        <v>1015</v>
      </c>
      <c r="B102" s="504" t="s">
        <v>1016</v>
      </c>
    </row>
    <row r="103" spans="1:2" ht="15.75" x14ac:dyDescent="0.25">
      <c r="A103" s="503" t="s">
        <v>1017</v>
      </c>
      <c r="B103" s="504" t="s">
        <v>1018</v>
      </c>
    </row>
    <row r="104" spans="1:2" ht="15.75" x14ac:dyDescent="0.25">
      <c r="A104" s="505" t="s">
        <v>1019</v>
      </c>
      <c r="B104" s="504" t="s">
        <v>1695</v>
      </c>
    </row>
    <row r="105" spans="1:2" ht="15.75" x14ac:dyDescent="0.25">
      <c r="A105" s="505" t="s">
        <v>1021</v>
      </c>
      <c r="B105" s="504" t="s">
        <v>1696</v>
      </c>
    </row>
    <row r="106" spans="1:2" ht="15.75" x14ac:dyDescent="0.25">
      <c r="A106" s="505" t="s">
        <v>1022</v>
      </c>
      <c r="B106" s="504" t="s">
        <v>1697</v>
      </c>
    </row>
    <row r="107" spans="1:2" ht="15.75" x14ac:dyDescent="0.25">
      <c r="A107" s="505" t="s">
        <v>1023</v>
      </c>
      <c r="B107" s="504" t="s">
        <v>1698</v>
      </c>
    </row>
    <row r="108" spans="1:2" s="15" customFormat="1" ht="15.75" x14ac:dyDescent="0.25">
      <c r="A108" s="503" t="s">
        <v>1712</v>
      </c>
      <c r="B108" s="504" t="s">
        <v>1713</v>
      </c>
    </row>
    <row r="109" spans="1:2" ht="15.75" x14ac:dyDescent="0.25">
      <c r="A109" s="503" t="s">
        <v>1024</v>
      </c>
      <c r="B109" s="504" t="s">
        <v>1025</v>
      </c>
    </row>
    <row r="110" spans="1:2" ht="15.75" x14ac:dyDescent="0.25">
      <c r="A110" s="503" t="s">
        <v>1026</v>
      </c>
      <c r="B110" s="504" t="s">
        <v>1027</v>
      </c>
    </row>
    <row r="111" spans="1:2" ht="15.75" x14ac:dyDescent="0.25">
      <c r="A111" s="503" t="s">
        <v>1028</v>
      </c>
      <c r="B111" s="504" t="s">
        <v>1029</v>
      </c>
    </row>
    <row r="112" spans="1:2" ht="15.75" x14ac:dyDescent="0.25">
      <c r="A112" s="503" t="s">
        <v>1030</v>
      </c>
      <c r="B112" s="504" t="s">
        <v>1031</v>
      </c>
    </row>
    <row r="113" spans="1:2" ht="15.75" x14ac:dyDescent="0.25">
      <c r="A113" s="503" t="s">
        <v>1032</v>
      </c>
      <c r="B113" s="504" t="s">
        <v>1033</v>
      </c>
    </row>
    <row r="114" spans="1:2" ht="15.75" x14ac:dyDescent="0.25">
      <c r="A114" s="503" t="s">
        <v>1034</v>
      </c>
      <c r="B114" s="504" t="s">
        <v>1035</v>
      </c>
    </row>
    <row r="115" spans="1:2" ht="15.75" x14ac:dyDescent="0.25">
      <c r="A115" s="503" t="s">
        <v>1036</v>
      </c>
      <c r="B115" s="504" t="s">
        <v>1037</v>
      </c>
    </row>
    <row r="116" spans="1:2" ht="15.75" x14ac:dyDescent="0.25">
      <c r="A116" s="503" t="s">
        <v>1038</v>
      </c>
      <c r="B116" s="504" t="s">
        <v>1039</v>
      </c>
    </row>
    <row r="117" spans="1:2" ht="15.75" x14ac:dyDescent="0.25">
      <c r="A117" s="503" t="s">
        <v>1040</v>
      </c>
      <c r="B117" s="504" t="s">
        <v>1041</v>
      </c>
    </row>
    <row r="118" spans="1:2" ht="15.75" x14ac:dyDescent="0.25">
      <c r="A118" s="503" t="s">
        <v>1042</v>
      </c>
      <c r="B118" s="504" t="s">
        <v>1043</v>
      </c>
    </row>
    <row r="119" spans="1:2" ht="15.75" x14ac:dyDescent="0.25">
      <c r="A119" s="503" t="s">
        <v>1044</v>
      </c>
      <c r="B119" s="504" t="s">
        <v>1045</v>
      </c>
    </row>
    <row r="120" spans="1:2" ht="15.75" x14ac:dyDescent="0.25">
      <c r="A120" s="503" t="s">
        <v>1046</v>
      </c>
      <c r="B120" s="504" t="s">
        <v>1047</v>
      </c>
    </row>
    <row r="121" spans="1:2" ht="15.75" x14ac:dyDescent="0.25">
      <c r="A121" s="503" t="s">
        <v>1048</v>
      </c>
      <c r="B121" s="504" t="s">
        <v>1049</v>
      </c>
    </row>
    <row r="122" spans="1:2" ht="15.75" x14ac:dyDescent="0.25">
      <c r="A122" s="503" t="s">
        <v>1050</v>
      </c>
      <c r="B122" s="504" t="s">
        <v>1051</v>
      </c>
    </row>
    <row r="123" spans="1:2" ht="15.75" x14ac:dyDescent="0.25">
      <c r="A123" s="503" t="s">
        <v>1052</v>
      </c>
      <c r="B123" s="504" t="s">
        <v>1053</v>
      </c>
    </row>
    <row r="124" spans="1:2" ht="15.75" x14ac:dyDescent="0.25">
      <c r="A124" s="503" t="s">
        <v>1054</v>
      </c>
      <c r="B124" s="504" t="s">
        <v>1055</v>
      </c>
    </row>
    <row r="125" spans="1:2" ht="15.75" x14ac:dyDescent="0.25">
      <c r="A125" s="503" t="s">
        <v>5330</v>
      </c>
      <c r="B125" s="504" t="s">
        <v>5331</v>
      </c>
    </row>
    <row r="126" spans="1:2" ht="15.75" x14ac:dyDescent="0.25">
      <c r="A126" s="503" t="s">
        <v>1056</v>
      </c>
      <c r="B126" s="504" t="s">
        <v>853</v>
      </c>
    </row>
    <row r="127" spans="1:2" ht="15.75" x14ac:dyDescent="0.25">
      <c r="A127" s="503" t="s">
        <v>1057</v>
      </c>
      <c r="B127" s="504" t="s">
        <v>1058</v>
      </c>
    </row>
    <row r="128" spans="1:2" ht="15.75" x14ac:dyDescent="0.25">
      <c r="A128" s="503" t="s">
        <v>1059</v>
      </c>
      <c r="B128" s="504" t="s">
        <v>1060</v>
      </c>
    </row>
    <row r="129" spans="1:2" ht="15.75" x14ac:dyDescent="0.25">
      <c r="A129" s="503" t="s">
        <v>1061</v>
      </c>
      <c r="B129" s="504" t="s">
        <v>1062</v>
      </c>
    </row>
    <row r="130" spans="1:2" ht="15.75" x14ac:dyDescent="0.25">
      <c r="A130" s="503" t="s">
        <v>1063</v>
      </c>
      <c r="B130" s="504" t="s">
        <v>1064</v>
      </c>
    </row>
    <row r="131" spans="1:2" ht="15.75" x14ac:dyDescent="0.25">
      <c r="A131" s="503" t="s">
        <v>1065</v>
      </c>
      <c r="B131" s="504" t="s">
        <v>1066</v>
      </c>
    </row>
    <row r="132" spans="1:2" ht="15.75" x14ac:dyDescent="0.25">
      <c r="A132" s="503" t="s">
        <v>1067</v>
      </c>
      <c r="B132" s="504" t="s">
        <v>1068</v>
      </c>
    </row>
    <row r="133" spans="1:2" ht="15.75" x14ac:dyDescent="0.25">
      <c r="A133" s="503" t="s">
        <v>1069</v>
      </c>
      <c r="B133" s="504" t="s">
        <v>1070</v>
      </c>
    </row>
    <row r="134" spans="1:2" ht="15.75" x14ac:dyDescent="0.25">
      <c r="A134" s="503" t="s">
        <v>1071</v>
      </c>
      <c r="B134" s="504" t="s">
        <v>1072</v>
      </c>
    </row>
    <row r="135" spans="1:2" ht="15.75" x14ac:dyDescent="0.25">
      <c r="A135" s="503" t="s">
        <v>1073</v>
      </c>
      <c r="B135" s="504" t="s">
        <v>1074</v>
      </c>
    </row>
    <row r="136" spans="1:2" ht="15.75" x14ac:dyDescent="0.25">
      <c r="A136" s="503" t="s">
        <v>1075</v>
      </c>
      <c r="B136" s="504" t="s">
        <v>1076</v>
      </c>
    </row>
    <row r="137" spans="1:2" ht="15.75" x14ac:dyDescent="0.25">
      <c r="A137" s="503" t="s">
        <v>1077</v>
      </c>
      <c r="B137" s="504" t="s">
        <v>1078</v>
      </c>
    </row>
    <row r="138" spans="1:2" ht="15.75" x14ac:dyDescent="0.25">
      <c r="A138" s="503" t="s">
        <v>1079</v>
      </c>
      <c r="B138" s="504" t="s">
        <v>1080</v>
      </c>
    </row>
    <row r="139" spans="1:2" ht="15.75" x14ac:dyDescent="0.25">
      <c r="A139" s="503" t="s">
        <v>1081</v>
      </c>
      <c r="B139" s="504" t="s">
        <v>1082</v>
      </c>
    </row>
    <row r="140" spans="1:2" ht="15.75" x14ac:dyDescent="0.25">
      <c r="A140" s="503" t="s">
        <v>1083</v>
      </c>
      <c r="B140" s="504" t="s">
        <v>1084</v>
      </c>
    </row>
    <row r="141" spans="1:2" ht="15.75" x14ac:dyDescent="0.25">
      <c r="A141" s="503" t="s">
        <v>1085</v>
      </c>
      <c r="B141" s="504" t="s">
        <v>1086</v>
      </c>
    </row>
    <row r="142" spans="1:2" ht="15.75" x14ac:dyDescent="0.25">
      <c r="A142" s="503" t="s">
        <v>1087</v>
      </c>
      <c r="B142" s="504" t="s">
        <v>1088</v>
      </c>
    </row>
    <row r="143" spans="1:2" ht="15.75" x14ac:dyDescent="0.25">
      <c r="A143" s="503" t="s">
        <v>1089</v>
      </c>
      <c r="B143" s="504" t="s">
        <v>1090</v>
      </c>
    </row>
    <row r="144" spans="1:2" ht="15.75" x14ac:dyDescent="0.25">
      <c r="A144" s="503" t="s">
        <v>1091</v>
      </c>
      <c r="B144" s="504" t="s">
        <v>1092</v>
      </c>
    </row>
    <row r="145" spans="1:2" ht="15.75" x14ac:dyDescent="0.25">
      <c r="A145" s="503" t="s">
        <v>1093</v>
      </c>
      <c r="B145" s="504" t="s">
        <v>1094</v>
      </c>
    </row>
    <row r="146" spans="1:2" ht="15.75" x14ac:dyDescent="0.25">
      <c r="A146" s="503" t="s">
        <v>1095</v>
      </c>
      <c r="B146" s="504" t="s">
        <v>1096</v>
      </c>
    </row>
    <row r="147" spans="1:2" ht="15.75" x14ac:dyDescent="0.25">
      <c r="A147" s="503" t="s">
        <v>1097</v>
      </c>
      <c r="B147" s="504" t="s">
        <v>1098</v>
      </c>
    </row>
    <row r="148" spans="1:2" ht="15.75" x14ac:dyDescent="0.25">
      <c r="A148" s="503" t="s">
        <v>1099</v>
      </c>
      <c r="B148" s="504" t="s">
        <v>1100</v>
      </c>
    </row>
    <row r="149" spans="1:2" ht="15.75" x14ac:dyDescent="0.25">
      <c r="A149" s="503" t="s">
        <v>1101</v>
      </c>
      <c r="B149" s="504" t="s">
        <v>1102</v>
      </c>
    </row>
    <row r="150" spans="1:2" ht="15.75" x14ac:dyDescent="0.25">
      <c r="A150" s="503" t="s">
        <v>1103</v>
      </c>
      <c r="B150" s="504" t="s">
        <v>1104</v>
      </c>
    </row>
    <row r="151" spans="1:2" ht="15.75" x14ac:dyDescent="0.25">
      <c r="A151" s="503" t="s">
        <v>1105</v>
      </c>
      <c r="B151" s="504" t="s">
        <v>1106</v>
      </c>
    </row>
    <row r="152" spans="1:2" ht="15.75" x14ac:dyDescent="0.25">
      <c r="A152" s="503" t="s">
        <v>1107</v>
      </c>
      <c r="B152" s="504" t="s">
        <v>1108</v>
      </c>
    </row>
    <row r="153" spans="1:2" ht="15.75" x14ac:dyDescent="0.25">
      <c r="A153" s="503" t="s">
        <v>1109</v>
      </c>
      <c r="B153" s="504" t="s">
        <v>1110</v>
      </c>
    </row>
    <row r="154" spans="1:2" ht="15.75" x14ac:dyDescent="0.25">
      <c r="A154" s="503" t="s">
        <v>3419</v>
      </c>
      <c r="B154" s="504" t="s">
        <v>3420</v>
      </c>
    </row>
    <row r="155" spans="1:2" ht="15.75" x14ac:dyDescent="0.25">
      <c r="A155" s="503" t="s">
        <v>5361</v>
      </c>
      <c r="B155" s="504" t="s">
        <v>5362</v>
      </c>
    </row>
    <row r="156" spans="1:2" ht="15.75" x14ac:dyDescent="0.25">
      <c r="A156" s="503" t="s">
        <v>5363</v>
      </c>
      <c r="B156" s="504" t="s">
        <v>5364</v>
      </c>
    </row>
    <row r="157" spans="1:2" ht="15.75" x14ac:dyDescent="0.25">
      <c r="A157" s="503" t="s">
        <v>1111</v>
      </c>
      <c r="B157" s="504" t="s">
        <v>848</v>
      </c>
    </row>
    <row r="158" spans="1:2" ht="15.75" x14ac:dyDescent="0.25">
      <c r="A158" s="503" t="s">
        <v>1112</v>
      </c>
      <c r="B158" s="504" t="s">
        <v>1113</v>
      </c>
    </row>
    <row r="159" spans="1:2" ht="15.75" x14ac:dyDescent="0.25">
      <c r="A159" s="503" t="s">
        <v>1114</v>
      </c>
      <c r="B159" s="504" t="s">
        <v>1115</v>
      </c>
    </row>
    <row r="160" spans="1:2" ht="15.75" x14ac:dyDescent="0.25">
      <c r="A160" s="503" t="s">
        <v>1116</v>
      </c>
      <c r="B160" s="504" t="s">
        <v>1117</v>
      </c>
    </row>
    <row r="161" spans="1:2" ht="15.75" x14ac:dyDescent="0.25">
      <c r="A161" s="503" t="s">
        <v>1118</v>
      </c>
      <c r="B161" s="504" t="s">
        <v>1119</v>
      </c>
    </row>
    <row r="162" spans="1:2" ht="15.75" x14ac:dyDescent="0.25">
      <c r="A162" s="503" t="s">
        <v>1120</v>
      </c>
      <c r="B162" s="504" t="s">
        <v>1121</v>
      </c>
    </row>
    <row r="163" spans="1:2" ht="15.75" x14ac:dyDescent="0.25">
      <c r="A163" s="503" t="s">
        <v>1122</v>
      </c>
      <c r="B163" s="504" t="s">
        <v>1123</v>
      </c>
    </row>
    <row r="164" spans="1:2" ht="15.75" x14ac:dyDescent="0.25">
      <c r="A164" s="301" t="s">
        <v>5059</v>
      </c>
    </row>
  </sheetData>
  <autoFilter ref="A3:B164"/>
  <mergeCells count="1">
    <mergeCell ref="A2:B2"/>
  </mergeCells>
  <pageMargins left="0.7" right="0.7" top="0.75" bottom="0.75" header="0.3" footer="0.3"/>
  <pageSetup paperSize="9" scale="79"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C100"/>
  <sheetViews>
    <sheetView workbookViewId="0">
      <pane ySplit="3" topLeftCell="A14" activePane="bottomLeft" state="frozen"/>
      <selection pane="bottomLeft" activeCell="D99" sqref="D99"/>
    </sheetView>
  </sheetViews>
  <sheetFormatPr defaultColWidth="8.85546875" defaultRowHeight="15.75" x14ac:dyDescent="0.25"/>
  <cols>
    <col min="1" max="1" width="12.28515625" style="152" customWidth="1"/>
    <col min="2" max="2" width="97.85546875" style="153" customWidth="1"/>
    <col min="3" max="3" width="8.85546875" style="152" customWidth="1"/>
    <col min="4" max="16384" width="8.85546875" style="153"/>
  </cols>
  <sheetData>
    <row r="1" spans="1:3" ht="27" customHeight="1" x14ac:dyDescent="0.25">
      <c r="A1" s="507"/>
      <c r="B1" s="216" t="s">
        <v>4325</v>
      </c>
    </row>
    <row r="2" spans="1:3" ht="60" customHeight="1" x14ac:dyDescent="0.25">
      <c r="A2" s="1113" t="s">
        <v>4313</v>
      </c>
      <c r="B2" s="1113"/>
      <c r="C2" s="154"/>
    </row>
    <row r="3" spans="1:3" ht="47.25" customHeight="1" x14ac:dyDescent="0.25">
      <c r="A3" s="423" t="s">
        <v>855</v>
      </c>
      <c r="B3" s="423" t="s">
        <v>856</v>
      </c>
    </row>
    <row r="4" spans="1:3" x14ac:dyDescent="0.25">
      <c r="A4" s="424" t="s">
        <v>1461</v>
      </c>
      <c r="B4" s="425" t="s">
        <v>1124</v>
      </c>
    </row>
    <row r="5" spans="1:3" x14ac:dyDescent="0.25">
      <c r="A5" s="424" t="s">
        <v>1462</v>
      </c>
      <c r="B5" s="425" t="s">
        <v>1125</v>
      </c>
    </row>
    <row r="6" spans="1:3" x14ac:dyDescent="0.25">
      <c r="A6" s="424" t="s">
        <v>857</v>
      </c>
      <c r="B6" s="425" t="s">
        <v>858</v>
      </c>
    </row>
    <row r="7" spans="1:3" x14ac:dyDescent="0.25">
      <c r="A7" s="424" t="s">
        <v>859</v>
      </c>
      <c r="B7" s="425" t="s">
        <v>860</v>
      </c>
    </row>
    <row r="8" spans="1:3" ht="15.6" customHeight="1" x14ac:dyDescent="0.25">
      <c r="A8" s="424" t="s">
        <v>3019</v>
      </c>
      <c r="B8" s="426" t="s">
        <v>841</v>
      </c>
    </row>
    <row r="9" spans="1:3" ht="15.6" customHeight="1" x14ac:dyDescent="0.25">
      <c r="A9" s="424" t="s">
        <v>3020</v>
      </c>
      <c r="B9" s="426" t="s">
        <v>840</v>
      </c>
    </row>
    <row r="10" spans="1:3" x14ac:dyDescent="0.25">
      <c r="A10" s="424" t="s">
        <v>1474</v>
      </c>
      <c r="B10" s="425" t="s">
        <v>1126</v>
      </c>
    </row>
    <row r="11" spans="1:3" x14ac:dyDescent="0.25">
      <c r="A11" s="424" t="s">
        <v>1127</v>
      </c>
      <c r="B11" s="425" t="s">
        <v>1128</v>
      </c>
    </row>
    <row r="12" spans="1:3" ht="31.5" x14ac:dyDescent="0.25">
      <c r="A12" s="424" t="s">
        <v>1500</v>
      </c>
      <c r="B12" s="425" t="s">
        <v>3886</v>
      </c>
    </row>
    <row r="13" spans="1:3" x14ac:dyDescent="0.25">
      <c r="A13" s="424" t="s">
        <v>3021</v>
      </c>
      <c r="B13" s="425" t="s">
        <v>1129</v>
      </c>
    </row>
    <row r="14" spans="1:3" ht="31.5" x14ac:dyDescent="0.25">
      <c r="A14" s="424" t="s">
        <v>3022</v>
      </c>
      <c r="B14" s="425" t="s">
        <v>1130</v>
      </c>
    </row>
    <row r="15" spans="1:3" x14ac:dyDescent="0.25">
      <c r="A15" s="424" t="s">
        <v>5309</v>
      </c>
      <c r="B15" s="425" t="s">
        <v>5310</v>
      </c>
    </row>
    <row r="16" spans="1:3" x14ac:dyDescent="0.25">
      <c r="A16" s="424" t="s">
        <v>1514</v>
      </c>
      <c r="B16" s="425" t="s">
        <v>1515</v>
      </c>
    </row>
    <row r="17" spans="1:2" x14ac:dyDescent="0.25">
      <c r="A17" s="424" t="s">
        <v>1516</v>
      </c>
      <c r="B17" s="425" t="s">
        <v>1517</v>
      </c>
    </row>
    <row r="18" spans="1:2" x14ac:dyDescent="0.25">
      <c r="A18" s="424" t="s">
        <v>1532</v>
      </c>
      <c r="B18" s="425" t="s">
        <v>1533</v>
      </c>
    </row>
    <row r="19" spans="1:2" x14ac:dyDescent="0.25">
      <c r="A19" s="424" t="s">
        <v>1534</v>
      </c>
      <c r="B19" s="425" t="s">
        <v>1535</v>
      </c>
    </row>
    <row r="20" spans="1:2" x14ac:dyDescent="0.25">
      <c r="A20" s="424" t="s">
        <v>904</v>
      </c>
      <c r="B20" s="425" t="s">
        <v>845</v>
      </c>
    </row>
    <row r="21" spans="1:2" x14ac:dyDescent="0.25">
      <c r="A21" s="424" t="s">
        <v>1131</v>
      </c>
      <c r="B21" s="425" t="s">
        <v>1132</v>
      </c>
    </row>
    <row r="22" spans="1:2" x14ac:dyDescent="0.25">
      <c r="A22" s="424" t="s">
        <v>1133</v>
      </c>
      <c r="B22" s="425" t="s">
        <v>1428</v>
      </c>
    </row>
    <row r="23" spans="1:2" x14ac:dyDescent="0.25">
      <c r="A23" s="424" t="s">
        <v>1134</v>
      </c>
      <c r="B23" s="425" t="s">
        <v>1135</v>
      </c>
    </row>
    <row r="24" spans="1:2" ht="31.5" x14ac:dyDescent="0.25">
      <c r="A24" s="424" t="s">
        <v>935</v>
      </c>
      <c r="B24" s="425" t="s">
        <v>936</v>
      </c>
    </row>
    <row r="25" spans="1:2" ht="31.5" x14ac:dyDescent="0.25">
      <c r="A25" s="424" t="s">
        <v>971</v>
      </c>
      <c r="B25" s="425" t="s">
        <v>3421</v>
      </c>
    </row>
    <row r="26" spans="1:2" ht="31.5" x14ac:dyDescent="0.25">
      <c r="A26" s="424" t="s">
        <v>5311</v>
      </c>
      <c r="B26" s="425" t="s">
        <v>1136</v>
      </c>
    </row>
    <row r="27" spans="1:2" ht="31.5" x14ac:dyDescent="0.25">
      <c r="A27" s="424" t="s">
        <v>5312</v>
      </c>
      <c r="B27" s="425" t="s">
        <v>1137</v>
      </c>
    </row>
    <row r="28" spans="1:2" ht="31.5" x14ac:dyDescent="0.25">
      <c r="A28" s="424" t="s">
        <v>5313</v>
      </c>
      <c r="B28" s="425" t="s">
        <v>1138</v>
      </c>
    </row>
    <row r="29" spans="1:2" ht="31.5" x14ac:dyDescent="0.25">
      <c r="A29" s="424" t="s">
        <v>5314</v>
      </c>
      <c r="B29" s="425" t="s">
        <v>1139</v>
      </c>
    </row>
    <row r="30" spans="1:2" ht="31.5" x14ac:dyDescent="0.25">
      <c r="A30" s="424" t="s">
        <v>5315</v>
      </c>
      <c r="B30" s="425" t="s">
        <v>1140</v>
      </c>
    </row>
    <row r="31" spans="1:2" ht="31.5" x14ac:dyDescent="0.25">
      <c r="A31" s="424" t="s">
        <v>5316</v>
      </c>
      <c r="B31" s="425" t="s">
        <v>1141</v>
      </c>
    </row>
    <row r="32" spans="1:2" ht="31.5" x14ac:dyDescent="0.25">
      <c r="A32" s="424" t="s">
        <v>5317</v>
      </c>
      <c r="B32" s="425" t="s">
        <v>1142</v>
      </c>
    </row>
    <row r="33" spans="1:2" ht="31.5" x14ac:dyDescent="0.25">
      <c r="A33" s="424" t="s">
        <v>5318</v>
      </c>
      <c r="B33" s="425" t="s">
        <v>1143</v>
      </c>
    </row>
    <row r="34" spans="1:2" ht="31.5" x14ac:dyDescent="0.25">
      <c r="A34" s="424" t="s">
        <v>5319</v>
      </c>
      <c r="B34" s="425" t="s">
        <v>1144</v>
      </c>
    </row>
    <row r="35" spans="1:2" ht="39" customHeight="1" x14ac:dyDescent="0.25">
      <c r="A35" s="424" t="s">
        <v>5320</v>
      </c>
      <c r="B35" s="425" t="s">
        <v>1145</v>
      </c>
    </row>
    <row r="36" spans="1:2" ht="37.5" customHeight="1" x14ac:dyDescent="0.25">
      <c r="A36" s="424" t="s">
        <v>5321</v>
      </c>
      <c r="B36" s="425" t="s">
        <v>3023</v>
      </c>
    </row>
    <row r="37" spans="1:2" ht="35.25" customHeight="1" x14ac:dyDescent="0.25">
      <c r="A37" s="424" t="s">
        <v>5322</v>
      </c>
      <c r="B37" s="425" t="s">
        <v>3024</v>
      </c>
    </row>
    <row r="38" spans="1:2" ht="36.75" customHeight="1" x14ac:dyDescent="0.25">
      <c r="A38" s="424" t="s">
        <v>5323</v>
      </c>
      <c r="B38" s="425" t="s">
        <v>3025</v>
      </c>
    </row>
    <row r="39" spans="1:2" ht="31.5" x14ac:dyDescent="0.25">
      <c r="A39" s="424" t="s">
        <v>5324</v>
      </c>
      <c r="B39" s="427" t="s">
        <v>4139</v>
      </c>
    </row>
    <row r="40" spans="1:2" ht="31.5" x14ac:dyDescent="0.25">
      <c r="A40" s="424" t="s">
        <v>5325</v>
      </c>
      <c r="B40" s="427" t="s">
        <v>4140</v>
      </c>
    </row>
    <row r="41" spans="1:2" ht="31.5" x14ac:dyDescent="0.25">
      <c r="A41" s="424" t="s">
        <v>5326</v>
      </c>
      <c r="B41" s="427" t="s">
        <v>4188</v>
      </c>
    </row>
    <row r="42" spans="1:2" ht="31.5" x14ac:dyDescent="0.25">
      <c r="A42" s="424" t="s">
        <v>5327</v>
      </c>
      <c r="B42" s="427" t="s">
        <v>4189</v>
      </c>
    </row>
    <row r="43" spans="1:2" ht="31.5" x14ac:dyDescent="0.25">
      <c r="A43" s="424" t="s">
        <v>5328</v>
      </c>
      <c r="B43" s="428" t="s">
        <v>4887</v>
      </c>
    </row>
    <row r="44" spans="1:2" ht="31.5" x14ac:dyDescent="0.25">
      <c r="A44" s="424" t="s">
        <v>5329</v>
      </c>
      <c r="B44" s="428" t="s">
        <v>4888</v>
      </c>
    </row>
    <row r="45" spans="1:2" ht="15.75" customHeight="1" x14ac:dyDescent="0.25">
      <c r="A45" s="424" t="s">
        <v>3494</v>
      </c>
      <c r="B45" s="425" t="s">
        <v>1622</v>
      </c>
    </row>
    <row r="46" spans="1:2" ht="32.450000000000003" customHeight="1" x14ac:dyDescent="0.25">
      <c r="A46" s="424" t="s">
        <v>3422</v>
      </c>
      <c r="B46" s="425" t="s">
        <v>3887</v>
      </c>
    </row>
    <row r="47" spans="1:2" x14ac:dyDescent="0.25">
      <c r="A47" s="424" t="s">
        <v>3423</v>
      </c>
      <c r="B47" s="425" t="s">
        <v>3424</v>
      </c>
    </row>
    <row r="48" spans="1:2" ht="31.5" x14ac:dyDescent="0.25">
      <c r="A48" s="424" t="s">
        <v>3425</v>
      </c>
      <c r="B48" s="425" t="s">
        <v>3426</v>
      </c>
    </row>
    <row r="49" spans="1:2" ht="31.5" x14ac:dyDescent="0.25">
      <c r="A49" s="424" t="s">
        <v>3427</v>
      </c>
      <c r="B49" s="425" t="s">
        <v>3428</v>
      </c>
    </row>
    <row r="50" spans="1:2" x14ac:dyDescent="0.25">
      <c r="A50" s="424" t="s">
        <v>972</v>
      </c>
      <c r="B50" s="425" t="s">
        <v>973</v>
      </c>
    </row>
    <row r="51" spans="1:2" x14ac:dyDescent="0.25">
      <c r="A51" s="424" t="s">
        <v>974</v>
      </c>
      <c r="B51" s="425" t="s">
        <v>975</v>
      </c>
    </row>
    <row r="52" spans="1:2" x14ac:dyDescent="0.25">
      <c r="A52" s="424" t="s">
        <v>982</v>
      </c>
      <c r="B52" s="425" t="s">
        <v>983</v>
      </c>
    </row>
    <row r="53" spans="1:2" x14ac:dyDescent="0.25">
      <c r="A53" s="424" t="s">
        <v>984</v>
      </c>
      <c r="B53" s="425" t="s">
        <v>846</v>
      </c>
    </row>
    <row r="54" spans="1:2" x14ac:dyDescent="0.25">
      <c r="A54" s="424" t="s">
        <v>985</v>
      </c>
      <c r="B54" s="425" t="s">
        <v>986</v>
      </c>
    </row>
    <row r="55" spans="1:2" x14ac:dyDescent="0.25">
      <c r="A55" s="424" t="s">
        <v>987</v>
      </c>
      <c r="B55" s="425" t="s">
        <v>988</v>
      </c>
    </row>
    <row r="56" spans="1:2" x14ac:dyDescent="0.25">
      <c r="A56" s="424" t="s">
        <v>989</v>
      </c>
      <c r="B56" s="425" t="s">
        <v>990</v>
      </c>
    </row>
    <row r="57" spans="1:2" x14ac:dyDescent="0.25">
      <c r="A57" s="424" t="s">
        <v>991</v>
      </c>
      <c r="B57" s="425" t="s">
        <v>992</v>
      </c>
    </row>
    <row r="58" spans="1:2" s="152" customFormat="1" x14ac:dyDescent="0.25">
      <c r="A58" s="424" t="s">
        <v>993</v>
      </c>
      <c r="B58" s="425" t="s">
        <v>994</v>
      </c>
    </row>
    <row r="59" spans="1:2" s="152" customFormat="1" x14ac:dyDescent="0.25">
      <c r="A59" s="424" t="s">
        <v>4725</v>
      </c>
      <c r="B59" s="425" t="s">
        <v>4726</v>
      </c>
    </row>
    <row r="60" spans="1:2" s="152" customFormat="1" x14ac:dyDescent="0.25">
      <c r="A60" s="424" t="s">
        <v>997</v>
      </c>
      <c r="B60" s="425" t="s">
        <v>998</v>
      </c>
    </row>
    <row r="61" spans="1:2" s="152" customFormat="1" ht="15" customHeight="1" x14ac:dyDescent="0.25">
      <c r="A61" s="424" t="s">
        <v>1146</v>
      </c>
      <c r="B61" s="425" t="s">
        <v>1147</v>
      </c>
    </row>
    <row r="62" spans="1:2" s="152" customFormat="1" ht="15" customHeight="1" x14ac:dyDescent="0.25">
      <c r="A62" s="424" t="s">
        <v>1036</v>
      </c>
      <c r="B62" s="425" t="s">
        <v>1037</v>
      </c>
    </row>
    <row r="63" spans="1:2" s="152" customFormat="1" ht="15" customHeight="1" x14ac:dyDescent="0.25">
      <c r="A63" s="424" t="s">
        <v>1044</v>
      </c>
      <c r="B63" s="425" t="s">
        <v>1045</v>
      </c>
    </row>
    <row r="64" spans="1:2" s="152" customFormat="1" ht="15" customHeight="1" x14ac:dyDescent="0.25">
      <c r="A64" s="424" t="s">
        <v>1046</v>
      </c>
      <c r="B64" s="425" t="s">
        <v>1047</v>
      </c>
    </row>
    <row r="65" spans="1:2" s="152" customFormat="1" ht="15" customHeight="1" x14ac:dyDescent="0.25">
      <c r="A65" s="424" t="s">
        <v>1048</v>
      </c>
      <c r="B65" s="425" t="s">
        <v>1049</v>
      </c>
    </row>
    <row r="66" spans="1:2" s="152" customFormat="1" ht="15" customHeight="1" x14ac:dyDescent="0.25">
      <c r="A66" s="424" t="s">
        <v>1052</v>
      </c>
      <c r="B66" s="425" t="s">
        <v>1053</v>
      </c>
    </row>
    <row r="67" spans="1:2" s="152" customFormat="1" ht="15" customHeight="1" x14ac:dyDescent="0.25">
      <c r="A67" s="424" t="s">
        <v>5330</v>
      </c>
      <c r="B67" s="425" t="s">
        <v>5331</v>
      </c>
    </row>
    <row r="68" spans="1:2" s="152" customFormat="1" ht="31.5" x14ac:dyDescent="0.25">
      <c r="A68" s="424" t="s">
        <v>1148</v>
      </c>
      <c r="B68" s="425" t="s">
        <v>854</v>
      </c>
    </row>
    <row r="69" spans="1:2" s="152" customFormat="1" x14ac:dyDescent="0.25">
      <c r="A69" s="424" t="s">
        <v>1079</v>
      </c>
      <c r="B69" s="425" t="s">
        <v>1080</v>
      </c>
    </row>
    <row r="70" spans="1:2" s="152" customFormat="1" x14ac:dyDescent="0.25">
      <c r="A70" s="424" t="s">
        <v>1105</v>
      </c>
      <c r="B70" s="425" t="s">
        <v>1106</v>
      </c>
    </row>
    <row r="71" spans="1:2" s="152" customFormat="1" x14ac:dyDescent="0.25">
      <c r="A71" s="424" t="s">
        <v>1111</v>
      </c>
      <c r="B71" s="425" t="s">
        <v>848</v>
      </c>
    </row>
    <row r="72" spans="1:2" s="152" customFormat="1" ht="16.5" customHeight="1" x14ac:dyDescent="0.25">
      <c r="A72" s="424" t="s">
        <v>1149</v>
      </c>
      <c r="B72" s="426" t="s">
        <v>1150</v>
      </c>
    </row>
    <row r="73" spans="1:2" s="152" customFormat="1" x14ac:dyDescent="0.25">
      <c r="A73" s="424" t="s">
        <v>1151</v>
      </c>
      <c r="B73" s="425" t="s">
        <v>1152</v>
      </c>
    </row>
    <row r="74" spans="1:2" s="152" customFormat="1" x14ac:dyDescent="0.25">
      <c r="A74" s="424" t="s">
        <v>1118</v>
      </c>
      <c r="B74" s="425" t="s">
        <v>1119</v>
      </c>
    </row>
    <row r="75" spans="1:2" s="152" customFormat="1" x14ac:dyDescent="0.25">
      <c r="A75" s="424" t="s">
        <v>1120</v>
      </c>
      <c r="B75" s="425" t="s">
        <v>1121</v>
      </c>
    </row>
    <row r="76" spans="1:2" s="152" customFormat="1" x14ac:dyDescent="0.25">
      <c r="A76" s="424" t="s">
        <v>1122</v>
      </c>
      <c r="B76" s="425" t="s">
        <v>1123</v>
      </c>
    </row>
    <row r="77" spans="1:2" s="152" customFormat="1" x14ac:dyDescent="0.25">
      <c r="A77" s="429" t="s">
        <v>4802</v>
      </c>
      <c r="B77" s="428" t="s">
        <v>4803</v>
      </c>
    </row>
    <row r="78" spans="1:2" s="152" customFormat="1" ht="18" customHeight="1" x14ac:dyDescent="0.25">
      <c r="A78" s="429" t="s">
        <v>4804</v>
      </c>
      <c r="B78" s="428" t="s">
        <v>4805</v>
      </c>
    </row>
    <row r="79" spans="1:2" s="152" customFormat="1" ht="18.75" customHeight="1" x14ac:dyDescent="0.25">
      <c r="A79" s="429" t="s">
        <v>4806</v>
      </c>
      <c r="B79" s="428" t="s">
        <v>4807</v>
      </c>
    </row>
    <row r="80" spans="1:2" s="152" customFormat="1" ht="31.5" x14ac:dyDescent="0.25">
      <c r="A80" s="429" t="s">
        <v>4809</v>
      </c>
      <c r="B80" s="428" t="s">
        <v>4141</v>
      </c>
    </row>
    <row r="81" spans="1:2" s="152" customFormat="1" ht="32.450000000000003" customHeight="1" x14ac:dyDescent="0.25">
      <c r="A81" s="429" t="s">
        <v>4810</v>
      </c>
      <c r="B81" s="428" t="s">
        <v>4142</v>
      </c>
    </row>
    <row r="82" spans="1:2" s="152" customFormat="1" ht="31.5" x14ac:dyDescent="0.25">
      <c r="A82" s="429" t="s">
        <v>4811</v>
      </c>
      <c r="B82" s="428" t="s">
        <v>4143</v>
      </c>
    </row>
    <row r="83" spans="1:2" s="152" customFormat="1" ht="31.5" x14ac:dyDescent="0.25">
      <c r="A83" s="429" t="s">
        <v>4812</v>
      </c>
      <c r="B83" s="428" t="s">
        <v>4889</v>
      </c>
    </row>
    <row r="84" spans="1:2" s="152" customFormat="1" ht="31.5" x14ac:dyDescent="0.25">
      <c r="A84" s="429" t="s">
        <v>4813</v>
      </c>
      <c r="B84" s="428" t="s">
        <v>4890</v>
      </c>
    </row>
    <row r="85" spans="1:2" s="152" customFormat="1" ht="31.5" x14ac:dyDescent="0.25">
      <c r="A85" s="429" t="s">
        <v>4814</v>
      </c>
      <c r="B85" s="428" t="s">
        <v>4891</v>
      </c>
    </row>
    <row r="86" spans="1:2" s="152" customFormat="1" ht="31.5" x14ac:dyDescent="0.25">
      <c r="A86" s="429" t="s">
        <v>4815</v>
      </c>
      <c r="B86" s="428" t="s">
        <v>4892</v>
      </c>
    </row>
    <row r="87" spans="1:2" s="152" customFormat="1" ht="31.5" x14ac:dyDescent="0.25">
      <c r="A87" s="429" t="s">
        <v>4816</v>
      </c>
      <c r="B87" s="428" t="s">
        <v>4893</v>
      </c>
    </row>
    <row r="88" spans="1:2" s="152" customFormat="1" ht="31.5" x14ac:dyDescent="0.25">
      <c r="A88" s="429" t="s">
        <v>4817</v>
      </c>
      <c r="B88" s="428" t="s">
        <v>4894</v>
      </c>
    </row>
    <row r="89" spans="1:2" s="152" customFormat="1" ht="31.5" x14ac:dyDescent="0.25">
      <c r="A89" s="429" t="s">
        <v>4818</v>
      </c>
      <c r="B89" s="428" t="s">
        <v>4895</v>
      </c>
    </row>
    <row r="90" spans="1:2" s="152" customFormat="1" ht="31.5" x14ac:dyDescent="0.25">
      <c r="A90" s="429" t="s">
        <v>4819</v>
      </c>
      <c r="B90" s="428" t="s">
        <v>4896</v>
      </c>
    </row>
    <row r="91" spans="1:2" s="152" customFormat="1" ht="31.5" x14ac:dyDescent="0.25">
      <c r="A91" s="429" t="s">
        <v>4820</v>
      </c>
      <c r="B91" s="428" t="s">
        <v>4897</v>
      </c>
    </row>
    <row r="92" spans="1:2" s="152" customFormat="1" ht="31.5" x14ac:dyDescent="0.25">
      <c r="A92" s="429" t="s">
        <v>4821</v>
      </c>
      <c r="B92" s="428" t="s">
        <v>4898</v>
      </c>
    </row>
    <row r="93" spans="1:2" s="152" customFormat="1" ht="31.5" x14ac:dyDescent="0.25">
      <c r="A93" s="429" t="s">
        <v>4822</v>
      </c>
      <c r="B93" s="428" t="s">
        <v>4899</v>
      </c>
    </row>
    <row r="94" spans="1:2" s="152" customFormat="1" ht="31.5" x14ac:dyDescent="0.25">
      <c r="A94" s="429" t="s">
        <v>4823</v>
      </c>
      <c r="B94" s="428" t="s">
        <v>4900</v>
      </c>
    </row>
    <row r="95" spans="1:2" s="152" customFormat="1" ht="31.5" x14ac:dyDescent="0.25">
      <c r="A95" s="429" t="s">
        <v>4824</v>
      </c>
      <c r="B95" s="428" t="s">
        <v>4901</v>
      </c>
    </row>
    <row r="96" spans="1:2" s="152" customFormat="1" ht="31.5" x14ac:dyDescent="0.25">
      <c r="A96" s="429" t="s">
        <v>4825</v>
      </c>
      <c r="B96" s="428" t="s">
        <v>4902</v>
      </c>
    </row>
    <row r="97" spans="1:2" s="152" customFormat="1" ht="31.5" x14ac:dyDescent="0.25">
      <c r="A97" s="429" t="s">
        <v>4826</v>
      </c>
      <c r="B97" s="428" t="s">
        <v>4903</v>
      </c>
    </row>
    <row r="98" spans="1:2" s="152" customFormat="1" ht="31.5" x14ac:dyDescent="0.25">
      <c r="A98" s="429" t="s">
        <v>4828</v>
      </c>
      <c r="B98" s="428" t="s">
        <v>4904</v>
      </c>
    </row>
    <row r="99" spans="1:2" s="152" customFormat="1" ht="31.5" x14ac:dyDescent="0.25">
      <c r="A99" s="429" t="s">
        <v>4830</v>
      </c>
      <c r="B99" s="428" t="s">
        <v>4905</v>
      </c>
    </row>
    <row r="100" spans="1:2" s="152" customFormat="1" ht="54.75" customHeight="1" x14ac:dyDescent="0.25">
      <c r="A100" s="1114" t="s">
        <v>5044</v>
      </c>
      <c r="B100" s="1114"/>
    </row>
  </sheetData>
  <mergeCells count="2">
    <mergeCell ref="A2:B2"/>
    <mergeCell ref="A100:B100"/>
  </mergeCells>
  <pageMargins left="0.23622047244094491" right="0.23622047244094491" top="0.31496062992125984" bottom="0.19685039370078741" header="0.31496062992125984" footer="0.15748031496062992"/>
  <pageSetup paperSize="9" scale="8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N503"/>
  <sheetViews>
    <sheetView zoomScale="80" zoomScaleNormal="80" workbookViewId="0">
      <pane xSplit="2" ySplit="10" topLeftCell="C370" activePane="bottomRight" state="frozen"/>
      <selection pane="topRight" activeCell="C1" sqref="C1"/>
      <selection pane="bottomLeft" activeCell="A11" sqref="A11"/>
      <selection pane="bottomRight" activeCell="F5" sqref="F5:F10"/>
    </sheetView>
  </sheetViews>
  <sheetFormatPr defaultColWidth="8.85546875" defaultRowHeight="15.75" x14ac:dyDescent="0.25"/>
  <cols>
    <col min="1" max="1" width="10.140625" style="165" customWidth="1"/>
    <col min="2" max="2" width="54.7109375" style="165" customWidth="1"/>
    <col min="3" max="4" width="8.85546875" style="167" customWidth="1"/>
    <col min="5" max="8" width="10" style="167" customWidth="1"/>
    <col min="9" max="13" width="12.140625" style="167" customWidth="1"/>
    <col min="14" max="14" width="12.140625" style="165" customWidth="1"/>
    <col min="15" max="16384" width="8.85546875" style="165"/>
  </cols>
  <sheetData>
    <row r="1" spans="1:14" s="163" customFormat="1" ht="21.75" customHeight="1" x14ac:dyDescent="0.25">
      <c r="A1" s="162"/>
      <c r="B1" s="440"/>
      <c r="C1" s="62"/>
      <c r="D1" s="62"/>
      <c r="E1" s="62"/>
      <c r="F1" s="62"/>
      <c r="G1" s="62"/>
      <c r="H1" s="62"/>
      <c r="I1" s="62"/>
      <c r="J1" s="62"/>
      <c r="K1" s="62"/>
      <c r="L1" s="62"/>
      <c r="M1" s="1120" t="s">
        <v>4326</v>
      </c>
      <c r="N1" s="1120"/>
    </row>
    <row r="2" spans="1:14" s="163" customFormat="1" ht="56.25" customHeight="1" x14ac:dyDescent="0.25">
      <c r="A2" s="1062" t="s">
        <v>4973</v>
      </c>
      <c r="B2" s="1062"/>
      <c r="C2" s="1062"/>
      <c r="D2" s="1062"/>
      <c r="E2" s="1062"/>
      <c r="F2" s="1062"/>
      <c r="G2" s="1062"/>
      <c r="H2" s="1062"/>
      <c r="I2" s="1062"/>
      <c r="J2" s="1062"/>
      <c r="K2" s="1062"/>
      <c r="L2" s="1062"/>
      <c r="M2" s="1062"/>
      <c r="N2" s="1062"/>
    </row>
    <row r="3" spans="1:14" s="163" customFormat="1" ht="15.75" customHeight="1" x14ac:dyDescent="0.25">
      <c r="A3" s="1121" t="s">
        <v>4296</v>
      </c>
      <c r="B3" s="1121"/>
      <c r="C3" s="1121"/>
      <c r="D3" s="1121"/>
      <c r="E3" s="1121"/>
      <c r="F3" s="1121"/>
      <c r="G3" s="1121"/>
      <c r="H3" s="1121"/>
      <c r="I3" s="1121"/>
      <c r="J3" s="1121"/>
      <c r="K3" s="1121"/>
      <c r="L3" s="1121"/>
      <c r="M3" s="1121"/>
      <c r="N3" s="1121"/>
    </row>
    <row r="4" spans="1:14" s="163" customFormat="1" x14ac:dyDescent="0.25">
      <c r="A4" s="164"/>
      <c r="B4" s="164"/>
      <c r="C4" s="62"/>
      <c r="D4" s="62"/>
      <c r="E4" s="62"/>
      <c r="F4" s="1122"/>
      <c r="G4" s="1122"/>
      <c r="H4" s="1122"/>
      <c r="I4" s="62"/>
      <c r="J4" s="62"/>
      <c r="K4" s="62"/>
      <c r="L4" s="62"/>
      <c r="M4" s="1123"/>
      <c r="N4" s="1123"/>
    </row>
    <row r="5" spans="1:14" ht="22.5" customHeight="1" x14ac:dyDescent="0.25">
      <c r="A5" s="1124" t="s">
        <v>5365</v>
      </c>
      <c r="B5" s="1124" t="s">
        <v>856</v>
      </c>
      <c r="C5" s="1124" t="s">
        <v>1455</v>
      </c>
      <c r="D5" s="1124" t="s">
        <v>3541</v>
      </c>
      <c r="E5" s="1127" t="s">
        <v>4379</v>
      </c>
      <c r="F5" s="1127" t="s">
        <v>4297</v>
      </c>
      <c r="G5" s="1127" t="s">
        <v>4298</v>
      </c>
      <c r="H5" s="1127" t="s">
        <v>4299</v>
      </c>
      <c r="I5" s="1132" t="s">
        <v>4993</v>
      </c>
      <c r="J5" s="1115"/>
      <c r="K5" s="1115"/>
      <c r="L5" s="1116"/>
      <c r="M5" s="1115">
        <v>28003.89</v>
      </c>
      <c r="N5" s="1116"/>
    </row>
    <row r="6" spans="1:14" ht="38.25" customHeight="1" x14ac:dyDescent="0.25">
      <c r="A6" s="1125"/>
      <c r="B6" s="1125"/>
      <c r="C6" s="1125"/>
      <c r="D6" s="1125"/>
      <c r="E6" s="1128"/>
      <c r="F6" s="1128"/>
      <c r="G6" s="1128"/>
      <c r="H6" s="1128"/>
      <c r="I6" s="1117" t="s">
        <v>5499</v>
      </c>
      <c r="J6" s="1117"/>
      <c r="K6" s="1117"/>
      <c r="L6" s="1117"/>
      <c r="M6" s="1117"/>
      <c r="N6" s="1117"/>
    </row>
    <row r="7" spans="1:14" ht="23.25" customHeight="1" x14ac:dyDescent="0.25">
      <c r="A7" s="1125"/>
      <c r="B7" s="1125"/>
      <c r="C7" s="1125"/>
      <c r="D7" s="1125"/>
      <c r="E7" s="1128"/>
      <c r="F7" s="1128"/>
      <c r="G7" s="1128"/>
      <c r="H7" s="1128"/>
      <c r="I7" s="1118" t="s">
        <v>4301</v>
      </c>
      <c r="J7" s="1118"/>
      <c r="K7" s="1118"/>
      <c r="L7" s="1118"/>
      <c r="M7" s="1118"/>
      <c r="N7" s="1118"/>
    </row>
    <row r="8" spans="1:14" ht="20.25" customHeight="1" x14ac:dyDescent="0.25">
      <c r="A8" s="1125"/>
      <c r="B8" s="1125"/>
      <c r="C8" s="1125"/>
      <c r="D8" s="1125"/>
      <c r="E8" s="1128"/>
      <c r="F8" s="1128"/>
      <c r="G8" s="1128"/>
      <c r="H8" s="1128"/>
      <c r="I8" s="881">
        <v>1</v>
      </c>
      <c r="J8" s="881" t="s">
        <v>3237</v>
      </c>
      <c r="K8" s="881" t="s">
        <v>3236</v>
      </c>
      <c r="L8" s="881" t="s">
        <v>833</v>
      </c>
      <c r="M8" s="881" t="s">
        <v>832</v>
      </c>
      <c r="N8" s="881" t="s">
        <v>4796</v>
      </c>
    </row>
    <row r="9" spans="1:14" ht="24.75" customHeight="1" x14ac:dyDescent="0.25">
      <c r="A9" s="1125"/>
      <c r="B9" s="1125"/>
      <c r="C9" s="1125"/>
      <c r="D9" s="1125"/>
      <c r="E9" s="1128"/>
      <c r="F9" s="1128"/>
      <c r="G9" s="1128"/>
      <c r="H9" s="1128"/>
      <c r="I9" s="1119" t="s">
        <v>4499</v>
      </c>
      <c r="J9" s="1119"/>
      <c r="K9" s="1119"/>
      <c r="L9" s="1119"/>
      <c r="M9" s="1119"/>
      <c r="N9" s="1119"/>
    </row>
    <row r="10" spans="1:14" ht="80.25" customHeight="1" x14ac:dyDescent="0.25">
      <c r="A10" s="1126"/>
      <c r="B10" s="1126"/>
      <c r="C10" s="1126"/>
      <c r="D10" s="1126"/>
      <c r="E10" s="1129"/>
      <c r="F10" s="1129"/>
      <c r="G10" s="1129"/>
      <c r="H10" s="1129"/>
      <c r="I10" s="881" t="s">
        <v>4302</v>
      </c>
      <c r="J10" s="881" t="s">
        <v>4303</v>
      </c>
      <c r="K10" s="881" t="s">
        <v>4304</v>
      </c>
      <c r="L10" s="881" t="s">
        <v>4304</v>
      </c>
      <c r="M10" s="881" t="s">
        <v>4305</v>
      </c>
      <c r="N10" s="881" t="s">
        <v>4838</v>
      </c>
    </row>
    <row r="11" spans="1:14" ht="12.75" customHeight="1" x14ac:dyDescent="0.25">
      <c r="A11" s="441"/>
      <c r="B11" s="439"/>
      <c r="C11" s="439"/>
      <c r="D11" s="882"/>
      <c r="E11" s="439"/>
      <c r="F11" s="882"/>
      <c r="G11" s="882"/>
      <c r="H11" s="882"/>
      <c r="I11" s="881"/>
      <c r="J11" s="881"/>
      <c r="K11" s="881"/>
      <c r="L11" s="881"/>
      <c r="M11" s="881"/>
      <c r="N11" s="881"/>
    </row>
    <row r="12" spans="1:14" ht="15.75" customHeight="1" x14ac:dyDescent="0.25">
      <c r="A12" s="1130" t="s">
        <v>1456</v>
      </c>
      <c r="B12" s="1131"/>
      <c r="C12" s="844" t="s">
        <v>1457</v>
      </c>
      <c r="D12" s="433" t="s">
        <v>1457</v>
      </c>
      <c r="E12" s="844" t="s">
        <v>1457</v>
      </c>
      <c r="F12" s="845" t="s">
        <v>1457</v>
      </c>
      <c r="G12" s="845" t="s">
        <v>1457</v>
      </c>
      <c r="H12" s="845" t="s">
        <v>1457</v>
      </c>
      <c r="I12" s="433" t="s">
        <v>1457</v>
      </c>
      <c r="J12" s="433" t="s">
        <v>1457</v>
      </c>
      <c r="K12" s="433" t="s">
        <v>1457</v>
      </c>
      <c r="L12" s="433" t="s">
        <v>1457</v>
      </c>
      <c r="M12" s="433" t="s">
        <v>1457</v>
      </c>
      <c r="N12" s="433" t="s">
        <v>1457</v>
      </c>
    </row>
    <row r="13" spans="1:14" ht="31.5" x14ac:dyDescent="0.25">
      <c r="A13" s="429" t="s">
        <v>1458</v>
      </c>
      <c r="B13" s="428" t="s">
        <v>1459</v>
      </c>
      <c r="C13" s="846">
        <v>0.5</v>
      </c>
      <c r="D13" s="406">
        <v>1</v>
      </c>
      <c r="E13" s="407" t="s">
        <v>4152</v>
      </c>
      <c r="F13" s="434" t="s">
        <v>32</v>
      </c>
      <c r="G13" s="408"/>
      <c r="H13" s="408"/>
      <c r="I13" s="407">
        <v>14001.95</v>
      </c>
      <c r="J13" s="407">
        <v>14001.95</v>
      </c>
      <c r="K13" s="407">
        <v>14001.95</v>
      </c>
      <c r="L13" s="407">
        <v>14001.95</v>
      </c>
      <c r="M13" s="407">
        <v>14001.95</v>
      </c>
      <c r="N13" s="407">
        <v>14001.95</v>
      </c>
    </row>
    <row r="14" spans="1:14" ht="15.75" customHeight="1" x14ac:dyDescent="0.25">
      <c r="A14" s="1130" t="s">
        <v>1460</v>
      </c>
      <c r="B14" s="1131"/>
      <c r="C14" s="847" t="s">
        <v>1457</v>
      </c>
      <c r="D14" s="435" t="s">
        <v>1457</v>
      </c>
      <c r="E14" s="844" t="s">
        <v>1457</v>
      </c>
      <c r="F14" s="435" t="s">
        <v>1457</v>
      </c>
      <c r="G14" s="435" t="s">
        <v>1457</v>
      </c>
      <c r="H14" s="435" t="s">
        <v>1457</v>
      </c>
      <c r="I14" s="435" t="s">
        <v>1457</v>
      </c>
      <c r="J14" s="435" t="s">
        <v>1457</v>
      </c>
      <c r="K14" s="435" t="s">
        <v>1457</v>
      </c>
      <c r="L14" s="435" t="s">
        <v>1457</v>
      </c>
      <c r="M14" s="435" t="s">
        <v>1457</v>
      </c>
      <c r="N14" s="435" t="s">
        <v>1457</v>
      </c>
    </row>
    <row r="15" spans="1:14" x14ac:dyDescent="0.25">
      <c r="A15" s="429" t="s">
        <v>1461</v>
      </c>
      <c r="B15" s="428" t="s">
        <v>1124</v>
      </c>
      <c r="C15" s="846">
        <v>0.93</v>
      </c>
      <c r="D15" s="406">
        <v>0.96</v>
      </c>
      <c r="E15" s="407" t="s">
        <v>4152</v>
      </c>
      <c r="F15" s="408"/>
      <c r="G15" s="408"/>
      <c r="H15" s="408"/>
      <c r="I15" s="407">
        <v>22501.69</v>
      </c>
      <c r="J15" s="407">
        <v>26101.96</v>
      </c>
      <c r="K15" s="407">
        <v>27502.06</v>
      </c>
      <c r="L15" s="407">
        <v>27502.06</v>
      </c>
      <c r="M15" s="407">
        <v>28002.1</v>
      </c>
      <c r="N15" s="407">
        <v>30502.29</v>
      </c>
    </row>
    <row r="16" spans="1:14" x14ac:dyDescent="0.25">
      <c r="A16" s="429" t="s">
        <v>1462</v>
      </c>
      <c r="B16" s="428" t="s">
        <v>1125</v>
      </c>
      <c r="C16" s="846">
        <v>0.28000000000000003</v>
      </c>
      <c r="D16" s="406">
        <v>1</v>
      </c>
      <c r="E16" s="407" t="s">
        <v>4152</v>
      </c>
      <c r="F16" s="434" t="s">
        <v>32</v>
      </c>
      <c r="G16" s="408"/>
      <c r="H16" s="408"/>
      <c r="I16" s="407">
        <v>7841.09</v>
      </c>
      <c r="J16" s="407">
        <v>7841.09</v>
      </c>
      <c r="K16" s="407">
        <v>7841.09</v>
      </c>
      <c r="L16" s="407">
        <v>7841.09</v>
      </c>
      <c r="M16" s="407">
        <v>7841.09</v>
      </c>
      <c r="N16" s="407">
        <v>7841.09</v>
      </c>
    </row>
    <row r="17" spans="1:14" x14ac:dyDescent="0.25">
      <c r="A17" s="429" t="s">
        <v>857</v>
      </c>
      <c r="B17" s="428" t="s">
        <v>858</v>
      </c>
      <c r="C17" s="846">
        <v>0.98</v>
      </c>
      <c r="D17" s="406">
        <v>0.87</v>
      </c>
      <c r="E17" s="407" t="s">
        <v>4152</v>
      </c>
      <c r="F17" s="408"/>
      <c r="G17" s="408"/>
      <c r="H17" s="408"/>
      <c r="I17" s="407">
        <v>21488.5</v>
      </c>
      <c r="J17" s="407">
        <v>24926.67</v>
      </c>
      <c r="K17" s="407">
        <v>26263.73</v>
      </c>
      <c r="L17" s="407">
        <v>26263.73</v>
      </c>
      <c r="M17" s="407">
        <v>26741.25</v>
      </c>
      <c r="N17" s="407">
        <v>29128.86</v>
      </c>
    </row>
    <row r="18" spans="1:14" x14ac:dyDescent="0.25">
      <c r="A18" s="429" t="s">
        <v>859</v>
      </c>
      <c r="B18" s="428" t="s">
        <v>860</v>
      </c>
      <c r="C18" s="846">
        <v>1.01</v>
      </c>
      <c r="D18" s="406">
        <v>1</v>
      </c>
      <c r="E18" s="407" t="s">
        <v>4152</v>
      </c>
      <c r="F18" s="408"/>
      <c r="G18" s="408"/>
      <c r="H18" s="408"/>
      <c r="I18" s="407">
        <v>25455.54</v>
      </c>
      <c r="J18" s="407">
        <v>29528.42</v>
      </c>
      <c r="K18" s="407">
        <v>31112.32</v>
      </c>
      <c r="L18" s="407">
        <v>31112.32</v>
      </c>
      <c r="M18" s="407">
        <v>31678</v>
      </c>
      <c r="N18" s="407">
        <v>34506.39</v>
      </c>
    </row>
    <row r="19" spans="1:14" x14ac:dyDescent="0.25">
      <c r="A19" s="429" t="s">
        <v>1463</v>
      </c>
      <c r="B19" s="428" t="s">
        <v>1464</v>
      </c>
      <c r="C19" s="846">
        <v>0.74</v>
      </c>
      <c r="D19" s="406">
        <v>1</v>
      </c>
      <c r="E19" s="407" t="s">
        <v>4152</v>
      </c>
      <c r="F19" s="408"/>
      <c r="G19" s="408"/>
      <c r="H19" s="408"/>
      <c r="I19" s="407">
        <v>18650.59</v>
      </c>
      <c r="J19" s="407">
        <v>21634.69</v>
      </c>
      <c r="K19" s="407">
        <v>22795.17</v>
      </c>
      <c r="L19" s="407">
        <v>22795.17</v>
      </c>
      <c r="M19" s="407">
        <v>23209.62</v>
      </c>
      <c r="N19" s="407">
        <v>25281.91</v>
      </c>
    </row>
    <row r="20" spans="1:14" x14ac:dyDescent="0.25">
      <c r="A20" s="429" t="s">
        <v>1465</v>
      </c>
      <c r="B20" s="428" t="s">
        <v>1466</v>
      </c>
      <c r="C20" s="846">
        <v>3.21</v>
      </c>
      <c r="D20" s="406">
        <v>1</v>
      </c>
      <c r="E20" s="407" t="s">
        <v>4152</v>
      </c>
      <c r="F20" s="434" t="s">
        <v>32</v>
      </c>
      <c r="G20" s="408"/>
      <c r="H20" s="408"/>
      <c r="I20" s="407">
        <v>89892.49</v>
      </c>
      <c r="J20" s="407">
        <v>89892.49</v>
      </c>
      <c r="K20" s="407">
        <v>89892.49</v>
      </c>
      <c r="L20" s="407">
        <v>89892.49</v>
      </c>
      <c r="M20" s="407">
        <v>89892.49</v>
      </c>
      <c r="N20" s="407">
        <v>89892.49</v>
      </c>
    </row>
    <row r="21" spans="1:14" x14ac:dyDescent="0.25">
      <c r="A21" s="429" t="s">
        <v>1467</v>
      </c>
      <c r="B21" s="428" t="s">
        <v>1468</v>
      </c>
      <c r="C21" s="846">
        <v>0.71</v>
      </c>
      <c r="D21" s="406">
        <v>0.96</v>
      </c>
      <c r="E21" s="407" t="s">
        <v>4152</v>
      </c>
      <c r="F21" s="408"/>
      <c r="G21" s="408"/>
      <c r="H21" s="408"/>
      <c r="I21" s="407">
        <v>17178.71</v>
      </c>
      <c r="J21" s="407">
        <v>19927.3</v>
      </c>
      <c r="K21" s="407">
        <v>20996.2</v>
      </c>
      <c r="L21" s="407">
        <v>20996.2</v>
      </c>
      <c r="M21" s="407">
        <v>21377.95</v>
      </c>
      <c r="N21" s="407">
        <v>23286.69</v>
      </c>
    </row>
    <row r="22" spans="1:14" ht="47.25" x14ac:dyDescent="0.25">
      <c r="A22" s="429" t="s">
        <v>1469</v>
      </c>
      <c r="B22" s="428" t="s">
        <v>3469</v>
      </c>
      <c r="C22" s="846">
        <v>0.89</v>
      </c>
      <c r="D22" s="406">
        <v>0.95</v>
      </c>
      <c r="E22" s="407" t="s">
        <v>4152</v>
      </c>
      <c r="F22" s="408"/>
      <c r="G22" s="408"/>
      <c r="H22" s="408"/>
      <c r="I22" s="407">
        <v>21309.56</v>
      </c>
      <c r="J22" s="407">
        <v>24719.09</v>
      </c>
      <c r="K22" s="407">
        <v>26045.02</v>
      </c>
      <c r="L22" s="407">
        <v>26045.02</v>
      </c>
      <c r="M22" s="407">
        <v>26518.560000000001</v>
      </c>
      <c r="N22" s="407">
        <v>28886.29</v>
      </c>
    </row>
    <row r="23" spans="1:14" ht="31.5" x14ac:dyDescent="0.25">
      <c r="A23" s="429" t="s">
        <v>1470</v>
      </c>
      <c r="B23" s="428" t="s">
        <v>842</v>
      </c>
      <c r="C23" s="846">
        <v>0.46</v>
      </c>
      <c r="D23" s="406">
        <v>1</v>
      </c>
      <c r="E23" s="407" t="s">
        <v>4152</v>
      </c>
      <c r="F23" s="408"/>
      <c r="G23" s="408"/>
      <c r="H23" s="408"/>
      <c r="I23" s="407">
        <v>11593.61</v>
      </c>
      <c r="J23" s="407">
        <v>13448.59</v>
      </c>
      <c r="K23" s="407">
        <v>14169.97</v>
      </c>
      <c r="L23" s="407">
        <v>14169.97</v>
      </c>
      <c r="M23" s="407">
        <v>14427.6</v>
      </c>
      <c r="N23" s="407">
        <v>15715.78</v>
      </c>
    </row>
    <row r="24" spans="1:14" x14ac:dyDescent="0.25">
      <c r="A24" s="429" t="s">
        <v>861</v>
      </c>
      <c r="B24" s="428" t="s">
        <v>841</v>
      </c>
      <c r="C24" s="846">
        <v>0.39</v>
      </c>
      <c r="D24" s="406">
        <v>1</v>
      </c>
      <c r="E24" s="407" t="s">
        <v>4152</v>
      </c>
      <c r="F24" s="408"/>
      <c r="G24" s="408"/>
      <c r="H24" s="408"/>
      <c r="I24" s="407">
        <v>9829.3700000000008</v>
      </c>
      <c r="J24" s="407">
        <v>11402.06</v>
      </c>
      <c r="K24" s="407">
        <v>12013.67</v>
      </c>
      <c r="L24" s="407">
        <v>12013.67</v>
      </c>
      <c r="M24" s="407">
        <v>12232.1</v>
      </c>
      <c r="N24" s="407">
        <v>13324.25</v>
      </c>
    </row>
    <row r="25" spans="1:14" x14ac:dyDescent="0.25">
      <c r="A25" s="429" t="s">
        <v>862</v>
      </c>
      <c r="B25" s="428" t="s">
        <v>840</v>
      </c>
      <c r="C25" s="846">
        <v>0.57999999999999996</v>
      </c>
      <c r="D25" s="406">
        <v>1</v>
      </c>
      <c r="E25" s="407" t="s">
        <v>4152</v>
      </c>
      <c r="F25" s="408"/>
      <c r="G25" s="408"/>
      <c r="H25" s="408"/>
      <c r="I25" s="407">
        <v>14618.03</v>
      </c>
      <c r="J25" s="407">
        <v>16956.919999999998</v>
      </c>
      <c r="K25" s="407">
        <v>17866.48</v>
      </c>
      <c r="L25" s="407">
        <v>17866.48</v>
      </c>
      <c r="M25" s="407">
        <v>18191.330000000002</v>
      </c>
      <c r="N25" s="407">
        <v>19815.55</v>
      </c>
    </row>
    <row r="26" spans="1:14" x14ac:dyDescent="0.25">
      <c r="A26" s="429" t="s">
        <v>863</v>
      </c>
      <c r="B26" s="428" t="s">
        <v>864</v>
      </c>
      <c r="C26" s="846">
        <v>1.17</v>
      </c>
      <c r="D26" s="406">
        <v>0.88</v>
      </c>
      <c r="E26" s="407" t="s">
        <v>4152</v>
      </c>
      <c r="F26" s="434" t="s">
        <v>32</v>
      </c>
      <c r="G26" s="408"/>
      <c r="H26" s="408"/>
      <c r="I26" s="407">
        <v>28832.81</v>
      </c>
      <c r="J26" s="407">
        <v>28832.81</v>
      </c>
      <c r="K26" s="407">
        <v>28832.81</v>
      </c>
      <c r="L26" s="407">
        <v>28832.81</v>
      </c>
      <c r="M26" s="407">
        <v>28832.81</v>
      </c>
      <c r="N26" s="407">
        <v>28832.81</v>
      </c>
    </row>
    <row r="27" spans="1:14" x14ac:dyDescent="0.25">
      <c r="A27" s="429" t="s">
        <v>865</v>
      </c>
      <c r="B27" s="428" t="s">
        <v>866</v>
      </c>
      <c r="C27" s="846">
        <v>2.2000000000000002</v>
      </c>
      <c r="D27" s="406">
        <v>0.88</v>
      </c>
      <c r="E27" s="407" t="s">
        <v>4152</v>
      </c>
      <c r="F27" s="408"/>
      <c r="G27" s="408"/>
      <c r="H27" s="408"/>
      <c r="I27" s="407">
        <v>48793.98</v>
      </c>
      <c r="J27" s="407">
        <v>56601.01</v>
      </c>
      <c r="K27" s="407">
        <v>59637.08</v>
      </c>
      <c r="L27" s="407">
        <v>59637.08</v>
      </c>
      <c r="M27" s="407">
        <v>60721.39</v>
      </c>
      <c r="N27" s="407">
        <v>66142.95</v>
      </c>
    </row>
    <row r="28" spans="1:14" x14ac:dyDescent="0.25">
      <c r="A28" s="429" t="s">
        <v>5351</v>
      </c>
      <c r="B28" s="428" t="s">
        <v>5352</v>
      </c>
      <c r="C28" s="846">
        <v>3.56</v>
      </c>
      <c r="D28" s="406">
        <v>0.88</v>
      </c>
      <c r="E28" s="442">
        <v>0.38490000000000002</v>
      </c>
      <c r="F28" s="408"/>
      <c r="G28" s="408"/>
      <c r="H28" s="408"/>
      <c r="I28" s="407">
        <v>91712.44</v>
      </c>
      <c r="J28" s="407">
        <v>96574.96</v>
      </c>
      <c r="K28" s="407">
        <v>98465.94</v>
      </c>
      <c r="L28" s="407">
        <v>98465.94</v>
      </c>
      <c r="M28" s="407">
        <v>99141.29</v>
      </c>
      <c r="N28" s="407">
        <v>102518.04</v>
      </c>
    </row>
    <row r="29" spans="1:14" x14ac:dyDescent="0.25">
      <c r="A29" s="429" t="s">
        <v>5353</v>
      </c>
      <c r="B29" s="428" t="s">
        <v>5354</v>
      </c>
      <c r="C29" s="846">
        <v>4.46</v>
      </c>
      <c r="D29" s="406">
        <v>0.88</v>
      </c>
      <c r="E29" s="442">
        <v>0.31979999999999997</v>
      </c>
      <c r="F29" s="408"/>
      <c r="G29" s="408"/>
      <c r="H29" s="408"/>
      <c r="I29" s="407">
        <v>116589.38</v>
      </c>
      <c r="J29" s="407">
        <v>121650.85</v>
      </c>
      <c r="K29" s="407">
        <v>123619.2</v>
      </c>
      <c r="L29" s="407">
        <v>123619.2</v>
      </c>
      <c r="M29" s="407">
        <v>124322.18</v>
      </c>
      <c r="N29" s="407">
        <v>127837.09</v>
      </c>
    </row>
    <row r="30" spans="1:14" x14ac:dyDescent="0.25">
      <c r="A30" s="429" t="s">
        <v>5355</v>
      </c>
      <c r="B30" s="428" t="s">
        <v>5356</v>
      </c>
      <c r="C30" s="846">
        <v>4.97</v>
      </c>
      <c r="D30" s="406">
        <v>0.88</v>
      </c>
      <c r="E30" s="442">
        <v>0.33610000000000001</v>
      </c>
      <c r="F30" s="408"/>
      <c r="G30" s="408"/>
      <c r="H30" s="408"/>
      <c r="I30" s="407">
        <v>129449.47</v>
      </c>
      <c r="J30" s="407">
        <v>135377.20000000001</v>
      </c>
      <c r="K30" s="407">
        <v>137682.43</v>
      </c>
      <c r="L30" s="407">
        <v>137682.43</v>
      </c>
      <c r="M30" s="407">
        <v>138505.73000000001</v>
      </c>
      <c r="N30" s="407">
        <v>142622.21</v>
      </c>
    </row>
    <row r="31" spans="1:14" x14ac:dyDescent="0.25">
      <c r="A31" s="429" t="s">
        <v>4797</v>
      </c>
      <c r="B31" s="428" t="s">
        <v>1876</v>
      </c>
      <c r="C31" s="846">
        <v>3.85</v>
      </c>
      <c r="D31" s="406">
        <v>0.88</v>
      </c>
      <c r="E31" s="442">
        <v>0.30449999999999999</v>
      </c>
      <c r="F31" s="429"/>
      <c r="G31" s="429"/>
      <c r="H31" s="429"/>
      <c r="I31" s="407">
        <v>100986.41</v>
      </c>
      <c r="J31" s="407">
        <v>105146.58</v>
      </c>
      <c r="K31" s="407">
        <v>106764.43</v>
      </c>
      <c r="L31" s="407">
        <v>106764.43</v>
      </c>
      <c r="M31" s="407">
        <v>107342.23</v>
      </c>
      <c r="N31" s="407">
        <v>110231.24</v>
      </c>
    </row>
    <row r="32" spans="1:14" ht="15.75" customHeight="1" x14ac:dyDescent="0.25">
      <c r="A32" s="1130" t="s">
        <v>1471</v>
      </c>
      <c r="B32" s="1131"/>
      <c r="C32" s="848" t="s">
        <v>1457</v>
      </c>
      <c r="D32" s="436" t="s">
        <v>1457</v>
      </c>
      <c r="E32" s="848" t="s">
        <v>1457</v>
      </c>
      <c r="F32" s="433" t="s">
        <v>1457</v>
      </c>
      <c r="G32" s="433" t="s">
        <v>1457</v>
      </c>
      <c r="H32" s="433" t="s">
        <v>1457</v>
      </c>
      <c r="I32" s="436" t="s">
        <v>1457</v>
      </c>
      <c r="J32" s="436" t="s">
        <v>1457</v>
      </c>
      <c r="K32" s="436" t="s">
        <v>1457</v>
      </c>
      <c r="L32" s="436" t="s">
        <v>1457</v>
      </c>
      <c r="M32" s="436" t="s">
        <v>1457</v>
      </c>
      <c r="N32" s="436" t="s">
        <v>1457</v>
      </c>
    </row>
    <row r="33" spans="1:14" x14ac:dyDescent="0.25">
      <c r="A33" s="429" t="s">
        <v>1472</v>
      </c>
      <c r="B33" s="428" t="s">
        <v>1473</v>
      </c>
      <c r="C33" s="846">
        <v>4.5199999999999996</v>
      </c>
      <c r="D33" s="406">
        <v>0.85</v>
      </c>
      <c r="E33" s="407" t="s">
        <v>4152</v>
      </c>
      <c r="F33" s="408"/>
      <c r="G33" s="408"/>
      <c r="H33" s="408"/>
      <c r="I33" s="407">
        <v>96831.85</v>
      </c>
      <c r="J33" s="407">
        <v>112324.95</v>
      </c>
      <c r="K33" s="407">
        <v>118350.04</v>
      </c>
      <c r="L33" s="407">
        <v>118350.04</v>
      </c>
      <c r="M33" s="407">
        <v>120501.86</v>
      </c>
      <c r="N33" s="407">
        <v>131260.95000000001</v>
      </c>
    </row>
    <row r="34" spans="1:14" x14ac:dyDescent="0.25">
      <c r="A34" s="429" t="s">
        <v>1474</v>
      </c>
      <c r="B34" s="428" t="s">
        <v>1126</v>
      </c>
      <c r="C34" s="846">
        <v>0.27</v>
      </c>
      <c r="D34" s="406">
        <v>1</v>
      </c>
      <c r="E34" s="407" t="s">
        <v>4152</v>
      </c>
      <c r="F34" s="434" t="s">
        <v>32</v>
      </c>
      <c r="G34" s="408"/>
      <c r="H34" s="408"/>
      <c r="I34" s="407">
        <v>7561.05</v>
      </c>
      <c r="J34" s="407">
        <v>7561.05</v>
      </c>
      <c r="K34" s="407">
        <v>7561.05</v>
      </c>
      <c r="L34" s="407">
        <v>7561.05</v>
      </c>
      <c r="M34" s="407">
        <v>7561.05</v>
      </c>
      <c r="N34" s="407">
        <v>7561.05</v>
      </c>
    </row>
    <row r="35" spans="1:14" ht="15.75" customHeight="1" x14ac:dyDescent="0.25">
      <c r="A35" s="1130" t="s">
        <v>1475</v>
      </c>
      <c r="B35" s="1131"/>
      <c r="C35" s="848" t="s">
        <v>1457</v>
      </c>
      <c r="D35" s="436" t="s">
        <v>1457</v>
      </c>
      <c r="E35" s="848" t="s">
        <v>1457</v>
      </c>
      <c r="F35" s="435" t="s">
        <v>1457</v>
      </c>
      <c r="G35" s="435" t="s">
        <v>1457</v>
      </c>
      <c r="H35" s="435" t="s">
        <v>1457</v>
      </c>
      <c r="I35" s="436" t="s">
        <v>1457</v>
      </c>
      <c r="J35" s="436" t="s">
        <v>1457</v>
      </c>
      <c r="K35" s="436" t="s">
        <v>1457</v>
      </c>
      <c r="L35" s="436" t="s">
        <v>1457</v>
      </c>
      <c r="M35" s="436" t="s">
        <v>1457</v>
      </c>
      <c r="N35" s="436" t="s">
        <v>1457</v>
      </c>
    </row>
    <row r="36" spans="1:14" x14ac:dyDescent="0.25">
      <c r="A36" s="429" t="s">
        <v>1476</v>
      </c>
      <c r="B36" s="428" t="s">
        <v>1477</v>
      </c>
      <c r="C36" s="846">
        <v>0.89</v>
      </c>
      <c r="D36" s="406">
        <v>1</v>
      </c>
      <c r="E36" s="407" t="s">
        <v>4152</v>
      </c>
      <c r="F36" s="434" t="s">
        <v>32</v>
      </c>
      <c r="G36" s="408"/>
      <c r="H36" s="434" t="s">
        <v>32</v>
      </c>
      <c r="I36" s="407">
        <v>24923.46</v>
      </c>
      <c r="J36" s="407">
        <v>24923.46</v>
      </c>
      <c r="K36" s="407">
        <v>24923.46</v>
      </c>
      <c r="L36" s="407">
        <v>24923.46</v>
      </c>
      <c r="M36" s="407">
        <v>24923.46</v>
      </c>
      <c r="N36" s="407">
        <v>24923.46</v>
      </c>
    </row>
    <row r="37" spans="1:14" x14ac:dyDescent="0.25">
      <c r="A37" s="429" t="s">
        <v>1478</v>
      </c>
      <c r="B37" s="428" t="s">
        <v>844</v>
      </c>
      <c r="C37" s="846">
        <v>2.0099999999999998</v>
      </c>
      <c r="D37" s="406">
        <v>0.8</v>
      </c>
      <c r="E37" s="407" t="s">
        <v>4152</v>
      </c>
      <c r="F37" s="408"/>
      <c r="G37" s="408"/>
      <c r="H37" s="408"/>
      <c r="I37" s="407">
        <v>40527.230000000003</v>
      </c>
      <c r="J37" s="407">
        <v>47011.59</v>
      </c>
      <c r="K37" s="407">
        <v>49533.279999999999</v>
      </c>
      <c r="L37" s="407">
        <v>49533.279999999999</v>
      </c>
      <c r="M37" s="407">
        <v>50433.89</v>
      </c>
      <c r="N37" s="407">
        <v>54936.91</v>
      </c>
    </row>
    <row r="38" spans="1:14" x14ac:dyDescent="0.25">
      <c r="A38" s="429" t="s">
        <v>1479</v>
      </c>
      <c r="B38" s="428" t="s">
        <v>1480</v>
      </c>
      <c r="C38" s="846">
        <v>0.86</v>
      </c>
      <c r="D38" s="406">
        <v>0.9</v>
      </c>
      <c r="E38" s="407" t="s">
        <v>4152</v>
      </c>
      <c r="F38" s="408"/>
      <c r="G38" s="408"/>
      <c r="H38" s="408"/>
      <c r="I38" s="407">
        <v>19507.509999999998</v>
      </c>
      <c r="J38" s="407">
        <v>22628.71</v>
      </c>
      <c r="K38" s="407">
        <v>23842.51</v>
      </c>
      <c r="L38" s="407">
        <v>23842.51</v>
      </c>
      <c r="M38" s="407">
        <v>24276.01</v>
      </c>
      <c r="N38" s="407">
        <v>26443.51</v>
      </c>
    </row>
    <row r="39" spans="1:14" x14ac:dyDescent="0.25">
      <c r="A39" s="429" t="s">
        <v>1481</v>
      </c>
      <c r="B39" s="428" t="s">
        <v>1482</v>
      </c>
      <c r="C39" s="846">
        <v>1.21</v>
      </c>
      <c r="D39" s="406">
        <v>0.8</v>
      </c>
      <c r="E39" s="407" t="s">
        <v>4152</v>
      </c>
      <c r="F39" s="408"/>
      <c r="G39" s="408"/>
      <c r="H39" s="408"/>
      <c r="I39" s="407">
        <v>24396.99</v>
      </c>
      <c r="J39" s="407">
        <v>28300.51</v>
      </c>
      <c r="K39" s="407">
        <v>29818.54</v>
      </c>
      <c r="L39" s="407">
        <v>29818.54</v>
      </c>
      <c r="M39" s="407">
        <v>30360.7</v>
      </c>
      <c r="N39" s="407">
        <v>33071.47</v>
      </c>
    </row>
    <row r="40" spans="1:14" x14ac:dyDescent="0.25">
      <c r="A40" s="429" t="s">
        <v>1483</v>
      </c>
      <c r="B40" s="428" t="s">
        <v>1484</v>
      </c>
      <c r="C40" s="846">
        <v>0.87</v>
      </c>
      <c r="D40" s="406">
        <v>0.9</v>
      </c>
      <c r="E40" s="407" t="s">
        <v>4152</v>
      </c>
      <c r="F40" s="408"/>
      <c r="G40" s="408"/>
      <c r="H40" s="408"/>
      <c r="I40" s="407">
        <v>19734.34</v>
      </c>
      <c r="J40" s="407">
        <v>22891.84</v>
      </c>
      <c r="K40" s="407">
        <v>24119.75</v>
      </c>
      <c r="L40" s="407">
        <v>24119.75</v>
      </c>
      <c r="M40" s="407">
        <v>24558.29</v>
      </c>
      <c r="N40" s="407">
        <v>26751</v>
      </c>
    </row>
    <row r="41" spans="1:14" x14ac:dyDescent="0.25">
      <c r="A41" s="429" t="s">
        <v>1485</v>
      </c>
      <c r="B41" s="428" t="s">
        <v>1486</v>
      </c>
      <c r="C41" s="846">
        <v>4.1900000000000004</v>
      </c>
      <c r="D41" s="406">
        <v>0.8</v>
      </c>
      <c r="E41" s="407" t="s">
        <v>4152</v>
      </c>
      <c r="F41" s="408"/>
      <c r="G41" s="408"/>
      <c r="H41" s="408"/>
      <c r="I41" s="407">
        <v>84482.14</v>
      </c>
      <c r="J41" s="407">
        <v>97999.28</v>
      </c>
      <c r="K41" s="407">
        <v>103255.94</v>
      </c>
      <c r="L41" s="407">
        <v>103255.94</v>
      </c>
      <c r="M41" s="407">
        <v>105133.32</v>
      </c>
      <c r="N41" s="407">
        <v>114520.23</v>
      </c>
    </row>
    <row r="42" spans="1:14" ht="15.75" customHeight="1" x14ac:dyDescent="0.25">
      <c r="A42" s="1130" t="s">
        <v>1487</v>
      </c>
      <c r="B42" s="1131"/>
      <c r="C42" s="848" t="s">
        <v>1457</v>
      </c>
      <c r="D42" s="436" t="s">
        <v>1457</v>
      </c>
      <c r="E42" s="848" t="s">
        <v>1457</v>
      </c>
      <c r="F42" s="435" t="s">
        <v>1457</v>
      </c>
      <c r="G42" s="435" t="s">
        <v>1457</v>
      </c>
      <c r="H42" s="435" t="s">
        <v>1457</v>
      </c>
      <c r="I42" s="436" t="s">
        <v>1457</v>
      </c>
      <c r="J42" s="436" t="s">
        <v>1457</v>
      </c>
      <c r="K42" s="436" t="s">
        <v>1457</v>
      </c>
      <c r="L42" s="436" t="s">
        <v>1457</v>
      </c>
      <c r="M42" s="436" t="s">
        <v>1457</v>
      </c>
      <c r="N42" s="436" t="s">
        <v>1457</v>
      </c>
    </row>
    <row r="43" spans="1:14" x14ac:dyDescent="0.25">
      <c r="A43" s="429" t="s">
        <v>1488</v>
      </c>
      <c r="B43" s="428" t="s">
        <v>3470</v>
      </c>
      <c r="C43" s="846">
        <v>0.94</v>
      </c>
      <c r="D43" s="406">
        <v>0.9</v>
      </c>
      <c r="E43" s="407" t="s">
        <v>4152</v>
      </c>
      <c r="F43" s="408"/>
      <c r="G43" s="408"/>
      <c r="H43" s="408"/>
      <c r="I43" s="407">
        <v>21322.16</v>
      </c>
      <c r="J43" s="407">
        <v>24733.71</v>
      </c>
      <c r="K43" s="407">
        <v>26060.42</v>
      </c>
      <c r="L43" s="407">
        <v>26060.42</v>
      </c>
      <c r="M43" s="407">
        <v>26534.25</v>
      </c>
      <c r="N43" s="407">
        <v>28903.37</v>
      </c>
    </row>
    <row r="44" spans="1:14" x14ac:dyDescent="0.25">
      <c r="A44" s="429" t="s">
        <v>1489</v>
      </c>
      <c r="B44" s="428" t="s">
        <v>3471</v>
      </c>
      <c r="C44" s="846">
        <v>5.32</v>
      </c>
      <c r="D44" s="406">
        <v>0.8</v>
      </c>
      <c r="E44" s="407" t="s">
        <v>4152</v>
      </c>
      <c r="F44" s="408"/>
      <c r="G44" s="408"/>
      <c r="H44" s="408"/>
      <c r="I44" s="407">
        <v>107266.1</v>
      </c>
      <c r="J44" s="407">
        <v>124428.68</v>
      </c>
      <c r="K44" s="407">
        <v>131103.01</v>
      </c>
      <c r="L44" s="407">
        <v>131103.01</v>
      </c>
      <c r="M44" s="407">
        <v>133486.70000000001</v>
      </c>
      <c r="N44" s="407">
        <v>145405.16</v>
      </c>
    </row>
    <row r="45" spans="1:14" x14ac:dyDescent="0.25">
      <c r="A45" s="429" t="s">
        <v>1490</v>
      </c>
      <c r="B45" s="428" t="s">
        <v>1491</v>
      </c>
      <c r="C45" s="846">
        <v>4.5</v>
      </c>
      <c r="D45" s="406">
        <v>0.8</v>
      </c>
      <c r="E45" s="407" t="s">
        <v>4152</v>
      </c>
      <c r="F45" s="408"/>
      <c r="G45" s="408"/>
      <c r="H45" s="408"/>
      <c r="I45" s="407">
        <v>90732.6</v>
      </c>
      <c r="J45" s="407">
        <v>105249.82</v>
      </c>
      <c r="K45" s="407">
        <v>110895.4</v>
      </c>
      <c r="L45" s="407">
        <v>110895.4</v>
      </c>
      <c r="M45" s="407">
        <v>112911.67999999999</v>
      </c>
      <c r="N45" s="407">
        <v>122993.08</v>
      </c>
    </row>
    <row r="46" spans="1:14" s="166" customFormat="1" ht="20.25" customHeight="1" x14ac:dyDescent="0.25">
      <c r="A46" s="429" t="s">
        <v>1492</v>
      </c>
      <c r="B46" s="428" t="s">
        <v>1493</v>
      </c>
      <c r="C46" s="846">
        <v>1.0900000000000001</v>
      </c>
      <c r="D46" s="406">
        <v>0.85</v>
      </c>
      <c r="E46" s="407" t="s">
        <v>4152</v>
      </c>
      <c r="F46" s="408"/>
      <c r="G46" s="408"/>
      <c r="H46" s="408"/>
      <c r="I46" s="407">
        <v>23351.040000000001</v>
      </c>
      <c r="J46" s="407">
        <v>27087.21</v>
      </c>
      <c r="K46" s="407">
        <v>28540.16</v>
      </c>
      <c r="L46" s="407">
        <v>28540.16</v>
      </c>
      <c r="M46" s="407">
        <v>29059.08</v>
      </c>
      <c r="N46" s="407">
        <v>31653.64</v>
      </c>
    </row>
    <row r="47" spans="1:14" s="166" customFormat="1" ht="18" customHeight="1" x14ac:dyDescent="0.25">
      <c r="A47" s="429" t="s">
        <v>1494</v>
      </c>
      <c r="B47" s="428" t="s">
        <v>1495</v>
      </c>
      <c r="C47" s="846">
        <v>4.51</v>
      </c>
      <c r="D47" s="406">
        <v>0.8</v>
      </c>
      <c r="E47" s="407" t="s">
        <v>4152</v>
      </c>
      <c r="F47" s="408"/>
      <c r="G47" s="408"/>
      <c r="H47" s="408"/>
      <c r="I47" s="407">
        <v>90934.23</v>
      </c>
      <c r="J47" s="407">
        <v>105483.71</v>
      </c>
      <c r="K47" s="407">
        <v>111141.84</v>
      </c>
      <c r="L47" s="407">
        <v>111141.84</v>
      </c>
      <c r="M47" s="407">
        <v>113162.6</v>
      </c>
      <c r="N47" s="407">
        <v>123266.4</v>
      </c>
    </row>
    <row r="48" spans="1:14" s="166" customFormat="1" ht="31.5" x14ac:dyDescent="0.25">
      <c r="A48" s="429" t="s">
        <v>1127</v>
      </c>
      <c r="B48" s="428" t="s">
        <v>3472</v>
      </c>
      <c r="C48" s="846">
        <v>2.0499999999999998</v>
      </c>
      <c r="D48" s="406">
        <v>0.8</v>
      </c>
      <c r="E48" s="407" t="s">
        <v>4152</v>
      </c>
      <c r="F48" s="408"/>
      <c r="G48" s="408"/>
      <c r="H48" s="408"/>
      <c r="I48" s="407">
        <v>41333.74</v>
      </c>
      <c r="J48" s="407">
        <v>47947.14</v>
      </c>
      <c r="K48" s="407">
        <v>50519.02</v>
      </c>
      <c r="L48" s="407">
        <v>50519.02</v>
      </c>
      <c r="M48" s="407">
        <v>51437.55</v>
      </c>
      <c r="N48" s="407">
        <v>56030.18</v>
      </c>
    </row>
    <row r="49" spans="1:14" ht="15.75" customHeight="1" x14ac:dyDescent="0.25">
      <c r="A49" s="1130" t="s">
        <v>4974</v>
      </c>
      <c r="B49" s="1131"/>
      <c r="C49" s="848" t="s">
        <v>1457</v>
      </c>
      <c r="D49" s="435" t="s">
        <v>1457</v>
      </c>
      <c r="E49" s="848" t="s">
        <v>1457</v>
      </c>
      <c r="F49" s="435" t="s">
        <v>1457</v>
      </c>
      <c r="G49" s="435" t="s">
        <v>1457</v>
      </c>
      <c r="H49" s="435" t="s">
        <v>1457</v>
      </c>
      <c r="I49" s="435" t="s">
        <v>1457</v>
      </c>
      <c r="J49" s="435" t="s">
        <v>1457</v>
      </c>
      <c r="K49" s="435" t="s">
        <v>1457</v>
      </c>
      <c r="L49" s="435" t="s">
        <v>1457</v>
      </c>
      <c r="M49" s="435" t="s">
        <v>1457</v>
      </c>
      <c r="N49" s="435" t="s">
        <v>1457</v>
      </c>
    </row>
    <row r="50" spans="1:14" ht="31.5" x14ac:dyDescent="0.25">
      <c r="A50" s="429" t="s">
        <v>4168</v>
      </c>
      <c r="B50" s="428" t="s">
        <v>4172</v>
      </c>
      <c r="C50" s="846">
        <v>0.32</v>
      </c>
      <c r="D50" s="406">
        <v>1</v>
      </c>
      <c r="E50" s="442">
        <v>0.97470000000000001</v>
      </c>
      <c r="F50" s="408"/>
      <c r="G50" s="408"/>
      <c r="H50" s="408"/>
      <c r="I50" s="407">
        <v>8087.79</v>
      </c>
      <c r="J50" s="407">
        <v>9345.56</v>
      </c>
      <c r="K50" s="407">
        <v>9834.7000000000007</v>
      </c>
      <c r="L50" s="407">
        <v>9834.7000000000007</v>
      </c>
      <c r="M50" s="407">
        <v>10009.39</v>
      </c>
      <c r="N50" s="407">
        <v>10882.84</v>
      </c>
    </row>
    <row r="51" spans="1:14" ht="31.5" x14ac:dyDescent="0.25">
      <c r="A51" s="429" t="s">
        <v>4169</v>
      </c>
      <c r="B51" s="428" t="s">
        <v>4173</v>
      </c>
      <c r="C51" s="846">
        <v>1.39</v>
      </c>
      <c r="D51" s="406">
        <v>1</v>
      </c>
      <c r="E51" s="442">
        <v>0.9849</v>
      </c>
      <c r="F51" s="408"/>
      <c r="G51" s="408"/>
      <c r="H51" s="408"/>
      <c r="I51" s="407">
        <v>35091.64</v>
      </c>
      <c r="J51" s="407">
        <v>40612.26</v>
      </c>
      <c r="K51" s="407">
        <v>42759.17</v>
      </c>
      <c r="L51" s="407">
        <v>42759.17</v>
      </c>
      <c r="M51" s="407">
        <v>43525.919999999998</v>
      </c>
      <c r="N51" s="407">
        <v>47359.69</v>
      </c>
    </row>
    <row r="52" spans="1:14" ht="31.5" x14ac:dyDescent="0.25">
      <c r="A52" s="429" t="s">
        <v>4170</v>
      </c>
      <c r="B52" s="428" t="s">
        <v>4174</v>
      </c>
      <c r="C52" s="846">
        <v>2.1</v>
      </c>
      <c r="D52" s="406">
        <v>1</v>
      </c>
      <c r="E52" s="442">
        <v>0.99039999999999995</v>
      </c>
      <c r="F52" s="408"/>
      <c r="G52" s="408"/>
      <c r="H52" s="408"/>
      <c r="I52" s="407">
        <v>52983.81</v>
      </c>
      <c r="J52" s="407">
        <v>61370.89</v>
      </c>
      <c r="K52" s="407">
        <v>64632.53</v>
      </c>
      <c r="L52" s="407">
        <v>64632.53</v>
      </c>
      <c r="M52" s="407">
        <v>65797.399999999994</v>
      </c>
      <c r="N52" s="407">
        <v>71621.759999999995</v>
      </c>
    </row>
    <row r="53" spans="1:14" ht="31.5" x14ac:dyDescent="0.25">
      <c r="A53" s="429" t="s">
        <v>4171</v>
      </c>
      <c r="B53" s="428" t="s">
        <v>4175</v>
      </c>
      <c r="C53" s="846">
        <v>2.86</v>
      </c>
      <c r="D53" s="406">
        <v>1</v>
      </c>
      <c r="E53" s="442">
        <v>0.98</v>
      </c>
      <c r="F53" s="408"/>
      <c r="G53" s="408"/>
      <c r="H53" s="408"/>
      <c r="I53" s="407">
        <v>72242.2</v>
      </c>
      <c r="J53" s="407">
        <v>83544.649999999994</v>
      </c>
      <c r="K53" s="407">
        <v>87940.06</v>
      </c>
      <c r="L53" s="407">
        <v>87940.06</v>
      </c>
      <c r="M53" s="407">
        <v>89509.84</v>
      </c>
      <c r="N53" s="407">
        <v>97358.77</v>
      </c>
    </row>
    <row r="54" spans="1:14" ht="15.75" customHeight="1" x14ac:dyDescent="0.25">
      <c r="A54" s="1130" t="s">
        <v>1496</v>
      </c>
      <c r="B54" s="1131"/>
      <c r="C54" s="848" t="s">
        <v>1457</v>
      </c>
      <c r="D54" s="435" t="s">
        <v>1457</v>
      </c>
      <c r="E54" s="848" t="s">
        <v>1457</v>
      </c>
      <c r="F54" s="435" t="s">
        <v>1457</v>
      </c>
      <c r="G54" s="435" t="s">
        <v>1457</v>
      </c>
      <c r="H54" s="435" t="s">
        <v>1457</v>
      </c>
      <c r="I54" s="435" t="s">
        <v>1457</v>
      </c>
      <c r="J54" s="435" t="s">
        <v>1457</v>
      </c>
      <c r="K54" s="435" t="s">
        <v>1457</v>
      </c>
      <c r="L54" s="435" t="s">
        <v>1457</v>
      </c>
      <c r="M54" s="435" t="s">
        <v>1457</v>
      </c>
      <c r="N54" s="435" t="s">
        <v>1457</v>
      </c>
    </row>
    <row r="55" spans="1:14" ht="31.5" x14ac:dyDescent="0.25">
      <c r="A55" s="429" t="s">
        <v>1497</v>
      </c>
      <c r="B55" s="428" t="s">
        <v>1498</v>
      </c>
      <c r="C55" s="846">
        <v>1.84</v>
      </c>
      <c r="D55" s="406">
        <v>0.85</v>
      </c>
      <c r="E55" s="407" t="s">
        <v>4152</v>
      </c>
      <c r="F55" s="408"/>
      <c r="G55" s="408"/>
      <c r="H55" s="408"/>
      <c r="I55" s="407">
        <v>39418.28</v>
      </c>
      <c r="J55" s="407">
        <v>45725.2</v>
      </c>
      <c r="K55" s="407">
        <v>48177.89</v>
      </c>
      <c r="L55" s="407">
        <v>48177.89</v>
      </c>
      <c r="M55" s="407">
        <v>49053.85</v>
      </c>
      <c r="N55" s="407">
        <v>53433.66</v>
      </c>
    </row>
    <row r="56" spans="1:14" ht="15.75" customHeight="1" x14ac:dyDescent="0.25">
      <c r="A56" s="1130" t="s">
        <v>1499</v>
      </c>
      <c r="B56" s="1131"/>
      <c r="C56" s="848" t="s">
        <v>1457</v>
      </c>
      <c r="D56" s="435" t="s">
        <v>1457</v>
      </c>
      <c r="E56" s="848" t="s">
        <v>1457</v>
      </c>
      <c r="F56" s="435" t="s">
        <v>1457</v>
      </c>
      <c r="G56" s="435" t="s">
        <v>1457</v>
      </c>
      <c r="H56" s="435" t="s">
        <v>1457</v>
      </c>
      <c r="I56" s="435" t="s">
        <v>1457</v>
      </c>
      <c r="J56" s="435" t="s">
        <v>1457</v>
      </c>
      <c r="K56" s="435" t="s">
        <v>1457</v>
      </c>
      <c r="L56" s="435" t="s">
        <v>1457</v>
      </c>
      <c r="M56" s="435" t="s">
        <v>1457</v>
      </c>
      <c r="N56" s="435" t="s">
        <v>1457</v>
      </c>
    </row>
    <row r="57" spans="1:14" ht="47.25" x14ac:dyDescent="0.25">
      <c r="A57" s="429" t="s">
        <v>1500</v>
      </c>
      <c r="B57" s="428" t="s">
        <v>1501</v>
      </c>
      <c r="C57" s="846">
        <v>4.37</v>
      </c>
      <c r="D57" s="406">
        <v>1</v>
      </c>
      <c r="E57" s="407" t="s">
        <v>4152</v>
      </c>
      <c r="F57" s="434"/>
      <c r="G57" s="434" t="s">
        <v>32</v>
      </c>
      <c r="H57" s="434" t="s">
        <v>32</v>
      </c>
      <c r="I57" s="407">
        <v>110139.3</v>
      </c>
      <c r="J57" s="407">
        <v>127761.59</v>
      </c>
      <c r="K57" s="407">
        <v>134614.70000000001</v>
      </c>
      <c r="L57" s="407">
        <v>134614.70000000001</v>
      </c>
      <c r="M57" s="407">
        <v>137062.24</v>
      </c>
      <c r="N57" s="407">
        <v>149299.94</v>
      </c>
    </row>
    <row r="58" spans="1:14" x14ac:dyDescent="0.25">
      <c r="A58" s="429" t="s">
        <v>3021</v>
      </c>
      <c r="B58" s="428" t="s">
        <v>2004</v>
      </c>
      <c r="C58" s="846">
        <v>7.82</v>
      </c>
      <c r="D58" s="406">
        <v>1</v>
      </c>
      <c r="E58" s="407" t="s">
        <v>4152</v>
      </c>
      <c r="F58" s="434"/>
      <c r="G58" s="434" t="s">
        <v>32</v>
      </c>
      <c r="H58" s="434" t="s">
        <v>32</v>
      </c>
      <c r="I58" s="407">
        <v>197091.38</v>
      </c>
      <c r="J58" s="407">
        <v>228626</v>
      </c>
      <c r="K58" s="407">
        <v>240889.46</v>
      </c>
      <c r="L58" s="407">
        <v>240889.46</v>
      </c>
      <c r="M58" s="407">
        <v>245269.27</v>
      </c>
      <c r="N58" s="407">
        <v>267168.31</v>
      </c>
    </row>
    <row r="59" spans="1:14" ht="47.25" x14ac:dyDescent="0.25">
      <c r="A59" s="429" t="s">
        <v>3022</v>
      </c>
      <c r="B59" s="428" t="s">
        <v>3137</v>
      </c>
      <c r="C59" s="846">
        <v>5.68</v>
      </c>
      <c r="D59" s="406">
        <v>1</v>
      </c>
      <c r="E59" s="407" t="s">
        <v>4152</v>
      </c>
      <c r="F59" s="434"/>
      <c r="G59" s="434" t="s">
        <v>32</v>
      </c>
      <c r="H59" s="434" t="s">
        <v>32</v>
      </c>
      <c r="I59" s="407">
        <v>143155.89000000001</v>
      </c>
      <c r="J59" s="407">
        <v>166060.82999999999</v>
      </c>
      <c r="K59" s="407">
        <v>174968.3</v>
      </c>
      <c r="L59" s="407">
        <v>174968.3</v>
      </c>
      <c r="M59" s="407">
        <v>178149.55</v>
      </c>
      <c r="N59" s="407">
        <v>194055.76</v>
      </c>
    </row>
    <row r="60" spans="1:14" ht="15.75" customHeight="1" x14ac:dyDescent="0.25">
      <c r="A60" s="1130" t="s">
        <v>1502</v>
      </c>
      <c r="B60" s="1131"/>
      <c r="C60" s="848" t="s">
        <v>1457</v>
      </c>
      <c r="D60" s="435" t="s">
        <v>1457</v>
      </c>
      <c r="E60" s="848" t="s">
        <v>1457</v>
      </c>
      <c r="F60" s="435" t="s">
        <v>1457</v>
      </c>
      <c r="G60" s="435" t="s">
        <v>1457</v>
      </c>
      <c r="H60" s="435" t="s">
        <v>1457</v>
      </c>
      <c r="I60" s="435" t="s">
        <v>1457</v>
      </c>
      <c r="J60" s="435" t="s">
        <v>1457</v>
      </c>
      <c r="K60" s="435" t="s">
        <v>1457</v>
      </c>
      <c r="L60" s="435" t="s">
        <v>1457</v>
      </c>
      <c r="M60" s="435" t="s">
        <v>1457</v>
      </c>
      <c r="N60" s="435" t="s">
        <v>1457</v>
      </c>
    </row>
    <row r="61" spans="1:14" ht="31.5" x14ac:dyDescent="0.25">
      <c r="A61" s="429" t="s">
        <v>867</v>
      </c>
      <c r="B61" s="428" t="s">
        <v>851</v>
      </c>
      <c r="C61" s="846">
        <v>0.97</v>
      </c>
      <c r="D61" s="406">
        <v>0.85</v>
      </c>
      <c r="E61" s="407" t="s">
        <v>4152</v>
      </c>
      <c r="F61" s="408"/>
      <c r="G61" s="408"/>
      <c r="H61" s="408"/>
      <c r="I61" s="407">
        <v>20780.29</v>
      </c>
      <c r="J61" s="407">
        <v>24105.13</v>
      </c>
      <c r="K61" s="407">
        <v>25398.13</v>
      </c>
      <c r="L61" s="407">
        <v>25398.13</v>
      </c>
      <c r="M61" s="407">
        <v>25859.91</v>
      </c>
      <c r="N61" s="407">
        <v>28168.83</v>
      </c>
    </row>
    <row r="62" spans="1:14" ht="31.5" x14ac:dyDescent="0.25">
      <c r="A62" s="429" t="s">
        <v>868</v>
      </c>
      <c r="B62" s="428" t="s">
        <v>869</v>
      </c>
      <c r="C62" s="846">
        <v>1.1100000000000001</v>
      </c>
      <c r="D62" s="406">
        <v>0.88</v>
      </c>
      <c r="E62" s="407" t="s">
        <v>4152</v>
      </c>
      <c r="F62" s="408"/>
      <c r="G62" s="408"/>
      <c r="H62" s="408"/>
      <c r="I62" s="407">
        <v>24618.78</v>
      </c>
      <c r="J62" s="407">
        <v>28557.78</v>
      </c>
      <c r="K62" s="407">
        <v>30089.62</v>
      </c>
      <c r="L62" s="407">
        <v>30089.62</v>
      </c>
      <c r="M62" s="407">
        <v>30636.7</v>
      </c>
      <c r="N62" s="407">
        <v>33372.120000000003</v>
      </c>
    </row>
    <row r="63" spans="1:14" ht="31.5" x14ac:dyDescent="0.25">
      <c r="A63" s="429" t="s">
        <v>870</v>
      </c>
      <c r="B63" s="428" t="s">
        <v>871</v>
      </c>
      <c r="C63" s="846">
        <v>1.97</v>
      </c>
      <c r="D63" s="406">
        <v>0.88</v>
      </c>
      <c r="E63" s="407" t="s">
        <v>4152</v>
      </c>
      <c r="F63" s="434" t="s">
        <v>32</v>
      </c>
      <c r="G63" s="408"/>
      <c r="H63" s="408"/>
      <c r="I63" s="407">
        <v>48547.54</v>
      </c>
      <c r="J63" s="407">
        <v>48547.54</v>
      </c>
      <c r="K63" s="407">
        <v>48547.54</v>
      </c>
      <c r="L63" s="407">
        <v>48547.54</v>
      </c>
      <c r="M63" s="407">
        <v>48547.54</v>
      </c>
      <c r="N63" s="407">
        <v>48547.54</v>
      </c>
    </row>
    <row r="64" spans="1:14" ht="31.5" x14ac:dyDescent="0.25">
      <c r="A64" s="429" t="s">
        <v>872</v>
      </c>
      <c r="B64" s="428" t="s">
        <v>873</v>
      </c>
      <c r="C64" s="846">
        <v>2.78</v>
      </c>
      <c r="D64" s="406">
        <v>0.88</v>
      </c>
      <c r="E64" s="407" t="s">
        <v>4152</v>
      </c>
      <c r="F64" s="434" t="s">
        <v>32</v>
      </c>
      <c r="G64" s="408"/>
      <c r="H64" s="408"/>
      <c r="I64" s="407">
        <v>68508.72</v>
      </c>
      <c r="J64" s="407">
        <v>68508.72</v>
      </c>
      <c r="K64" s="407">
        <v>68508.72</v>
      </c>
      <c r="L64" s="407">
        <v>68508.72</v>
      </c>
      <c r="M64" s="407">
        <v>68508.72</v>
      </c>
      <c r="N64" s="407">
        <v>68508.72</v>
      </c>
    </row>
    <row r="65" spans="1:14" ht="31.5" x14ac:dyDescent="0.25">
      <c r="A65" s="429" t="s">
        <v>874</v>
      </c>
      <c r="B65" s="428" t="s">
        <v>875</v>
      </c>
      <c r="C65" s="846">
        <v>1.1499999999999999</v>
      </c>
      <c r="D65" s="406">
        <v>0.88</v>
      </c>
      <c r="E65" s="407" t="s">
        <v>4152</v>
      </c>
      <c r="F65" s="408"/>
      <c r="G65" s="408"/>
      <c r="H65" s="408"/>
      <c r="I65" s="407">
        <v>25505.94</v>
      </c>
      <c r="J65" s="407">
        <v>29586.89</v>
      </c>
      <c r="K65" s="407">
        <v>31173.93</v>
      </c>
      <c r="L65" s="407">
        <v>31173.93</v>
      </c>
      <c r="M65" s="407">
        <v>31740.73</v>
      </c>
      <c r="N65" s="407">
        <v>34574.720000000001</v>
      </c>
    </row>
    <row r="66" spans="1:14" ht="31.5" x14ac:dyDescent="0.25">
      <c r="A66" s="429" t="s">
        <v>876</v>
      </c>
      <c r="B66" s="428" t="s">
        <v>877</v>
      </c>
      <c r="C66" s="846">
        <v>1.22</v>
      </c>
      <c r="D66" s="406">
        <v>0.88</v>
      </c>
      <c r="E66" s="407" t="s">
        <v>4152</v>
      </c>
      <c r="F66" s="408"/>
      <c r="G66" s="408"/>
      <c r="H66" s="408"/>
      <c r="I66" s="407">
        <v>27058.48</v>
      </c>
      <c r="J66" s="407">
        <v>31387.84</v>
      </c>
      <c r="K66" s="407">
        <v>33071.47</v>
      </c>
      <c r="L66" s="407">
        <v>33071.47</v>
      </c>
      <c r="M66" s="407">
        <v>33672.769999999997</v>
      </c>
      <c r="N66" s="407">
        <v>36679.269999999997</v>
      </c>
    </row>
    <row r="67" spans="1:14" ht="31.5" x14ac:dyDescent="0.25">
      <c r="A67" s="429" t="s">
        <v>878</v>
      </c>
      <c r="B67" s="428" t="s">
        <v>879</v>
      </c>
      <c r="C67" s="846">
        <v>1.78</v>
      </c>
      <c r="D67" s="406">
        <v>0.88</v>
      </c>
      <c r="E67" s="407" t="s">
        <v>4152</v>
      </c>
      <c r="F67" s="408"/>
      <c r="G67" s="408"/>
      <c r="H67" s="408"/>
      <c r="I67" s="407">
        <v>39478.76</v>
      </c>
      <c r="J67" s="407">
        <v>45795.37</v>
      </c>
      <c r="K67" s="407">
        <v>48251.82</v>
      </c>
      <c r="L67" s="407">
        <v>48251.82</v>
      </c>
      <c r="M67" s="407">
        <v>49129.13</v>
      </c>
      <c r="N67" s="407">
        <v>53515.66</v>
      </c>
    </row>
    <row r="68" spans="1:14" ht="31.5" x14ac:dyDescent="0.25">
      <c r="A68" s="429" t="s">
        <v>880</v>
      </c>
      <c r="B68" s="428" t="s">
        <v>881</v>
      </c>
      <c r="C68" s="846">
        <v>2.23</v>
      </c>
      <c r="D68" s="406">
        <v>0.88</v>
      </c>
      <c r="E68" s="407" t="s">
        <v>4152</v>
      </c>
      <c r="F68" s="434" t="s">
        <v>32</v>
      </c>
      <c r="G68" s="408"/>
      <c r="H68" s="408"/>
      <c r="I68" s="407">
        <v>54954.83</v>
      </c>
      <c r="J68" s="407">
        <v>54954.83</v>
      </c>
      <c r="K68" s="407">
        <v>54954.83</v>
      </c>
      <c r="L68" s="407">
        <v>54954.83</v>
      </c>
      <c r="M68" s="407">
        <v>54954.83</v>
      </c>
      <c r="N68" s="407">
        <v>54954.83</v>
      </c>
    </row>
    <row r="69" spans="1:14" ht="31.5" x14ac:dyDescent="0.25">
      <c r="A69" s="429" t="s">
        <v>882</v>
      </c>
      <c r="B69" s="428" t="s">
        <v>883</v>
      </c>
      <c r="C69" s="846">
        <v>2.36</v>
      </c>
      <c r="D69" s="406">
        <v>0.88</v>
      </c>
      <c r="E69" s="407" t="s">
        <v>4152</v>
      </c>
      <c r="F69" s="434" t="s">
        <v>32</v>
      </c>
      <c r="G69" s="408"/>
      <c r="H69" s="408"/>
      <c r="I69" s="407">
        <v>58158.48</v>
      </c>
      <c r="J69" s="407">
        <v>58158.48</v>
      </c>
      <c r="K69" s="407">
        <v>58158.48</v>
      </c>
      <c r="L69" s="407">
        <v>58158.48</v>
      </c>
      <c r="M69" s="407">
        <v>58158.48</v>
      </c>
      <c r="N69" s="407">
        <v>58158.48</v>
      </c>
    </row>
    <row r="70" spans="1:14" ht="31.5" x14ac:dyDescent="0.25">
      <c r="A70" s="429" t="s">
        <v>884</v>
      </c>
      <c r="B70" s="428" t="s">
        <v>885</v>
      </c>
      <c r="C70" s="846">
        <v>4.28</v>
      </c>
      <c r="D70" s="406">
        <v>0.88</v>
      </c>
      <c r="E70" s="407" t="s">
        <v>4152</v>
      </c>
      <c r="F70" s="434" t="s">
        <v>32</v>
      </c>
      <c r="G70" s="408"/>
      <c r="H70" s="408"/>
      <c r="I70" s="407">
        <v>105473.85</v>
      </c>
      <c r="J70" s="407">
        <v>105473.85</v>
      </c>
      <c r="K70" s="407">
        <v>105473.85</v>
      </c>
      <c r="L70" s="407">
        <v>105473.85</v>
      </c>
      <c r="M70" s="407">
        <v>105473.85</v>
      </c>
      <c r="N70" s="407">
        <v>105473.85</v>
      </c>
    </row>
    <row r="71" spans="1:14" ht="31.5" x14ac:dyDescent="0.25">
      <c r="A71" s="429" t="s">
        <v>5309</v>
      </c>
      <c r="B71" s="428" t="s">
        <v>5310</v>
      </c>
      <c r="C71" s="406">
        <v>4.4000000000000004</v>
      </c>
      <c r="D71" s="406">
        <v>0.88</v>
      </c>
      <c r="E71" s="442">
        <v>0.1623</v>
      </c>
      <c r="F71" s="434" t="s">
        <v>32</v>
      </c>
      <c r="G71" s="408"/>
      <c r="H71" s="408"/>
      <c r="I71" s="407">
        <v>120817.34</v>
      </c>
      <c r="J71" s="407">
        <v>120817.34</v>
      </c>
      <c r="K71" s="407">
        <v>120817.34</v>
      </c>
      <c r="L71" s="407">
        <v>120817.34</v>
      </c>
      <c r="M71" s="407">
        <v>120817.34</v>
      </c>
      <c r="N71" s="407">
        <v>120817.34</v>
      </c>
    </row>
    <row r="72" spans="1:14" ht="15.75" customHeight="1" x14ac:dyDescent="0.25">
      <c r="A72" s="1130" t="s">
        <v>1503</v>
      </c>
      <c r="B72" s="1131"/>
      <c r="C72" s="848" t="s">
        <v>1457</v>
      </c>
      <c r="D72" s="435" t="s">
        <v>1457</v>
      </c>
      <c r="E72" s="848" t="s">
        <v>1457</v>
      </c>
      <c r="F72" s="435" t="s">
        <v>1457</v>
      </c>
      <c r="G72" s="435" t="s">
        <v>1457</v>
      </c>
      <c r="H72" s="435" t="s">
        <v>1457</v>
      </c>
      <c r="I72" s="435" t="s">
        <v>1457</v>
      </c>
      <c r="J72" s="435" t="s">
        <v>1457</v>
      </c>
      <c r="K72" s="435" t="s">
        <v>1457</v>
      </c>
      <c r="L72" s="435" t="s">
        <v>1457</v>
      </c>
      <c r="M72" s="435" t="s">
        <v>1457</v>
      </c>
      <c r="N72" s="435" t="s">
        <v>1457</v>
      </c>
    </row>
    <row r="73" spans="1:14" x14ac:dyDescent="0.25">
      <c r="A73" s="429" t="s">
        <v>886</v>
      </c>
      <c r="B73" s="428" t="s">
        <v>887</v>
      </c>
      <c r="C73" s="846">
        <v>2.95</v>
      </c>
      <c r="D73" s="406">
        <v>0.88</v>
      </c>
      <c r="E73" s="407" t="s">
        <v>4152</v>
      </c>
      <c r="F73" s="408"/>
      <c r="G73" s="408"/>
      <c r="H73" s="408"/>
      <c r="I73" s="407">
        <v>65428.29</v>
      </c>
      <c r="J73" s="407">
        <v>75896.81</v>
      </c>
      <c r="K73" s="407">
        <v>79967.91</v>
      </c>
      <c r="L73" s="407">
        <v>79967.91</v>
      </c>
      <c r="M73" s="407">
        <v>81421.87</v>
      </c>
      <c r="N73" s="407">
        <v>88691.68</v>
      </c>
    </row>
    <row r="74" spans="1:14" x14ac:dyDescent="0.25">
      <c r="A74" s="429" t="s">
        <v>888</v>
      </c>
      <c r="B74" s="428" t="s">
        <v>889</v>
      </c>
      <c r="C74" s="846">
        <v>5.33</v>
      </c>
      <c r="D74" s="406">
        <v>0.88</v>
      </c>
      <c r="E74" s="407" t="s">
        <v>4152</v>
      </c>
      <c r="F74" s="408"/>
      <c r="G74" s="408"/>
      <c r="H74" s="408"/>
      <c r="I74" s="407">
        <v>118214.5</v>
      </c>
      <c r="J74" s="407">
        <v>137128.82</v>
      </c>
      <c r="K74" s="407">
        <v>144484.39000000001</v>
      </c>
      <c r="L74" s="407">
        <v>144484.39000000001</v>
      </c>
      <c r="M74" s="407">
        <v>147111.38</v>
      </c>
      <c r="N74" s="407">
        <v>160246.32</v>
      </c>
    </row>
    <row r="75" spans="1:14" x14ac:dyDescent="0.25">
      <c r="A75" s="429" t="s">
        <v>890</v>
      </c>
      <c r="B75" s="428" t="s">
        <v>5500</v>
      </c>
      <c r="C75" s="846">
        <v>0.77</v>
      </c>
      <c r="D75" s="406">
        <v>1</v>
      </c>
      <c r="E75" s="407" t="s">
        <v>4152</v>
      </c>
      <c r="F75" s="434" t="s">
        <v>32</v>
      </c>
      <c r="G75" s="408"/>
      <c r="H75" s="408"/>
      <c r="I75" s="407">
        <v>21563</v>
      </c>
      <c r="J75" s="407">
        <v>21563</v>
      </c>
      <c r="K75" s="407">
        <v>21563</v>
      </c>
      <c r="L75" s="407">
        <v>21563</v>
      </c>
      <c r="M75" s="407">
        <v>21563</v>
      </c>
      <c r="N75" s="407">
        <v>21563</v>
      </c>
    </row>
    <row r="76" spans="1:14" x14ac:dyDescent="0.25">
      <c r="A76" s="429" t="s">
        <v>891</v>
      </c>
      <c r="B76" s="428" t="s">
        <v>892</v>
      </c>
      <c r="C76" s="846">
        <v>0.88</v>
      </c>
      <c r="D76" s="406">
        <v>1</v>
      </c>
      <c r="E76" s="407" t="s">
        <v>4152</v>
      </c>
      <c r="F76" s="434" t="s">
        <v>32</v>
      </c>
      <c r="G76" s="408"/>
      <c r="H76" s="408"/>
      <c r="I76" s="407">
        <v>24643.42</v>
      </c>
      <c r="J76" s="407">
        <v>24643.42</v>
      </c>
      <c r="K76" s="407">
        <v>24643.42</v>
      </c>
      <c r="L76" s="407">
        <v>24643.42</v>
      </c>
      <c r="M76" s="407">
        <v>24643.42</v>
      </c>
      <c r="N76" s="407">
        <v>24643.42</v>
      </c>
    </row>
    <row r="77" spans="1:14" x14ac:dyDescent="0.25">
      <c r="A77" s="429" t="s">
        <v>893</v>
      </c>
      <c r="B77" s="428" t="s">
        <v>894</v>
      </c>
      <c r="C77" s="846">
        <v>1.05</v>
      </c>
      <c r="D77" s="406">
        <v>0.9</v>
      </c>
      <c r="E77" s="407" t="s">
        <v>4152</v>
      </c>
      <c r="F77" s="408"/>
      <c r="G77" s="408"/>
      <c r="H77" s="408"/>
      <c r="I77" s="407">
        <v>23817.31</v>
      </c>
      <c r="J77" s="407">
        <v>27628.080000000002</v>
      </c>
      <c r="K77" s="407">
        <v>29110.04</v>
      </c>
      <c r="L77" s="407">
        <v>29110.04</v>
      </c>
      <c r="M77" s="407">
        <v>29639.32</v>
      </c>
      <c r="N77" s="407">
        <v>32285.68</v>
      </c>
    </row>
    <row r="78" spans="1:14" x14ac:dyDescent="0.25">
      <c r="A78" s="429" t="s">
        <v>895</v>
      </c>
      <c r="B78" s="428" t="s">
        <v>896</v>
      </c>
      <c r="C78" s="846">
        <v>1.25</v>
      </c>
      <c r="D78" s="406">
        <v>0.8</v>
      </c>
      <c r="E78" s="407" t="s">
        <v>4152</v>
      </c>
      <c r="F78" s="408"/>
      <c r="G78" s="408"/>
      <c r="H78" s="408"/>
      <c r="I78" s="407">
        <v>25203.5</v>
      </c>
      <c r="J78" s="407">
        <v>29236.06</v>
      </c>
      <c r="K78" s="407">
        <v>30804.28</v>
      </c>
      <c r="L78" s="407">
        <v>30804.28</v>
      </c>
      <c r="M78" s="407">
        <v>31364.36</v>
      </c>
      <c r="N78" s="407">
        <v>34164.75</v>
      </c>
    </row>
    <row r="79" spans="1:14" x14ac:dyDescent="0.25">
      <c r="A79" s="429" t="s">
        <v>5357</v>
      </c>
      <c r="B79" s="428" t="s">
        <v>5358</v>
      </c>
      <c r="C79" s="406">
        <v>2.29</v>
      </c>
      <c r="D79" s="406">
        <v>0.9</v>
      </c>
      <c r="E79" s="442">
        <v>0.32419999999999999</v>
      </c>
      <c r="F79" s="408"/>
      <c r="G79" s="408"/>
      <c r="H79" s="408"/>
      <c r="I79" s="407">
        <v>60178.7</v>
      </c>
      <c r="J79" s="407">
        <v>62873.16</v>
      </c>
      <c r="K79" s="407">
        <v>63921</v>
      </c>
      <c r="L79" s="407">
        <v>63921</v>
      </c>
      <c r="M79" s="407">
        <v>64295.23</v>
      </c>
      <c r="N79" s="407">
        <v>66166.39</v>
      </c>
    </row>
    <row r="80" spans="1:14" ht="15.75" customHeight="1" x14ac:dyDescent="0.25">
      <c r="A80" s="1130" t="s">
        <v>1504</v>
      </c>
      <c r="B80" s="1131"/>
      <c r="C80" s="848" t="s">
        <v>1457</v>
      </c>
      <c r="D80" s="435" t="s">
        <v>1457</v>
      </c>
      <c r="E80" s="848" t="s">
        <v>1457</v>
      </c>
      <c r="F80" s="435" t="s">
        <v>1457</v>
      </c>
      <c r="G80" s="435" t="s">
        <v>1457</v>
      </c>
      <c r="H80" s="435" t="s">
        <v>1457</v>
      </c>
      <c r="I80" s="435" t="s">
        <v>1457</v>
      </c>
      <c r="J80" s="435" t="s">
        <v>1457</v>
      </c>
      <c r="K80" s="435" t="s">
        <v>1457</v>
      </c>
      <c r="L80" s="435" t="s">
        <v>1457</v>
      </c>
      <c r="M80" s="435" t="s">
        <v>1457</v>
      </c>
      <c r="N80" s="435" t="s">
        <v>1457</v>
      </c>
    </row>
    <row r="81" spans="1:14" x14ac:dyDescent="0.25">
      <c r="A81" s="429" t="s">
        <v>1505</v>
      </c>
      <c r="B81" s="428" t="s">
        <v>1506</v>
      </c>
      <c r="C81" s="846">
        <v>1.51</v>
      </c>
      <c r="D81" s="406">
        <v>0.85</v>
      </c>
      <c r="E81" s="407" t="s">
        <v>4152</v>
      </c>
      <c r="F81" s="408"/>
      <c r="G81" s="408"/>
      <c r="H81" s="408"/>
      <c r="I81" s="407">
        <v>32348.69</v>
      </c>
      <c r="J81" s="407">
        <v>37524.480000000003</v>
      </c>
      <c r="K81" s="407">
        <v>39537.29</v>
      </c>
      <c r="L81" s="407">
        <v>39537.29</v>
      </c>
      <c r="M81" s="407">
        <v>40256.15</v>
      </c>
      <c r="N81" s="407">
        <v>43850.45</v>
      </c>
    </row>
    <row r="82" spans="1:14" x14ac:dyDescent="0.25">
      <c r="A82" s="429" t="s">
        <v>1507</v>
      </c>
      <c r="B82" s="428" t="s">
        <v>1508</v>
      </c>
      <c r="C82" s="846">
        <v>2.2599999999999998</v>
      </c>
      <c r="D82" s="406">
        <v>0.85</v>
      </c>
      <c r="E82" s="407" t="s">
        <v>4152</v>
      </c>
      <c r="F82" s="408"/>
      <c r="G82" s="408"/>
      <c r="H82" s="408"/>
      <c r="I82" s="407">
        <v>48415.93</v>
      </c>
      <c r="J82" s="407">
        <v>56162.47</v>
      </c>
      <c r="K82" s="407">
        <v>59175.02</v>
      </c>
      <c r="L82" s="407">
        <v>59175.02</v>
      </c>
      <c r="M82" s="407">
        <v>60250.93</v>
      </c>
      <c r="N82" s="407">
        <v>65630.48</v>
      </c>
    </row>
    <row r="83" spans="1:14" ht="31.5" x14ac:dyDescent="0.25">
      <c r="A83" s="429" t="s">
        <v>1509</v>
      </c>
      <c r="B83" s="428" t="s">
        <v>1510</v>
      </c>
      <c r="C83" s="846">
        <v>1.38</v>
      </c>
      <c r="D83" s="406">
        <v>0.8</v>
      </c>
      <c r="E83" s="407" t="s">
        <v>4152</v>
      </c>
      <c r="F83" s="408"/>
      <c r="G83" s="408"/>
      <c r="H83" s="408"/>
      <c r="I83" s="407">
        <v>27824.67</v>
      </c>
      <c r="J83" s="407">
        <v>32276.61</v>
      </c>
      <c r="K83" s="407">
        <v>34007.919999999998</v>
      </c>
      <c r="L83" s="407">
        <v>34007.919999999998</v>
      </c>
      <c r="M83" s="407">
        <v>34626.25</v>
      </c>
      <c r="N83" s="407">
        <v>37717.879999999997</v>
      </c>
    </row>
    <row r="84" spans="1:14" ht="31.5" x14ac:dyDescent="0.25">
      <c r="A84" s="429" t="s">
        <v>1511</v>
      </c>
      <c r="B84" s="428" t="s">
        <v>1512</v>
      </c>
      <c r="C84" s="846">
        <v>2.82</v>
      </c>
      <c r="D84" s="406">
        <v>0.8</v>
      </c>
      <c r="E84" s="407" t="s">
        <v>4152</v>
      </c>
      <c r="F84" s="408"/>
      <c r="G84" s="408"/>
      <c r="H84" s="408"/>
      <c r="I84" s="407">
        <v>56859.1</v>
      </c>
      <c r="J84" s="407">
        <v>65956.55</v>
      </c>
      <c r="K84" s="407">
        <v>69494.45</v>
      </c>
      <c r="L84" s="407">
        <v>69494.45</v>
      </c>
      <c r="M84" s="407">
        <v>70757.990000000005</v>
      </c>
      <c r="N84" s="407">
        <v>77075.67</v>
      </c>
    </row>
    <row r="85" spans="1:14" ht="15.75" customHeight="1" x14ac:dyDescent="0.25">
      <c r="A85" s="1130" t="s">
        <v>1513</v>
      </c>
      <c r="B85" s="1131"/>
      <c r="C85" s="848" t="s">
        <v>1457</v>
      </c>
      <c r="D85" s="435" t="s">
        <v>1457</v>
      </c>
      <c r="E85" s="848" t="s">
        <v>1457</v>
      </c>
      <c r="F85" s="435" t="s">
        <v>1457</v>
      </c>
      <c r="G85" s="435" t="s">
        <v>1457</v>
      </c>
      <c r="H85" s="435" t="s">
        <v>1457</v>
      </c>
      <c r="I85" s="435" t="s">
        <v>1457</v>
      </c>
      <c r="J85" s="435" t="s">
        <v>1457</v>
      </c>
      <c r="K85" s="435" t="s">
        <v>1457</v>
      </c>
      <c r="L85" s="435" t="s">
        <v>1457</v>
      </c>
      <c r="M85" s="435" t="s">
        <v>1457</v>
      </c>
      <c r="N85" s="435" t="s">
        <v>1457</v>
      </c>
    </row>
    <row r="86" spans="1:14" x14ac:dyDescent="0.25">
      <c r="A86" s="429" t="s">
        <v>1514</v>
      </c>
      <c r="B86" s="428" t="s">
        <v>1515</v>
      </c>
      <c r="C86" s="846">
        <v>0.57999999999999996</v>
      </c>
      <c r="D86" s="406">
        <v>0.95</v>
      </c>
      <c r="E86" s="407" t="s">
        <v>4152</v>
      </c>
      <c r="F86" s="408"/>
      <c r="G86" s="408"/>
      <c r="H86" s="434" t="s">
        <v>32</v>
      </c>
      <c r="I86" s="407">
        <v>13887.13</v>
      </c>
      <c r="J86" s="407">
        <v>16109.07</v>
      </c>
      <c r="K86" s="407">
        <v>16973.16</v>
      </c>
      <c r="L86" s="407">
        <v>16973.16</v>
      </c>
      <c r="M86" s="407">
        <v>17281.759999999998</v>
      </c>
      <c r="N86" s="407">
        <v>18824.77</v>
      </c>
    </row>
    <row r="87" spans="1:14" x14ac:dyDescent="0.25">
      <c r="A87" s="429" t="s">
        <v>1516</v>
      </c>
      <c r="B87" s="428" t="s">
        <v>1517</v>
      </c>
      <c r="C87" s="846">
        <v>0.62</v>
      </c>
      <c r="D87" s="406">
        <v>0.9</v>
      </c>
      <c r="E87" s="407" t="s">
        <v>4152</v>
      </c>
      <c r="F87" s="408"/>
      <c r="G87" s="408"/>
      <c r="H87" s="408"/>
      <c r="I87" s="407">
        <v>14063.55</v>
      </c>
      <c r="J87" s="407">
        <v>16313.72</v>
      </c>
      <c r="K87" s="407">
        <v>17188.79</v>
      </c>
      <c r="L87" s="407">
        <v>17188.79</v>
      </c>
      <c r="M87" s="407">
        <v>17501.310000000001</v>
      </c>
      <c r="N87" s="407">
        <v>19063.93</v>
      </c>
    </row>
    <row r="88" spans="1:14" x14ac:dyDescent="0.25">
      <c r="A88" s="429" t="s">
        <v>1518</v>
      </c>
      <c r="B88" s="428" t="s">
        <v>1519</v>
      </c>
      <c r="C88" s="846">
        <v>1.4</v>
      </c>
      <c r="D88" s="406">
        <v>0.8</v>
      </c>
      <c r="E88" s="407" t="s">
        <v>4152</v>
      </c>
      <c r="F88" s="408"/>
      <c r="G88" s="408"/>
      <c r="H88" s="408"/>
      <c r="I88" s="407">
        <v>28227.919999999998</v>
      </c>
      <c r="J88" s="407">
        <v>32744.39</v>
      </c>
      <c r="K88" s="407">
        <v>34500.79</v>
      </c>
      <c r="L88" s="407">
        <v>34500.79</v>
      </c>
      <c r="M88" s="407">
        <v>35128.080000000002</v>
      </c>
      <c r="N88" s="407">
        <v>38264.519999999997</v>
      </c>
    </row>
    <row r="89" spans="1:14" x14ac:dyDescent="0.25">
      <c r="A89" s="429" t="s">
        <v>1520</v>
      </c>
      <c r="B89" s="428" t="s">
        <v>1521</v>
      </c>
      <c r="C89" s="846">
        <v>1.27</v>
      </c>
      <c r="D89" s="406">
        <v>0.8</v>
      </c>
      <c r="E89" s="407" t="s">
        <v>4152</v>
      </c>
      <c r="F89" s="408"/>
      <c r="G89" s="408"/>
      <c r="H89" s="408"/>
      <c r="I89" s="407">
        <v>25606.76</v>
      </c>
      <c r="J89" s="407">
        <v>29703.84</v>
      </c>
      <c r="K89" s="407">
        <v>31297.15</v>
      </c>
      <c r="L89" s="407">
        <v>31297.15</v>
      </c>
      <c r="M89" s="407">
        <v>31866.19</v>
      </c>
      <c r="N89" s="407">
        <v>34711.379999999997</v>
      </c>
    </row>
    <row r="90" spans="1:14" x14ac:dyDescent="0.25">
      <c r="A90" s="429" t="s">
        <v>1522</v>
      </c>
      <c r="B90" s="428" t="s">
        <v>1523</v>
      </c>
      <c r="C90" s="846">
        <v>3.12</v>
      </c>
      <c r="D90" s="406">
        <v>0.8</v>
      </c>
      <c r="E90" s="407" t="s">
        <v>4152</v>
      </c>
      <c r="F90" s="408"/>
      <c r="G90" s="408"/>
      <c r="H90" s="408"/>
      <c r="I90" s="407">
        <v>62907.94</v>
      </c>
      <c r="J90" s="407">
        <v>72973.210000000006</v>
      </c>
      <c r="K90" s="407">
        <v>76887.48</v>
      </c>
      <c r="L90" s="407">
        <v>76887.48</v>
      </c>
      <c r="M90" s="407">
        <v>78285.429999999993</v>
      </c>
      <c r="N90" s="407">
        <v>85275.21</v>
      </c>
    </row>
    <row r="91" spans="1:14" x14ac:dyDescent="0.25">
      <c r="A91" s="429" t="s">
        <v>1524</v>
      </c>
      <c r="B91" s="428" t="s">
        <v>1525</v>
      </c>
      <c r="C91" s="846">
        <v>4.51</v>
      </c>
      <c r="D91" s="406">
        <v>0.8</v>
      </c>
      <c r="E91" s="407" t="s">
        <v>4152</v>
      </c>
      <c r="F91" s="408"/>
      <c r="G91" s="408"/>
      <c r="H91" s="408"/>
      <c r="I91" s="407">
        <v>90934.23</v>
      </c>
      <c r="J91" s="407">
        <v>105483.71</v>
      </c>
      <c r="K91" s="407">
        <v>111141.84</v>
      </c>
      <c r="L91" s="407">
        <v>111141.84</v>
      </c>
      <c r="M91" s="407">
        <v>113162.6</v>
      </c>
      <c r="N91" s="407">
        <v>123266.4</v>
      </c>
    </row>
    <row r="92" spans="1:14" x14ac:dyDescent="0.25">
      <c r="A92" s="429" t="s">
        <v>1526</v>
      </c>
      <c r="B92" s="428" t="s">
        <v>1527</v>
      </c>
      <c r="C92" s="846">
        <v>7.2</v>
      </c>
      <c r="D92" s="406">
        <v>0.8</v>
      </c>
      <c r="E92" s="407" t="s">
        <v>4152</v>
      </c>
      <c r="F92" s="408"/>
      <c r="G92" s="408"/>
      <c r="H92" s="408"/>
      <c r="I92" s="407">
        <v>145172.17000000001</v>
      </c>
      <c r="J92" s="407">
        <v>168399.71</v>
      </c>
      <c r="K92" s="407">
        <v>177432.65</v>
      </c>
      <c r="L92" s="407">
        <v>177432.65</v>
      </c>
      <c r="M92" s="407">
        <v>180658.7</v>
      </c>
      <c r="N92" s="407">
        <v>196788.94</v>
      </c>
    </row>
    <row r="93" spans="1:14" ht="31.5" x14ac:dyDescent="0.25">
      <c r="A93" s="429" t="s">
        <v>1528</v>
      </c>
      <c r="B93" s="428" t="s">
        <v>1529</v>
      </c>
      <c r="C93" s="846">
        <v>1.18</v>
      </c>
      <c r="D93" s="406">
        <v>0.8</v>
      </c>
      <c r="E93" s="407" t="s">
        <v>4152</v>
      </c>
      <c r="F93" s="408"/>
      <c r="G93" s="408"/>
      <c r="H93" s="408"/>
      <c r="I93" s="407">
        <v>23792.1</v>
      </c>
      <c r="J93" s="407">
        <v>27598.84</v>
      </c>
      <c r="K93" s="407">
        <v>29079.24</v>
      </c>
      <c r="L93" s="407">
        <v>29079.24</v>
      </c>
      <c r="M93" s="407">
        <v>29607.95</v>
      </c>
      <c r="N93" s="407">
        <v>32251.52</v>
      </c>
    </row>
    <row r="94" spans="1:14" ht="15.75" customHeight="1" x14ac:dyDescent="0.25">
      <c r="A94" s="429" t="s">
        <v>1530</v>
      </c>
      <c r="B94" s="428" t="s">
        <v>1531</v>
      </c>
      <c r="C94" s="846">
        <v>0.98</v>
      </c>
      <c r="D94" s="406">
        <v>0.95</v>
      </c>
      <c r="E94" s="407" t="s">
        <v>4152</v>
      </c>
      <c r="F94" s="408"/>
      <c r="G94" s="408"/>
      <c r="H94" s="408"/>
      <c r="I94" s="407">
        <v>23464.46</v>
      </c>
      <c r="J94" s="407">
        <v>27218.77</v>
      </c>
      <c r="K94" s="407">
        <v>28678.78</v>
      </c>
      <c r="L94" s="407">
        <v>28678.78</v>
      </c>
      <c r="M94" s="407">
        <v>29200.22</v>
      </c>
      <c r="N94" s="407">
        <v>31807.38</v>
      </c>
    </row>
    <row r="95" spans="1:14" ht="31.5" x14ac:dyDescent="0.25">
      <c r="A95" s="429" t="s">
        <v>1532</v>
      </c>
      <c r="B95" s="428" t="s">
        <v>1533</v>
      </c>
      <c r="C95" s="846">
        <v>0.35</v>
      </c>
      <c r="D95" s="406">
        <v>1</v>
      </c>
      <c r="E95" s="407" t="s">
        <v>4152</v>
      </c>
      <c r="F95" s="408"/>
      <c r="G95" s="408"/>
      <c r="H95" s="408"/>
      <c r="I95" s="407">
        <v>8821.23</v>
      </c>
      <c r="J95" s="407">
        <v>10232.620000000001</v>
      </c>
      <c r="K95" s="407">
        <v>10781.5</v>
      </c>
      <c r="L95" s="407">
        <v>10781.5</v>
      </c>
      <c r="M95" s="407">
        <v>10977.52</v>
      </c>
      <c r="N95" s="407">
        <v>11957.66</v>
      </c>
    </row>
    <row r="96" spans="1:14" ht="31.5" x14ac:dyDescent="0.25">
      <c r="A96" s="429" t="s">
        <v>1534</v>
      </c>
      <c r="B96" s="428" t="s">
        <v>1535</v>
      </c>
      <c r="C96" s="846">
        <v>0.5</v>
      </c>
      <c r="D96" s="406">
        <v>1</v>
      </c>
      <c r="E96" s="407" t="s">
        <v>4152</v>
      </c>
      <c r="F96" s="408"/>
      <c r="G96" s="408"/>
      <c r="H96" s="408"/>
      <c r="I96" s="407">
        <v>12601.75</v>
      </c>
      <c r="J96" s="407">
        <v>14618.03</v>
      </c>
      <c r="K96" s="407">
        <v>15402.14</v>
      </c>
      <c r="L96" s="407">
        <v>15402.14</v>
      </c>
      <c r="M96" s="407">
        <v>15682.18</v>
      </c>
      <c r="N96" s="407">
        <v>17082.37</v>
      </c>
    </row>
    <row r="97" spans="1:14" x14ac:dyDescent="0.25">
      <c r="A97" s="429" t="s">
        <v>1536</v>
      </c>
      <c r="B97" s="428" t="s">
        <v>1537</v>
      </c>
      <c r="C97" s="846">
        <v>1</v>
      </c>
      <c r="D97" s="406">
        <v>0.8</v>
      </c>
      <c r="E97" s="407" t="s">
        <v>4152</v>
      </c>
      <c r="F97" s="408"/>
      <c r="G97" s="408"/>
      <c r="H97" s="408"/>
      <c r="I97" s="407">
        <v>20162.8</v>
      </c>
      <c r="J97" s="407">
        <v>23388.85</v>
      </c>
      <c r="K97" s="407">
        <v>24643.42</v>
      </c>
      <c r="L97" s="407">
        <v>24643.42</v>
      </c>
      <c r="M97" s="407">
        <v>25091.49</v>
      </c>
      <c r="N97" s="407">
        <v>27331.8</v>
      </c>
    </row>
    <row r="98" spans="1:14" ht="31.5" x14ac:dyDescent="0.25">
      <c r="A98" s="429" t="s">
        <v>1538</v>
      </c>
      <c r="B98" s="428" t="s">
        <v>1539</v>
      </c>
      <c r="C98" s="846">
        <v>4.4000000000000004</v>
      </c>
      <c r="D98" s="406">
        <v>0.8</v>
      </c>
      <c r="E98" s="407" t="s">
        <v>4152</v>
      </c>
      <c r="F98" s="408"/>
      <c r="G98" s="408"/>
      <c r="H98" s="408"/>
      <c r="I98" s="407">
        <v>88716.32</v>
      </c>
      <c r="J98" s="407">
        <v>102910.94</v>
      </c>
      <c r="K98" s="407">
        <v>108431.06</v>
      </c>
      <c r="L98" s="407">
        <v>108431.06</v>
      </c>
      <c r="M98" s="407">
        <v>110402.54</v>
      </c>
      <c r="N98" s="407">
        <v>120259.91</v>
      </c>
    </row>
    <row r="99" spans="1:14" x14ac:dyDescent="0.25">
      <c r="A99" s="429" t="s">
        <v>1540</v>
      </c>
      <c r="B99" s="428" t="s">
        <v>1541</v>
      </c>
      <c r="C99" s="846">
        <v>2.2999999999999998</v>
      </c>
      <c r="D99" s="406">
        <v>0.8</v>
      </c>
      <c r="E99" s="407" t="s">
        <v>4152</v>
      </c>
      <c r="F99" s="408"/>
      <c r="G99" s="408"/>
      <c r="H99" s="408"/>
      <c r="I99" s="407">
        <v>46374.44</v>
      </c>
      <c r="J99" s="407">
        <v>53794.35</v>
      </c>
      <c r="K99" s="407">
        <v>56679.87</v>
      </c>
      <c r="L99" s="407">
        <v>56679.87</v>
      </c>
      <c r="M99" s="407">
        <v>57710.42</v>
      </c>
      <c r="N99" s="407">
        <v>62863.13</v>
      </c>
    </row>
    <row r="100" spans="1:14" x14ac:dyDescent="0.25">
      <c r="A100" s="429" t="s">
        <v>3473</v>
      </c>
      <c r="B100" s="428" t="s">
        <v>3474</v>
      </c>
      <c r="C100" s="849">
        <v>1.89</v>
      </c>
      <c r="D100" s="406">
        <v>0.8</v>
      </c>
      <c r="E100" s="442">
        <v>0.91120000000000001</v>
      </c>
      <c r="F100" s="408"/>
      <c r="G100" s="408"/>
      <c r="H100" s="408"/>
      <c r="I100" s="407">
        <v>39423.68</v>
      </c>
      <c r="J100" s="407">
        <v>44979.48</v>
      </c>
      <c r="K100" s="407">
        <v>47140.06</v>
      </c>
      <c r="L100" s="407">
        <v>47140.06</v>
      </c>
      <c r="M100" s="407">
        <v>47911.7</v>
      </c>
      <c r="N100" s="407">
        <v>51769.89</v>
      </c>
    </row>
    <row r="101" spans="1:14" x14ac:dyDescent="0.25">
      <c r="A101" s="429" t="s">
        <v>3475</v>
      </c>
      <c r="B101" s="428" t="s">
        <v>3476</v>
      </c>
      <c r="C101" s="849">
        <v>4.08</v>
      </c>
      <c r="D101" s="406">
        <v>0.8</v>
      </c>
      <c r="E101" s="442">
        <v>0.61299999999999999</v>
      </c>
      <c r="F101" s="408"/>
      <c r="G101" s="408"/>
      <c r="H101" s="408"/>
      <c r="I101" s="407">
        <v>94644.99</v>
      </c>
      <c r="J101" s="407">
        <v>102713.47</v>
      </c>
      <c r="K101" s="407">
        <v>105851.21</v>
      </c>
      <c r="L101" s="407">
        <v>105851.21</v>
      </c>
      <c r="M101" s="407">
        <v>106971.83</v>
      </c>
      <c r="N101" s="407">
        <v>112574.94</v>
      </c>
    </row>
    <row r="102" spans="1:14" x14ac:dyDescent="0.25">
      <c r="A102" s="429" t="s">
        <v>3477</v>
      </c>
      <c r="B102" s="428" t="s">
        <v>3478</v>
      </c>
      <c r="C102" s="849">
        <v>6.17</v>
      </c>
      <c r="D102" s="406">
        <v>0.8</v>
      </c>
      <c r="E102" s="442">
        <v>0.63239999999999996</v>
      </c>
      <c r="F102" s="408"/>
      <c r="G102" s="408"/>
      <c r="H102" s="408"/>
      <c r="I102" s="407">
        <v>142188.79</v>
      </c>
      <c r="J102" s="407">
        <v>154776.54</v>
      </c>
      <c r="K102" s="407">
        <v>159671.76999999999</v>
      </c>
      <c r="L102" s="407">
        <v>159671.76999999999</v>
      </c>
      <c r="M102" s="407">
        <v>161420.07</v>
      </c>
      <c r="N102" s="407">
        <v>170161.55</v>
      </c>
    </row>
    <row r="103" spans="1:14" x14ac:dyDescent="0.25">
      <c r="A103" s="429" t="s">
        <v>3479</v>
      </c>
      <c r="B103" s="428" t="s">
        <v>3480</v>
      </c>
      <c r="C103" s="846">
        <v>12.07</v>
      </c>
      <c r="D103" s="406">
        <v>0.8</v>
      </c>
      <c r="E103" s="442">
        <v>0.77629999999999999</v>
      </c>
      <c r="F103" s="408"/>
      <c r="G103" s="408"/>
      <c r="H103" s="408"/>
      <c r="I103" s="407">
        <v>264536.40999999997</v>
      </c>
      <c r="J103" s="407">
        <v>294764.28999999998</v>
      </c>
      <c r="K103" s="407">
        <v>306519.58</v>
      </c>
      <c r="L103" s="407">
        <v>306519.58</v>
      </c>
      <c r="M103" s="407">
        <v>310717.89</v>
      </c>
      <c r="N103" s="407">
        <v>331709.48</v>
      </c>
    </row>
    <row r="104" spans="1:14" x14ac:dyDescent="0.25">
      <c r="A104" s="429" t="s">
        <v>3481</v>
      </c>
      <c r="B104" s="428" t="s">
        <v>3482</v>
      </c>
      <c r="C104" s="846">
        <v>2.0699999999999998</v>
      </c>
      <c r="D104" s="406">
        <v>0.8</v>
      </c>
      <c r="E104" s="407" t="s">
        <v>4152</v>
      </c>
      <c r="F104" s="408"/>
      <c r="G104" s="408"/>
      <c r="H104" s="408"/>
      <c r="I104" s="407">
        <v>41737</v>
      </c>
      <c r="J104" s="407">
        <v>48414.92</v>
      </c>
      <c r="K104" s="407">
        <v>51011.89</v>
      </c>
      <c r="L104" s="407">
        <v>51011.89</v>
      </c>
      <c r="M104" s="407">
        <v>51939.37</v>
      </c>
      <c r="N104" s="407">
        <v>56576.82</v>
      </c>
    </row>
    <row r="105" spans="1:14" ht="15.75" customHeight="1" x14ac:dyDescent="0.25">
      <c r="A105" s="1130" t="s">
        <v>1542</v>
      </c>
      <c r="B105" s="1131"/>
      <c r="C105" s="847" t="s">
        <v>1457</v>
      </c>
      <c r="D105" s="435" t="s">
        <v>1457</v>
      </c>
      <c r="E105" s="844" t="s">
        <v>1457</v>
      </c>
      <c r="F105" s="435" t="s">
        <v>1457</v>
      </c>
      <c r="G105" s="435" t="s">
        <v>1457</v>
      </c>
      <c r="H105" s="435" t="s">
        <v>1457</v>
      </c>
      <c r="I105" s="435" t="s">
        <v>1457</v>
      </c>
      <c r="J105" s="435" t="s">
        <v>1457</v>
      </c>
      <c r="K105" s="435" t="s">
        <v>1457</v>
      </c>
      <c r="L105" s="435" t="s">
        <v>1457</v>
      </c>
      <c r="M105" s="435" t="s">
        <v>1457</v>
      </c>
      <c r="N105" s="435" t="s">
        <v>1457</v>
      </c>
    </row>
    <row r="106" spans="1:14" ht="31.5" x14ac:dyDescent="0.25">
      <c r="A106" s="429" t="s">
        <v>1543</v>
      </c>
      <c r="B106" s="428" t="s">
        <v>1544</v>
      </c>
      <c r="C106" s="846">
        <v>1.42</v>
      </c>
      <c r="D106" s="406">
        <v>0.85</v>
      </c>
      <c r="E106" s="407" t="s">
        <v>4152</v>
      </c>
      <c r="F106" s="408"/>
      <c r="G106" s="408"/>
      <c r="H106" s="408"/>
      <c r="I106" s="407">
        <v>30420.63</v>
      </c>
      <c r="J106" s="407">
        <v>35287.93</v>
      </c>
      <c r="K106" s="407">
        <v>37180.76</v>
      </c>
      <c r="L106" s="407">
        <v>37180.76</v>
      </c>
      <c r="M106" s="407">
        <v>37856.78</v>
      </c>
      <c r="N106" s="407">
        <v>41236.85</v>
      </c>
    </row>
    <row r="107" spans="1:14" ht="31.5" x14ac:dyDescent="0.25">
      <c r="A107" s="429" t="s">
        <v>897</v>
      </c>
      <c r="B107" s="428" t="s">
        <v>898</v>
      </c>
      <c r="C107" s="846">
        <v>2.81</v>
      </c>
      <c r="D107" s="406">
        <v>1</v>
      </c>
      <c r="E107" s="407" t="s">
        <v>4152</v>
      </c>
      <c r="F107" s="408"/>
      <c r="G107" s="434" t="s">
        <v>32</v>
      </c>
      <c r="H107" s="408"/>
      <c r="I107" s="407">
        <v>70821.84</v>
      </c>
      <c r="J107" s="407">
        <v>82153.33</v>
      </c>
      <c r="K107" s="407">
        <v>86560.02</v>
      </c>
      <c r="L107" s="407">
        <v>86560.02</v>
      </c>
      <c r="M107" s="407">
        <v>88133.84</v>
      </c>
      <c r="N107" s="407">
        <v>96002.94</v>
      </c>
    </row>
    <row r="108" spans="1:14" x14ac:dyDescent="0.25">
      <c r="A108" s="429" t="s">
        <v>1545</v>
      </c>
      <c r="B108" s="428" t="s">
        <v>1546</v>
      </c>
      <c r="C108" s="846">
        <v>1.1200000000000001</v>
      </c>
      <c r="D108" s="406">
        <v>0.85</v>
      </c>
      <c r="E108" s="407" t="s">
        <v>4152</v>
      </c>
      <c r="F108" s="408"/>
      <c r="G108" s="408"/>
      <c r="H108" s="408"/>
      <c r="I108" s="407">
        <v>23993.73</v>
      </c>
      <c r="J108" s="407">
        <v>27832.73</v>
      </c>
      <c r="K108" s="407">
        <v>29325.67</v>
      </c>
      <c r="L108" s="407">
        <v>29325.67</v>
      </c>
      <c r="M108" s="407">
        <v>29858.87</v>
      </c>
      <c r="N108" s="407">
        <v>32524.84</v>
      </c>
    </row>
    <row r="109" spans="1:14" x14ac:dyDescent="0.25">
      <c r="A109" s="429" t="s">
        <v>899</v>
      </c>
      <c r="B109" s="428" t="s">
        <v>900</v>
      </c>
      <c r="C109" s="846">
        <v>2.0099999999999998</v>
      </c>
      <c r="D109" s="406">
        <v>1</v>
      </c>
      <c r="E109" s="407" t="s">
        <v>4152</v>
      </c>
      <c r="F109" s="408"/>
      <c r="G109" s="434" t="s">
        <v>32</v>
      </c>
      <c r="H109" s="408"/>
      <c r="I109" s="407">
        <v>50659.040000000001</v>
      </c>
      <c r="J109" s="407">
        <v>58764.480000000003</v>
      </c>
      <c r="K109" s="407">
        <v>61916.6</v>
      </c>
      <c r="L109" s="407">
        <v>61916.6</v>
      </c>
      <c r="M109" s="407">
        <v>63042.36</v>
      </c>
      <c r="N109" s="407">
        <v>68671.14</v>
      </c>
    </row>
    <row r="110" spans="1:14" ht="31.5" x14ac:dyDescent="0.25">
      <c r="A110" s="429" t="s">
        <v>1547</v>
      </c>
      <c r="B110" s="428" t="s">
        <v>1548</v>
      </c>
      <c r="C110" s="846">
        <v>1.42</v>
      </c>
      <c r="D110" s="406">
        <v>0.8</v>
      </c>
      <c r="E110" s="407" t="s">
        <v>4152</v>
      </c>
      <c r="F110" s="408"/>
      <c r="G110" s="408"/>
      <c r="H110" s="408"/>
      <c r="I110" s="407">
        <v>28631.18</v>
      </c>
      <c r="J110" s="407">
        <v>33212.17</v>
      </c>
      <c r="K110" s="407">
        <v>34993.660000000003</v>
      </c>
      <c r="L110" s="407">
        <v>34993.660000000003</v>
      </c>
      <c r="M110" s="407">
        <v>35629.910000000003</v>
      </c>
      <c r="N110" s="407">
        <v>38811.15</v>
      </c>
    </row>
    <row r="111" spans="1:14" ht="31.5" x14ac:dyDescent="0.25">
      <c r="A111" s="429" t="s">
        <v>901</v>
      </c>
      <c r="B111" s="428" t="s">
        <v>902</v>
      </c>
      <c r="C111" s="846">
        <v>2.38</v>
      </c>
      <c r="D111" s="406">
        <v>1</v>
      </c>
      <c r="E111" s="407" t="s">
        <v>4152</v>
      </c>
      <c r="F111" s="408"/>
      <c r="G111" s="434" t="s">
        <v>32</v>
      </c>
      <c r="H111" s="408"/>
      <c r="I111" s="407">
        <v>59984.33</v>
      </c>
      <c r="J111" s="407">
        <v>69581.83</v>
      </c>
      <c r="K111" s="407">
        <v>73314.179999999993</v>
      </c>
      <c r="L111" s="407">
        <v>73314.179999999993</v>
      </c>
      <c r="M111" s="407">
        <v>74647.17</v>
      </c>
      <c r="N111" s="407">
        <v>81312.100000000006</v>
      </c>
    </row>
    <row r="112" spans="1:14" ht="35.25" customHeight="1" x14ac:dyDescent="0.25">
      <c r="A112" s="429" t="s">
        <v>3411</v>
      </c>
      <c r="B112" s="428" t="s">
        <v>3414</v>
      </c>
      <c r="C112" s="846">
        <v>1.61</v>
      </c>
      <c r="D112" s="406">
        <v>1</v>
      </c>
      <c r="E112" s="407" t="s">
        <v>4152</v>
      </c>
      <c r="F112" s="408"/>
      <c r="G112" s="408"/>
      <c r="H112" s="408"/>
      <c r="I112" s="407">
        <v>40577.64</v>
      </c>
      <c r="J112" s="407">
        <v>47070.06</v>
      </c>
      <c r="K112" s="407">
        <v>49594.89</v>
      </c>
      <c r="L112" s="407">
        <v>49594.89</v>
      </c>
      <c r="M112" s="407">
        <v>50496.61</v>
      </c>
      <c r="N112" s="407">
        <v>55005.24</v>
      </c>
    </row>
    <row r="113" spans="1:14" ht="35.25" customHeight="1" x14ac:dyDescent="0.25">
      <c r="A113" s="429" t="s">
        <v>3412</v>
      </c>
      <c r="B113" s="428" t="s">
        <v>3415</v>
      </c>
      <c r="C113" s="846">
        <v>2.99</v>
      </c>
      <c r="D113" s="406">
        <v>1</v>
      </c>
      <c r="E113" s="407" t="s">
        <v>4152</v>
      </c>
      <c r="F113" s="408"/>
      <c r="G113" s="408"/>
      <c r="H113" s="408"/>
      <c r="I113" s="407">
        <v>75358.47</v>
      </c>
      <c r="J113" s="407">
        <v>87415.82</v>
      </c>
      <c r="K113" s="407">
        <v>92104.79</v>
      </c>
      <c r="L113" s="407">
        <v>92104.79</v>
      </c>
      <c r="M113" s="407">
        <v>93779.43</v>
      </c>
      <c r="N113" s="407">
        <v>102152.59</v>
      </c>
    </row>
    <row r="114" spans="1:14" ht="36" customHeight="1" x14ac:dyDescent="0.25">
      <c r="A114" s="429" t="s">
        <v>3413</v>
      </c>
      <c r="B114" s="428" t="s">
        <v>3416</v>
      </c>
      <c r="C114" s="846">
        <v>3.54</v>
      </c>
      <c r="D114" s="406">
        <v>1</v>
      </c>
      <c r="E114" s="407" t="s">
        <v>4152</v>
      </c>
      <c r="F114" s="408"/>
      <c r="G114" s="408"/>
      <c r="H114" s="408"/>
      <c r="I114" s="407">
        <v>89220.39</v>
      </c>
      <c r="J114" s="407">
        <v>103495.66</v>
      </c>
      <c r="K114" s="407">
        <v>109047.15</v>
      </c>
      <c r="L114" s="407">
        <v>109047.15</v>
      </c>
      <c r="M114" s="407">
        <v>111029.82</v>
      </c>
      <c r="N114" s="407">
        <v>120943.2</v>
      </c>
    </row>
    <row r="115" spans="1:14" ht="15.75" customHeight="1" x14ac:dyDescent="0.25">
      <c r="A115" s="1130" t="s">
        <v>1549</v>
      </c>
      <c r="B115" s="1131"/>
      <c r="C115" s="847" t="s">
        <v>1457</v>
      </c>
      <c r="D115" s="435" t="s">
        <v>1457</v>
      </c>
      <c r="E115" s="844" t="s">
        <v>1457</v>
      </c>
      <c r="F115" s="435" t="s">
        <v>1457</v>
      </c>
      <c r="G115" s="435" t="s">
        <v>1457</v>
      </c>
      <c r="H115" s="435" t="s">
        <v>1457</v>
      </c>
      <c r="I115" s="435" t="s">
        <v>1457</v>
      </c>
      <c r="J115" s="435" t="s">
        <v>1457</v>
      </c>
      <c r="K115" s="435" t="s">
        <v>1457</v>
      </c>
      <c r="L115" s="435" t="s">
        <v>1457</v>
      </c>
      <c r="M115" s="435" t="s">
        <v>1457</v>
      </c>
      <c r="N115" s="435" t="s">
        <v>1457</v>
      </c>
    </row>
    <row r="116" spans="1:14" ht="31.5" x14ac:dyDescent="0.25">
      <c r="A116" s="429" t="s">
        <v>903</v>
      </c>
      <c r="B116" s="428" t="s">
        <v>843</v>
      </c>
      <c r="C116" s="846">
        <v>0.84</v>
      </c>
      <c r="D116" s="406">
        <v>1</v>
      </c>
      <c r="E116" s="407"/>
      <c r="F116" s="434" t="s">
        <v>32</v>
      </c>
      <c r="G116" s="408"/>
      <c r="H116" s="408"/>
      <c r="I116" s="407">
        <v>23523.27</v>
      </c>
      <c r="J116" s="407">
        <v>23523.27</v>
      </c>
      <c r="K116" s="407">
        <v>23523.27</v>
      </c>
      <c r="L116" s="407">
        <v>23523.27</v>
      </c>
      <c r="M116" s="407">
        <v>23523.27</v>
      </c>
      <c r="N116" s="407">
        <v>23523.27</v>
      </c>
    </row>
    <row r="117" spans="1:14" ht="31.5" x14ac:dyDescent="0.25">
      <c r="A117" s="429" t="s">
        <v>904</v>
      </c>
      <c r="B117" s="428" t="s">
        <v>845</v>
      </c>
      <c r="C117" s="846">
        <v>1.74</v>
      </c>
      <c r="D117" s="406">
        <v>0.85</v>
      </c>
      <c r="E117" s="407"/>
      <c r="F117" s="408"/>
      <c r="G117" s="408"/>
      <c r="H117" s="408"/>
      <c r="I117" s="407">
        <v>48726.77</v>
      </c>
      <c r="J117" s="407">
        <v>48726.77</v>
      </c>
      <c r="K117" s="407">
        <v>48726.77</v>
      </c>
      <c r="L117" s="407">
        <v>48726.77</v>
      </c>
      <c r="M117" s="407">
        <v>48726.77</v>
      </c>
      <c r="N117" s="407">
        <v>48726.77</v>
      </c>
    </row>
    <row r="118" spans="1:14" ht="31.5" x14ac:dyDescent="0.25">
      <c r="A118" s="429" t="s">
        <v>905</v>
      </c>
      <c r="B118" s="428" t="s">
        <v>906</v>
      </c>
      <c r="C118" s="846">
        <v>2.4900000000000002</v>
      </c>
      <c r="D118" s="406">
        <v>0.85</v>
      </c>
      <c r="E118" s="407"/>
      <c r="F118" s="408"/>
      <c r="G118" s="408"/>
      <c r="H118" s="408"/>
      <c r="I118" s="407">
        <v>69729.69</v>
      </c>
      <c r="J118" s="407">
        <v>69729.69</v>
      </c>
      <c r="K118" s="407">
        <v>69729.69</v>
      </c>
      <c r="L118" s="407">
        <v>69729.69</v>
      </c>
      <c r="M118" s="407">
        <v>69729.69</v>
      </c>
      <c r="N118" s="407">
        <v>69729.69</v>
      </c>
    </row>
    <row r="119" spans="1:14" ht="31.5" x14ac:dyDescent="0.25">
      <c r="A119" s="429" t="s">
        <v>5359</v>
      </c>
      <c r="B119" s="428" t="s">
        <v>5360</v>
      </c>
      <c r="C119" s="846">
        <v>7.23</v>
      </c>
      <c r="D119" s="406">
        <v>0.85</v>
      </c>
      <c r="E119" s="850">
        <v>0.3332</v>
      </c>
      <c r="F119" s="408"/>
      <c r="G119" s="408"/>
      <c r="H119" s="408"/>
      <c r="I119" s="407">
        <v>186614.47</v>
      </c>
      <c r="J119" s="407">
        <v>194871.86</v>
      </c>
      <c r="K119" s="407">
        <v>198083.07</v>
      </c>
      <c r="L119" s="407">
        <v>198083.07</v>
      </c>
      <c r="M119" s="407">
        <v>199229.93</v>
      </c>
      <c r="N119" s="407">
        <v>204964.23</v>
      </c>
    </row>
    <row r="120" spans="1:14" ht="15.75" customHeight="1" x14ac:dyDescent="0.25">
      <c r="A120" s="1130" t="s">
        <v>1550</v>
      </c>
      <c r="B120" s="1131"/>
      <c r="C120" s="847" t="s">
        <v>1457</v>
      </c>
      <c r="D120" s="435" t="s">
        <v>1457</v>
      </c>
      <c r="E120" s="844" t="s">
        <v>1457</v>
      </c>
      <c r="F120" s="435" t="s">
        <v>1457</v>
      </c>
      <c r="G120" s="435" t="s">
        <v>1457</v>
      </c>
      <c r="H120" s="435" t="s">
        <v>1457</v>
      </c>
      <c r="I120" s="435" t="s">
        <v>1457</v>
      </c>
      <c r="J120" s="435" t="s">
        <v>1457</v>
      </c>
      <c r="K120" s="435" t="s">
        <v>1457</v>
      </c>
      <c r="L120" s="435" t="s">
        <v>1457</v>
      </c>
      <c r="M120" s="435" t="s">
        <v>1457</v>
      </c>
      <c r="N120" s="435" t="s">
        <v>1457</v>
      </c>
    </row>
    <row r="121" spans="1:14" x14ac:dyDescent="0.25">
      <c r="A121" s="429" t="s">
        <v>1551</v>
      </c>
      <c r="B121" s="428" t="s">
        <v>1552</v>
      </c>
      <c r="C121" s="846">
        <v>0.98</v>
      </c>
      <c r="D121" s="406">
        <v>0.99</v>
      </c>
      <c r="E121" s="407" t="s">
        <v>4152</v>
      </c>
      <c r="F121" s="408"/>
      <c r="G121" s="408"/>
      <c r="H121" s="408"/>
      <c r="I121" s="407">
        <v>24452.44</v>
      </c>
      <c r="J121" s="407">
        <v>28364.83</v>
      </c>
      <c r="K121" s="407">
        <v>29886.31</v>
      </c>
      <c r="L121" s="407">
        <v>29886.31</v>
      </c>
      <c r="M121" s="407">
        <v>30429.7</v>
      </c>
      <c r="N121" s="407">
        <v>33146.639999999999</v>
      </c>
    </row>
    <row r="122" spans="1:14" x14ac:dyDescent="0.25">
      <c r="A122" s="429" t="s">
        <v>1553</v>
      </c>
      <c r="B122" s="428" t="s">
        <v>1554</v>
      </c>
      <c r="C122" s="846">
        <v>1.55</v>
      </c>
      <c r="D122" s="406">
        <v>0.8</v>
      </c>
      <c r="E122" s="407" t="s">
        <v>4152</v>
      </c>
      <c r="F122" s="408"/>
      <c r="G122" s="408"/>
      <c r="H122" s="408"/>
      <c r="I122" s="407">
        <v>31252.34</v>
      </c>
      <c r="J122" s="407">
        <v>36252.720000000001</v>
      </c>
      <c r="K122" s="407">
        <v>38197.31</v>
      </c>
      <c r="L122" s="407">
        <v>38197.31</v>
      </c>
      <c r="M122" s="407">
        <v>38891.800000000003</v>
      </c>
      <c r="N122" s="407">
        <v>42364.28</v>
      </c>
    </row>
    <row r="123" spans="1:14" x14ac:dyDescent="0.25">
      <c r="A123" s="429" t="s">
        <v>1555</v>
      </c>
      <c r="B123" s="428" t="s">
        <v>1556</v>
      </c>
      <c r="C123" s="846">
        <v>0.84</v>
      </c>
      <c r="D123" s="406">
        <v>0.99</v>
      </c>
      <c r="E123" s="407" t="s">
        <v>4152</v>
      </c>
      <c r="F123" s="408"/>
      <c r="G123" s="408"/>
      <c r="H123" s="408"/>
      <c r="I123" s="407">
        <v>20959.23</v>
      </c>
      <c r="J123" s="407">
        <v>24312.71</v>
      </c>
      <c r="K123" s="407">
        <v>25616.84</v>
      </c>
      <c r="L123" s="407">
        <v>25616.84</v>
      </c>
      <c r="M123" s="407">
        <v>26082.6</v>
      </c>
      <c r="N123" s="407">
        <v>28411.4</v>
      </c>
    </row>
    <row r="124" spans="1:14" x14ac:dyDescent="0.25">
      <c r="A124" s="429" t="s">
        <v>1557</v>
      </c>
      <c r="B124" s="428" t="s">
        <v>1558</v>
      </c>
      <c r="C124" s="846">
        <v>1.33</v>
      </c>
      <c r="D124" s="406">
        <v>0.8</v>
      </c>
      <c r="E124" s="407" t="s">
        <v>4152</v>
      </c>
      <c r="F124" s="408"/>
      <c r="G124" s="408"/>
      <c r="H124" s="408"/>
      <c r="I124" s="407">
        <v>26816.53</v>
      </c>
      <c r="J124" s="407">
        <v>31107.17</v>
      </c>
      <c r="K124" s="407">
        <v>32775.75</v>
      </c>
      <c r="L124" s="407">
        <v>32775.75</v>
      </c>
      <c r="M124" s="407">
        <v>33371.68</v>
      </c>
      <c r="N124" s="407">
        <v>36351.29</v>
      </c>
    </row>
    <row r="125" spans="1:14" x14ac:dyDescent="0.25">
      <c r="A125" s="429" t="s">
        <v>1559</v>
      </c>
      <c r="B125" s="428" t="s">
        <v>1560</v>
      </c>
      <c r="C125" s="846">
        <v>0.96</v>
      </c>
      <c r="D125" s="406">
        <v>0.9</v>
      </c>
      <c r="E125" s="407" t="s">
        <v>4152</v>
      </c>
      <c r="F125" s="434" t="s">
        <v>32</v>
      </c>
      <c r="G125" s="408"/>
      <c r="H125" s="408"/>
      <c r="I125" s="407">
        <v>24195.360000000001</v>
      </c>
      <c r="J125" s="407">
        <v>24195.360000000001</v>
      </c>
      <c r="K125" s="407">
        <v>24195.360000000001</v>
      </c>
      <c r="L125" s="407">
        <v>24195.360000000001</v>
      </c>
      <c r="M125" s="407">
        <v>24195.360000000001</v>
      </c>
      <c r="N125" s="407">
        <v>24195.360000000001</v>
      </c>
    </row>
    <row r="126" spans="1:14" x14ac:dyDescent="0.25">
      <c r="A126" s="429" t="s">
        <v>1562</v>
      </c>
      <c r="B126" s="428" t="s">
        <v>1563</v>
      </c>
      <c r="C126" s="846">
        <v>1.02</v>
      </c>
      <c r="D126" s="406">
        <v>0.8</v>
      </c>
      <c r="E126" s="407" t="s">
        <v>4152</v>
      </c>
      <c r="F126" s="408"/>
      <c r="G126" s="408"/>
      <c r="H126" s="408"/>
      <c r="I126" s="407">
        <v>20566.060000000001</v>
      </c>
      <c r="J126" s="407">
        <v>23856.63</v>
      </c>
      <c r="K126" s="407">
        <v>25136.29</v>
      </c>
      <c r="L126" s="407">
        <v>25136.29</v>
      </c>
      <c r="M126" s="407">
        <v>25593.32</v>
      </c>
      <c r="N126" s="407">
        <v>27878.43</v>
      </c>
    </row>
    <row r="127" spans="1:14" ht="31.5" x14ac:dyDescent="0.25">
      <c r="A127" s="429" t="s">
        <v>1131</v>
      </c>
      <c r="B127" s="428" t="s">
        <v>1564</v>
      </c>
      <c r="C127" s="846">
        <v>1.43</v>
      </c>
      <c r="D127" s="406">
        <v>0.8</v>
      </c>
      <c r="E127" s="407" t="s">
        <v>4152</v>
      </c>
      <c r="F127" s="434" t="s">
        <v>32</v>
      </c>
      <c r="G127" s="408"/>
      <c r="H127" s="408"/>
      <c r="I127" s="407">
        <v>32036.45</v>
      </c>
      <c r="J127" s="407">
        <v>32036.45</v>
      </c>
      <c r="K127" s="407">
        <v>32036.45</v>
      </c>
      <c r="L127" s="407">
        <v>32036.45</v>
      </c>
      <c r="M127" s="407">
        <v>32036.45</v>
      </c>
      <c r="N127" s="407">
        <v>32036.45</v>
      </c>
    </row>
    <row r="128" spans="1:14" ht="31.5" x14ac:dyDescent="0.25">
      <c r="A128" s="429" t="s">
        <v>1133</v>
      </c>
      <c r="B128" s="428" t="s">
        <v>1565</v>
      </c>
      <c r="C128" s="846">
        <v>2.11</v>
      </c>
      <c r="D128" s="406">
        <v>0.8</v>
      </c>
      <c r="E128" s="407" t="s">
        <v>4152</v>
      </c>
      <c r="F128" s="434" t="s">
        <v>32</v>
      </c>
      <c r="G128" s="408"/>
      <c r="H128" s="408"/>
      <c r="I128" s="407">
        <v>47270.57</v>
      </c>
      <c r="J128" s="407">
        <v>47270.57</v>
      </c>
      <c r="K128" s="407">
        <v>47270.57</v>
      </c>
      <c r="L128" s="407">
        <v>47270.57</v>
      </c>
      <c r="M128" s="407">
        <v>47270.57</v>
      </c>
      <c r="N128" s="407">
        <v>47270.57</v>
      </c>
    </row>
    <row r="129" spans="1:14" x14ac:dyDescent="0.25">
      <c r="A129" s="429" t="s">
        <v>1566</v>
      </c>
      <c r="B129" s="428" t="s">
        <v>1567</v>
      </c>
      <c r="C129" s="846">
        <v>0.74</v>
      </c>
      <c r="D129" s="406">
        <v>0.95</v>
      </c>
      <c r="E129" s="407" t="s">
        <v>4152</v>
      </c>
      <c r="F129" s="408"/>
      <c r="G129" s="408"/>
      <c r="H129" s="408"/>
      <c r="I129" s="407">
        <v>17718.060000000001</v>
      </c>
      <c r="J129" s="407">
        <v>20552.95</v>
      </c>
      <c r="K129" s="407">
        <v>21655.41</v>
      </c>
      <c r="L129" s="407">
        <v>21655.41</v>
      </c>
      <c r="M129" s="407">
        <v>22049.14</v>
      </c>
      <c r="N129" s="407">
        <v>24017.82</v>
      </c>
    </row>
    <row r="130" spans="1:14" x14ac:dyDescent="0.25">
      <c r="A130" s="429" t="s">
        <v>1568</v>
      </c>
      <c r="B130" s="428" t="s">
        <v>1569</v>
      </c>
      <c r="C130" s="846">
        <v>0.99</v>
      </c>
      <c r="D130" s="406">
        <v>0.8</v>
      </c>
      <c r="E130" s="407" t="s">
        <v>4152</v>
      </c>
      <c r="F130" s="408"/>
      <c r="G130" s="408"/>
      <c r="H130" s="408"/>
      <c r="I130" s="407">
        <v>19961.169999999998</v>
      </c>
      <c r="J130" s="407">
        <v>23154.959999999999</v>
      </c>
      <c r="K130" s="407">
        <v>24396.99</v>
      </c>
      <c r="L130" s="407">
        <v>24396.99</v>
      </c>
      <c r="M130" s="407">
        <v>24840.57</v>
      </c>
      <c r="N130" s="407">
        <v>27058.48</v>
      </c>
    </row>
    <row r="131" spans="1:14" ht="31.5" x14ac:dyDescent="0.25">
      <c r="A131" s="429" t="s">
        <v>1570</v>
      </c>
      <c r="B131" s="428" t="s">
        <v>1571</v>
      </c>
      <c r="C131" s="846">
        <v>1.1499999999999999</v>
      </c>
      <c r="D131" s="406">
        <v>0.8</v>
      </c>
      <c r="E131" s="407" t="s">
        <v>4152</v>
      </c>
      <c r="F131" s="408"/>
      <c r="G131" s="408"/>
      <c r="H131" s="408"/>
      <c r="I131" s="407">
        <v>23187.22</v>
      </c>
      <c r="J131" s="407">
        <v>26897.18</v>
      </c>
      <c r="K131" s="407">
        <v>28339.94</v>
      </c>
      <c r="L131" s="407">
        <v>28339.94</v>
      </c>
      <c r="M131" s="407">
        <v>28855.21</v>
      </c>
      <c r="N131" s="407">
        <v>31431.57</v>
      </c>
    </row>
    <row r="132" spans="1:14" x14ac:dyDescent="0.25">
      <c r="A132" s="429" t="s">
        <v>1572</v>
      </c>
      <c r="B132" s="428" t="s">
        <v>1573</v>
      </c>
      <c r="C132" s="846">
        <v>2.82</v>
      </c>
      <c r="D132" s="406">
        <v>0.8</v>
      </c>
      <c r="E132" s="407" t="s">
        <v>4152</v>
      </c>
      <c r="F132" s="408"/>
      <c r="G132" s="408"/>
      <c r="H132" s="408"/>
      <c r="I132" s="407">
        <v>56859.1</v>
      </c>
      <c r="J132" s="407">
        <v>65956.55</v>
      </c>
      <c r="K132" s="407">
        <v>69494.45</v>
      </c>
      <c r="L132" s="407">
        <v>69494.45</v>
      </c>
      <c r="M132" s="407">
        <v>70757.990000000005</v>
      </c>
      <c r="N132" s="407">
        <v>77075.67</v>
      </c>
    </row>
    <row r="133" spans="1:14" x14ac:dyDescent="0.25">
      <c r="A133" s="429" t="s">
        <v>1574</v>
      </c>
      <c r="B133" s="428" t="s">
        <v>1575</v>
      </c>
      <c r="C133" s="846">
        <v>2.52</v>
      </c>
      <c r="D133" s="406">
        <v>0.8</v>
      </c>
      <c r="E133" s="407" t="s">
        <v>4152</v>
      </c>
      <c r="F133" s="408"/>
      <c r="G133" s="408"/>
      <c r="H133" s="408"/>
      <c r="I133" s="407">
        <v>50810.26</v>
      </c>
      <c r="J133" s="407">
        <v>58939.9</v>
      </c>
      <c r="K133" s="407">
        <v>62101.43</v>
      </c>
      <c r="L133" s="407">
        <v>62101.43</v>
      </c>
      <c r="M133" s="407">
        <v>63230.54</v>
      </c>
      <c r="N133" s="407">
        <v>68876.13</v>
      </c>
    </row>
    <row r="134" spans="1:14" x14ac:dyDescent="0.25">
      <c r="A134" s="429" t="s">
        <v>907</v>
      </c>
      <c r="B134" s="428" t="s">
        <v>908</v>
      </c>
      <c r="C134" s="846">
        <v>3.12</v>
      </c>
      <c r="D134" s="406">
        <v>1</v>
      </c>
      <c r="E134" s="407" t="s">
        <v>4152</v>
      </c>
      <c r="F134" s="408"/>
      <c r="G134" s="434" t="s">
        <v>32</v>
      </c>
      <c r="H134" s="408"/>
      <c r="I134" s="407">
        <v>78634.92</v>
      </c>
      <c r="J134" s="407">
        <v>91216.51</v>
      </c>
      <c r="K134" s="407">
        <v>96109.35</v>
      </c>
      <c r="L134" s="407">
        <v>96109.35</v>
      </c>
      <c r="M134" s="407">
        <v>97856.79</v>
      </c>
      <c r="N134" s="407">
        <v>106594.01</v>
      </c>
    </row>
    <row r="135" spans="1:14" x14ac:dyDescent="0.25">
      <c r="A135" s="429" t="s">
        <v>909</v>
      </c>
      <c r="B135" s="428" t="s">
        <v>910</v>
      </c>
      <c r="C135" s="846">
        <v>4.51</v>
      </c>
      <c r="D135" s="406">
        <v>1</v>
      </c>
      <c r="E135" s="407" t="s">
        <v>4152</v>
      </c>
      <c r="F135" s="408"/>
      <c r="G135" s="434" t="s">
        <v>32</v>
      </c>
      <c r="H135" s="408"/>
      <c r="I135" s="407">
        <v>113667.79</v>
      </c>
      <c r="J135" s="407">
        <v>131854.64000000001</v>
      </c>
      <c r="K135" s="407">
        <v>138927.29999999999</v>
      </c>
      <c r="L135" s="407">
        <v>138927.29999999999</v>
      </c>
      <c r="M135" s="407">
        <v>141453.25</v>
      </c>
      <c r="N135" s="407">
        <v>154083</v>
      </c>
    </row>
    <row r="136" spans="1:14" x14ac:dyDescent="0.25">
      <c r="A136" s="429" t="s">
        <v>1576</v>
      </c>
      <c r="B136" s="428" t="s">
        <v>1577</v>
      </c>
      <c r="C136" s="846">
        <v>0.82</v>
      </c>
      <c r="D136" s="406">
        <v>0.95</v>
      </c>
      <c r="E136" s="407" t="s">
        <v>4152</v>
      </c>
      <c r="F136" s="408"/>
      <c r="G136" s="408"/>
      <c r="H136" s="408"/>
      <c r="I136" s="407">
        <v>19633.53</v>
      </c>
      <c r="J136" s="407">
        <v>22774.89</v>
      </c>
      <c r="K136" s="407">
        <v>23996.53</v>
      </c>
      <c r="L136" s="407">
        <v>23996.53</v>
      </c>
      <c r="M136" s="407">
        <v>24432.83</v>
      </c>
      <c r="N136" s="407">
        <v>26614.34</v>
      </c>
    </row>
    <row r="137" spans="1:14" x14ac:dyDescent="0.25">
      <c r="A137" s="429" t="s">
        <v>3138</v>
      </c>
      <c r="B137" s="428" t="s">
        <v>1561</v>
      </c>
      <c r="C137" s="846">
        <v>2.2999999999999998</v>
      </c>
      <c r="D137" s="406">
        <v>0.8</v>
      </c>
      <c r="E137" s="407" t="s">
        <v>4152</v>
      </c>
      <c r="F137" s="408"/>
      <c r="G137" s="408"/>
      <c r="H137" s="408"/>
      <c r="I137" s="407">
        <v>46374.44</v>
      </c>
      <c r="J137" s="407">
        <v>53794.35</v>
      </c>
      <c r="K137" s="407">
        <v>56679.87</v>
      </c>
      <c r="L137" s="407">
        <v>56679.87</v>
      </c>
      <c r="M137" s="407">
        <v>57710.42</v>
      </c>
      <c r="N137" s="407">
        <v>62863.13</v>
      </c>
    </row>
    <row r="138" spans="1:14" x14ac:dyDescent="0.25">
      <c r="A138" s="429" t="s">
        <v>3139</v>
      </c>
      <c r="B138" s="428" t="s">
        <v>3483</v>
      </c>
      <c r="C138" s="846">
        <v>3.16</v>
      </c>
      <c r="D138" s="406">
        <v>0.8</v>
      </c>
      <c r="E138" s="407" t="s">
        <v>4152</v>
      </c>
      <c r="F138" s="408"/>
      <c r="G138" s="408"/>
      <c r="H138" s="408"/>
      <c r="I138" s="407">
        <v>63714.45</v>
      </c>
      <c r="J138" s="407">
        <v>73908.759999999995</v>
      </c>
      <c r="K138" s="407">
        <v>77873.22</v>
      </c>
      <c r="L138" s="407">
        <v>77873.22</v>
      </c>
      <c r="M138" s="407">
        <v>79289.09</v>
      </c>
      <c r="N138" s="407">
        <v>86368.48</v>
      </c>
    </row>
    <row r="139" spans="1:14" x14ac:dyDescent="0.25">
      <c r="A139" s="429" t="s">
        <v>3140</v>
      </c>
      <c r="B139" s="428" t="s">
        <v>3484</v>
      </c>
      <c r="C139" s="846">
        <v>4.84</v>
      </c>
      <c r="D139" s="406">
        <v>0.8</v>
      </c>
      <c r="E139" s="407" t="s">
        <v>4152</v>
      </c>
      <c r="F139" s="408"/>
      <c r="G139" s="408"/>
      <c r="H139" s="408"/>
      <c r="I139" s="407">
        <v>97587.96</v>
      </c>
      <c r="J139" s="407">
        <v>113202.03</v>
      </c>
      <c r="K139" s="407">
        <v>119274.17</v>
      </c>
      <c r="L139" s="407">
        <v>119274.17</v>
      </c>
      <c r="M139" s="407">
        <v>121442.79</v>
      </c>
      <c r="N139" s="407">
        <v>132285.9</v>
      </c>
    </row>
    <row r="140" spans="1:14" ht="15.75" customHeight="1" x14ac:dyDescent="0.25">
      <c r="A140" s="1133" t="s">
        <v>1578</v>
      </c>
      <c r="B140" s="1134"/>
      <c r="C140" s="847" t="s">
        <v>1457</v>
      </c>
      <c r="D140" s="435" t="s">
        <v>1457</v>
      </c>
      <c r="E140" s="844" t="s">
        <v>1457</v>
      </c>
      <c r="F140" s="435" t="s">
        <v>1457</v>
      </c>
      <c r="G140" s="435" t="s">
        <v>1457</v>
      </c>
      <c r="H140" s="435" t="s">
        <v>1457</v>
      </c>
      <c r="I140" s="435" t="s">
        <v>1457</v>
      </c>
      <c r="J140" s="435" t="s">
        <v>1457</v>
      </c>
      <c r="K140" s="435" t="s">
        <v>1457</v>
      </c>
      <c r="L140" s="435" t="s">
        <v>1457</v>
      </c>
      <c r="M140" s="435" t="s">
        <v>1457</v>
      </c>
      <c r="N140" s="435" t="s">
        <v>1457</v>
      </c>
    </row>
    <row r="141" spans="1:14" ht="31.5" x14ac:dyDescent="0.25">
      <c r="A141" s="429" t="s">
        <v>1579</v>
      </c>
      <c r="B141" s="428" t="s">
        <v>1580</v>
      </c>
      <c r="C141" s="846">
        <v>0.98</v>
      </c>
      <c r="D141" s="406">
        <v>0.99</v>
      </c>
      <c r="E141" s="407" t="s">
        <v>4152</v>
      </c>
      <c r="F141" s="408"/>
      <c r="G141" s="408"/>
      <c r="H141" s="408"/>
      <c r="I141" s="407">
        <v>24452.44</v>
      </c>
      <c r="J141" s="407">
        <v>28364.83</v>
      </c>
      <c r="K141" s="407">
        <v>29886.31</v>
      </c>
      <c r="L141" s="407">
        <v>29886.31</v>
      </c>
      <c r="M141" s="407">
        <v>30429.7</v>
      </c>
      <c r="N141" s="407">
        <v>33146.639999999999</v>
      </c>
    </row>
    <row r="142" spans="1:14" ht="31.5" x14ac:dyDescent="0.25">
      <c r="A142" s="429" t="s">
        <v>1581</v>
      </c>
      <c r="B142" s="428" t="s">
        <v>1582</v>
      </c>
      <c r="C142" s="846">
        <v>1.49</v>
      </c>
      <c r="D142" s="406">
        <v>0.8</v>
      </c>
      <c r="E142" s="407" t="s">
        <v>4152</v>
      </c>
      <c r="F142" s="408"/>
      <c r="G142" s="408"/>
      <c r="H142" s="408"/>
      <c r="I142" s="407">
        <v>30042.57</v>
      </c>
      <c r="J142" s="407">
        <v>34849.379999999997</v>
      </c>
      <c r="K142" s="407">
        <v>36718.699999999997</v>
      </c>
      <c r="L142" s="407">
        <v>36718.699999999997</v>
      </c>
      <c r="M142" s="407">
        <v>37386.31</v>
      </c>
      <c r="N142" s="407">
        <v>40724.379999999997</v>
      </c>
    </row>
    <row r="143" spans="1:14" x14ac:dyDescent="0.25">
      <c r="A143" s="429" t="s">
        <v>1583</v>
      </c>
      <c r="B143" s="428" t="s">
        <v>1584</v>
      </c>
      <c r="C143" s="846">
        <v>0.68</v>
      </c>
      <c r="D143" s="406">
        <v>0.95</v>
      </c>
      <c r="E143" s="407" t="s">
        <v>4152</v>
      </c>
      <c r="F143" s="434" t="s">
        <v>32</v>
      </c>
      <c r="G143" s="408"/>
      <c r="H143" s="434" t="s">
        <v>32</v>
      </c>
      <c r="I143" s="407">
        <v>18090.509999999998</v>
      </c>
      <c r="J143" s="407">
        <v>18090.509999999998</v>
      </c>
      <c r="K143" s="407">
        <v>18090.509999999998</v>
      </c>
      <c r="L143" s="407">
        <v>18090.509999999998</v>
      </c>
      <c r="M143" s="407">
        <v>18090.509999999998</v>
      </c>
      <c r="N143" s="407">
        <v>18090.509999999998</v>
      </c>
    </row>
    <row r="144" spans="1:14" x14ac:dyDescent="0.25">
      <c r="A144" s="429" t="s">
        <v>1585</v>
      </c>
      <c r="B144" s="428" t="s">
        <v>1586</v>
      </c>
      <c r="C144" s="846">
        <v>1.01</v>
      </c>
      <c r="D144" s="406">
        <v>0.8</v>
      </c>
      <c r="E144" s="407" t="s">
        <v>4152</v>
      </c>
      <c r="F144" s="408"/>
      <c r="G144" s="408"/>
      <c r="H144" s="408"/>
      <c r="I144" s="407">
        <v>20364.43</v>
      </c>
      <c r="J144" s="407">
        <v>23622.74</v>
      </c>
      <c r="K144" s="407">
        <v>24889.86</v>
      </c>
      <c r="L144" s="407">
        <v>24889.86</v>
      </c>
      <c r="M144" s="407">
        <v>25342.400000000001</v>
      </c>
      <c r="N144" s="407">
        <v>27605.11</v>
      </c>
    </row>
    <row r="145" spans="1:14" x14ac:dyDescent="0.25">
      <c r="A145" s="429" t="s">
        <v>1134</v>
      </c>
      <c r="B145" s="428" t="s">
        <v>1135</v>
      </c>
      <c r="C145" s="846">
        <v>0.4</v>
      </c>
      <c r="D145" s="406">
        <v>1</v>
      </c>
      <c r="E145" s="407" t="s">
        <v>4152</v>
      </c>
      <c r="F145" s="434" t="s">
        <v>32</v>
      </c>
      <c r="G145" s="408"/>
      <c r="H145" s="408"/>
      <c r="I145" s="407">
        <v>11201.56</v>
      </c>
      <c r="J145" s="407">
        <v>11201.56</v>
      </c>
      <c r="K145" s="407">
        <v>11201.56</v>
      </c>
      <c r="L145" s="407">
        <v>11201.56</v>
      </c>
      <c r="M145" s="407">
        <v>11201.56</v>
      </c>
      <c r="N145" s="407">
        <v>11201.56</v>
      </c>
    </row>
    <row r="146" spans="1:14" x14ac:dyDescent="0.25">
      <c r="A146" s="429" t="s">
        <v>1587</v>
      </c>
      <c r="B146" s="428" t="s">
        <v>1588</v>
      </c>
      <c r="C146" s="846">
        <v>1.54</v>
      </c>
      <c r="D146" s="406">
        <v>0.85</v>
      </c>
      <c r="E146" s="407" t="s">
        <v>4152</v>
      </c>
      <c r="F146" s="408"/>
      <c r="G146" s="408"/>
      <c r="H146" s="408"/>
      <c r="I146" s="407">
        <v>32991.379999999997</v>
      </c>
      <c r="J146" s="407">
        <v>38270</v>
      </c>
      <c r="K146" s="407">
        <v>40322.800000000003</v>
      </c>
      <c r="L146" s="407">
        <v>40322.800000000003</v>
      </c>
      <c r="M146" s="407">
        <v>41055.94</v>
      </c>
      <c r="N146" s="407">
        <v>44721.65</v>
      </c>
    </row>
    <row r="147" spans="1:14" ht="31.5" x14ac:dyDescent="0.25">
      <c r="A147" s="429" t="s">
        <v>911</v>
      </c>
      <c r="B147" s="428" t="s">
        <v>912</v>
      </c>
      <c r="C147" s="846">
        <v>4.13</v>
      </c>
      <c r="D147" s="406">
        <v>0.85</v>
      </c>
      <c r="E147" s="407" t="s">
        <v>4152</v>
      </c>
      <c r="F147" s="408"/>
      <c r="G147" s="408"/>
      <c r="H147" s="408"/>
      <c r="I147" s="407">
        <v>88476.89</v>
      </c>
      <c r="J147" s="407">
        <v>102633.19</v>
      </c>
      <c r="K147" s="407">
        <v>108138.42</v>
      </c>
      <c r="L147" s="407">
        <v>108138.42</v>
      </c>
      <c r="M147" s="407">
        <v>110104.57</v>
      </c>
      <c r="N147" s="407">
        <v>119935.34</v>
      </c>
    </row>
    <row r="148" spans="1:14" ht="31.5" x14ac:dyDescent="0.25">
      <c r="A148" s="429" t="s">
        <v>913</v>
      </c>
      <c r="B148" s="428" t="s">
        <v>914</v>
      </c>
      <c r="C148" s="846">
        <v>5.82</v>
      </c>
      <c r="D148" s="406">
        <v>0.85</v>
      </c>
      <c r="E148" s="407" t="s">
        <v>4152</v>
      </c>
      <c r="F148" s="408"/>
      <c r="G148" s="408"/>
      <c r="H148" s="408"/>
      <c r="I148" s="407">
        <v>124681.72</v>
      </c>
      <c r="J148" s="407">
        <v>144630.79</v>
      </c>
      <c r="K148" s="407">
        <v>152388.76999999999</v>
      </c>
      <c r="L148" s="407">
        <v>152388.76999999999</v>
      </c>
      <c r="M148" s="407">
        <v>155159.47</v>
      </c>
      <c r="N148" s="407">
        <v>169013</v>
      </c>
    </row>
    <row r="149" spans="1:14" ht="31.5" x14ac:dyDescent="0.25">
      <c r="A149" s="429" t="s">
        <v>915</v>
      </c>
      <c r="B149" s="428" t="s">
        <v>916</v>
      </c>
      <c r="C149" s="846">
        <v>1.41</v>
      </c>
      <c r="D149" s="406">
        <v>0.85</v>
      </c>
      <c r="E149" s="407" t="s">
        <v>4152</v>
      </c>
      <c r="F149" s="408"/>
      <c r="G149" s="408"/>
      <c r="H149" s="408"/>
      <c r="I149" s="407">
        <v>30206.400000000001</v>
      </c>
      <c r="J149" s="407">
        <v>35039.42</v>
      </c>
      <c r="K149" s="407">
        <v>36918.93</v>
      </c>
      <c r="L149" s="407">
        <v>36918.93</v>
      </c>
      <c r="M149" s="407">
        <v>37590.18</v>
      </c>
      <c r="N149" s="407">
        <v>40946.449999999997</v>
      </c>
    </row>
    <row r="150" spans="1:14" ht="31.5" x14ac:dyDescent="0.25">
      <c r="A150" s="429" t="s">
        <v>917</v>
      </c>
      <c r="B150" s="428" t="s">
        <v>918</v>
      </c>
      <c r="C150" s="846">
        <v>2.19</v>
      </c>
      <c r="D150" s="406">
        <v>0.85</v>
      </c>
      <c r="E150" s="407" t="s">
        <v>4152</v>
      </c>
      <c r="F150" s="434" t="s">
        <v>32</v>
      </c>
      <c r="G150" s="408"/>
      <c r="H150" s="408"/>
      <c r="I150" s="407">
        <v>52129.24</v>
      </c>
      <c r="J150" s="407">
        <v>52129.24</v>
      </c>
      <c r="K150" s="407">
        <v>52129.24</v>
      </c>
      <c r="L150" s="407">
        <v>52129.24</v>
      </c>
      <c r="M150" s="407">
        <v>52129.24</v>
      </c>
      <c r="N150" s="407">
        <v>52129.24</v>
      </c>
    </row>
    <row r="151" spans="1:14" ht="31.5" x14ac:dyDescent="0.25">
      <c r="A151" s="429" t="s">
        <v>919</v>
      </c>
      <c r="B151" s="428" t="s">
        <v>920</v>
      </c>
      <c r="C151" s="846">
        <v>2.42</v>
      </c>
      <c r="D151" s="406">
        <v>0.85</v>
      </c>
      <c r="E151" s="407" t="s">
        <v>4152</v>
      </c>
      <c r="F151" s="434" t="s">
        <v>32</v>
      </c>
      <c r="G151" s="408"/>
      <c r="H151" s="408"/>
      <c r="I151" s="407">
        <v>57604</v>
      </c>
      <c r="J151" s="407">
        <v>57604</v>
      </c>
      <c r="K151" s="407">
        <v>57604</v>
      </c>
      <c r="L151" s="407">
        <v>57604</v>
      </c>
      <c r="M151" s="407">
        <v>57604</v>
      </c>
      <c r="N151" s="407">
        <v>57604</v>
      </c>
    </row>
    <row r="152" spans="1:14" ht="31.5" x14ac:dyDescent="0.25">
      <c r="A152" s="429" t="s">
        <v>1589</v>
      </c>
      <c r="B152" s="428" t="s">
        <v>1590</v>
      </c>
      <c r="C152" s="846">
        <v>1.02</v>
      </c>
      <c r="D152" s="406">
        <v>0.8</v>
      </c>
      <c r="E152" s="407" t="s">
        <v>4152</v>
      </c>
      <c r="F152" s="408"/>
      <c r="G152" s="408"/>
      <c r="H152" s="408"/>
      <c r="I152" s="407">
        <v>20566.060000000001</v>
      </c>
      <c r="J152" s="407">
        <v>23856.63</v>
      </c>
      <c r="K152" s="407">
        <v>25136.29</v>
      </c>
      <c r="L152" s="407">
        <v>25136.29</v>
      </c>
      <c r="M152" s="407">
        <v>25593.32</v>
      </c>
      <c r="N152" s="407">
        <v>27878.43</v>
      </c>
    </row>
    <row r="153" spans="1:14" ht="15.75" customHeight="1" x14ac:dyDescent="0.25">
      <c r="A153" s="1130" t="s">
        <v>1591</v>
      </c>
      <c r="B153" s="1131"/>
      <c r="C153" s="848" t="s">
        <v>1457</v>
      </c>
      <c r="D153" s="435" t="s">
        <v>1457</v>
      </c>
      <c r="E153" s="848" t="s">
        <v>1457</v>
      </c>
      <c r="F153" s="435" t="s">
        <v>1457</v>
      </c>
      <c r="G153" s="435" t="s">
        <v>1457</v>
      </c>
      <c r="H153" s="435" t="s">
        <v>1457</v>
      </c>
      <c r="I153" s="435" t="s">
        <v>1457</v>
      </c>
      <c r="J153" s="435" t="s">
        <v>1457</v>
      </c>
      <c r="K153" s="435" t="s">
        <v>1457</v>
      </c>
      <c r="L153" s="435" t="s">
        <v>1457</v>
      </c>
      <c r="M153" s="435" t="s">
        <v>1457</v>
      </c>
      <c r="N153" s="435" t="s">
        <v>1457</v>
      </c>
    </row>
    <row r="154" spans="1:14" x14ac:dyDescent="0.25">
      <c r="A154" s="429" t="s">
        <v>1592</v>
      </c>
      <c r="B154" s="428" t="s">
        <v>1593</v>
      </c>
      <c r="C154" s="846">
        <v>4.21</v>
      </c>
      <c r="D154" s="406">
        <v>1</v>
      </c>
      <c r="E154" s="407" t="s">
        <v>4152</v>
      </c>
      <c r="F154" s="408"/>
      <c r="G154" s="434" t="s">
        <v>32</v>
      </c>
      <c r="H154" s="408"/>
      <c r="I154" s="407">
        <v>106106.74</v>
      </c>
      <c r="J154" s="407">
        <v>123083.82</v>
      </c>
      <c r="K154" s="407">
        <v>129686.01</v>
      </c>
      <c r="L154" s="407">
        <v>129686.01</v>
      </c>
      <c r="M154" s="407">
        <v>132043.94</v>
      </c>
      <c r="N154" s="407">
        <v>143833.57999999999</v>
      </c>
    </row>
    <row r="155" spans="1:14" ht="31.5" x14ac:dyDescent="0.25">
      <c r="A155" s="429" t="s">
        <v>1594</v>
      </c>
      <c r="B155" s="428" t="s">
        <v>1595</v>
      </c>
      <c r="C155" s="846">
        <v>15.63</v>
      </c>
      <c r="D155" s="406">
        <v>1</v>
      </c>
      <c r="E155" s="407" t="s">
        <v>4152</v>
      </c>
      <c r="F155" s="408"/>
      <c r="G155" s="434" t="s">
        <v>32</v>
      </c>
      <c r="H155" s="408"/>
      <c r="I155" s="407">
        <v>393930.72</v>
      </c>
      <c r="J155" s="407">
        <v>456959.64</v>
      </c>
      <c r="K155" s="407">
        <v>481470.88</v>
      </c>
      <c r="L155" s="407">
        <v>481470.88</v>
      </c>
      <c r="M155" s="407">
        <v>490224.9</v>
      </c>
      <c r="N155" s="407">
        <v>533994.98</v>
      </c>
    </row>
    <row r="156" spans="1:14" ht="47.25" x14ac:dyDescent="0.25">
      <c r="A156" s="429" t="s">
        <v>1596</v>
      </c>
      <c r="B156" s="428" t="s">
        <v>1597</v>
      </c>
      <c r="C156" s="846">
        <v>7.4</v>
      </c>
      <c r="D156" s="406">
        <v>1</v>
      </c>
      <c r="E156" s="407" t="s">
        <v>4152</v>
      </c>
      <c r="F156" s="408"/>
      <c r="G156" s="434" t="s">
        <v>32</v>
      </c>
      <c r="H156" s="408"/>
      <c r="I156" s="407">
        <v>186505.91</v>
      </c>
      <c r="J156" s="407">
        <v>216346.85</v>
      </c>
      <c r="K156" s="407">
        <v>227951.66</v>
      </c>
      <c r="L156" s="407">
        <v>227951.66</v>
      </c>
      <c r="M156" s="407">
        <v>232096.24</v>
      </c>
      <c r="N156" s="407">
        <v>252819.12</v>
      </c>
    </row>
    <row r="157" spans="1:14" ht="31.5" x14ac:dyDescent="0.25">
      <c r="A157" s="429" t="s">
        <v>1598</v>
      </c>
      <c r="B157" s="428" t="s">
        <v>1599</v>
      </c>
      <c r="C157" s="846">
        <v>1.92</v>
      </c>
      <c r="D157" s="406">
        <v>0.8</v>
      </c>
      <c r="E157" s="407" t="s">
        <v>4152</v>
      </c>
      <c r="F157" s="408"/>
      <c r="G157" s="408"/>
      <c r="H157" s="408"/>
      <c r="I157" s="407">
        <v>38712.58</v>
      </c>
      <c r="J157" s="407">
        <v>44906.59</v>
      </c>
      <c r="K157" s="407">
        <v>47315.37</v>
      </c>
      <c r="L157" s="407">
        <v>47315.37</v>
      </c>
      <c r="M157" s="407">
        <v>48175.65</v>
      </c>
      <c r="N157" s="407">
        <v>52477.05</v>
      </c>
    </row>
    <row r="158" spans="1:14" ht="31.5" x14ac:dyDescent="0.25">
      <c r="A158" s="429" t="s">
        <v>1600</v>
      </c>
      <c r="B158" s="428" t="s">
        <v>1601</v>
      </c>
      <c r="C158" s="846">
        <v>1.39</v>
      </c>
      <c r="D158" s="406">
        <v>0.8</v>
      </c>
      <c r="E158" s="407" t="s">
        <v>4152</v>
      </c>
      <c r="F158" s="408"/>
      <c r="G158" s="408"/>
      <c r="H158" s="408"/>
      <c r="I158" s="407">
        <v>28026.29</v>
      </c>
      <c r="J158" s="407">
        <v>32510.5</v>
      </c>
      <c r="K158" s="407">
        <v>34254.36</v>
      </c>
      <c r="L158" s="407">
        <v>34254.36</v>
      </c>
      <c r="M158" s="407">
        <v>34877.160000000003</v>
      </c>
      <c r="N158" s="407">
        <v>37991.199999999997</v>
      </c>
    </row>
    <row r="159" spans="1:14" ht="31.5" x14ac:dyDescent="0.25">
      <c r="A159" s="429" t="s">
        <v>1602</v>
      </c>
      <c r="B159" s="428" t="s">
        <v>1603</v>
      </c>
      <c r="C159" s="846">
        <v>1.89</v>
      </c>
      <c r="D159" s="406">
        <v>0.8</v>
      </c>
      <c r="E159" s="407" t="s">
        <v>4152</v>
      </c>
      <c r="F159" s="408"/>
      <c r="G159" s="408"/>
      <c r="H159" s="408"/>
      <c r="I159" s="407">
        <v>38107.69</v>
      </c>
      <c r="J159" s="407">
        <v>44204.92</v>
      </c>
      <c r="K159" s="407">
        <v>46576.07</v>
      </c>
      <c r="L159" s="407">
        <v>46576.07</v>
      </c>
      <c r="M159" s="407">
        <v>47422.91</v>
      </c>
      <c r="N159" s="407">
        <v>51657.1</v>
      </c>
    </row>
    <row r="160" spans="1:14" ht="31.5" x14ac:dyDescent="0.25">
      <c r="A160" s="429" t="s">
        <v>1604</v>
      </c>
      <c r="B160" s="428" t="s">
        <v>1605</v>
      </c>
      <c r="C160" s="846">
        <v>2.56</v>
      </c>
      <c r="D160" s="406">
        <v>0.8</v>
      </c>
      <c r="E160" s="407" t="s">
        <v>4152</v>
      </c>
      <c r="F160" s="408"/>
      <c r="G160" s="408"/>
      <c r="H160" s="408"/>
      <c r="I160" s="407">
        <v>51616.77</v>
      </c>
      <c r="J160" s="407">
        <v>59875.45</v>
      </c>
      <c r="K160" s="407">
        <v>63087.16</v>
      </c>
      <c r="L160" s="407">
        <v>63087.16</v>
      </c>
      <c r="M160" s="407">
        <v>64234.2</v>
      </c>
      <c r="N160" s="407">
        <v>69969.399999999994</v>
      </c>
    </row>
    <row r="161" spans="1:14" ht="15.75" customHeight="1" x14ac:dyDescent="0.25">
      <c r="A161" s="1130" t="s">
        <v>1606</v>
      </c>
      <c r="B161" s="1131"/>
      <c r="C161" s="848" t="s">
        <v>1457</v>
      </c>
      <c r="D161" s="435" t="s">
        <v>1457</v>
      </c>
      <c r="E161" s="848" t="s">
        <v>1457</v>
      </c>
      <c r="F161" s="435" t="s">
        <v>1457</v>
      </c>
      <c r="G161" s="435" t="s">
        <v>1457</v>
      </c>
      <c r="H161" s="435" t="s">
        <v>1457</v>
      </c>
      <c r="I161" s="435" t="s">
        <v>1457</v>
      </c>
      <c r="J161" s="435" t="s">
        <v>1457</v>
      </c>
      <c r="K161" s="435" t="s">
        <v>1457</v>
      </c>
      <c r="L161" s="435" t="s">
        <v>1457</v>
      </c>
      <c r="M161" s="435" t="s">
        <v>1457</v>
      </c>
      <c r="N161" s="435" t="s">
        <v>1457</v>
      </c>
    </row>
    <row r="162" spans="1:14" x14ac:dyDescent="0.25">
      <c r="A162" s="429" t="s">
        <v>1607</v>
      </c>
      <c r="B162" s="428" t="s">
        <v>1608</v>
      </c>
      <c r="C162" s="846">
        <v>1.66</v>
      </c>
      <c r="D162" s="406">
        <v>0.8</v>
      </c>
      <c r="E162" s="407" t="s">
        <v>4152</v>
      </c>
      <c r="F162" s="408"/>
      <c r="G162" s="408"/>
      <c r="H162" s="408"/>
      <c r="I162" s="407">
        <v>33470.25</v>
      </c>
      <c r="J162" s="407">
        <v>38825.49</v>
      </c>
      <c r="K162" s="407">
        <v>40908.080000000002</v>
      </c>
      <c r="L162" s="407">
        <v>40908.080000000002</v>
      </c>
      <c r="M162" s="407">
        <v>41651.870000000003</v>
      </c>
      <c r="N162" s="407">
        <v>45370.78</v>
      </c>
    </row>
    <row r="163" spans="1:14" ht="31.5" x14ac:dyDescent="0.25">
      <c r="A163" s="429" t="s">
        <v>921</v>
      </c>
      <c r="B163" s="428" t="s">
        <v>922</v>
      </c>
      <c r="C163" s="846">
        <v>1.82</v>
      </c>
      <c r="D163" s="406">
        <v>0.8</v>
      </c>
      <c r="E163" s="407" t="s">
        <v>4152</v>
      </c>
      <c r="F163" s="408"/>
      <c r="G163" s="408"/>
      <c r="H163" s="408"/>
      <c r="I163" s="407">
        <v>36696.300000000003</v>
      </c>
      <c r="J163" s="407">
        <v>42567.71</v>
      </c>
      <c r="K163" s="407">
        <v>44851.03</v>
      </c>
      <c r="L163" s="407">
        <v>44851.03</v>
      </c>
      <c r="M163" s="407">
        <v>45666.5</v>
      </c>
      <c r="N163" s="407">
        <v>49743.87</v>
      </c>
    </row>
    <row r="164" spans="1:14" x14ac:dyDescent="0.25">
      <c r="A164" s="429" t="s">
        <v>1609</v>
      </c>
      <c r="B164" s="428" t="s">
        <v>1610</v>
      </c>
      <c r="C164" s="846">
        <v>1.71</v>
      </c>
      <c r="D164" s="406">
        <v>0.8</v>
      </c>
      <c r="E164" s="407" t="s">
        <v>4152</v>
      </c>
      <c r="F164" s="408"/>
      <c r="G164" s="408"/>
      <c r="H164" s="408"/>
      <c r="I164" s="407">
        <v>34478.39</v>
      </c>
      <c r="J164" s="407">
        <v>39994.93</v>
      </c>
      <c r="K164" s="407">
        <v>42140.25</v>
      </c>
      <c r="L164" s="407">
        <v>42140.25</v>
      </c>
      <c r="M164" s="407">
        <v>42906.44</v>
      </c>
      <c r="N164" s="407">
        <v>46737.37</v>
      </c>
    </row>
    <row r="165" spans="1:14" ht="15.75" customHeight="1" x14ac:dyDescent="0.25">
      <c r="A165" s="1130" t="s">
        <v>1611</v>
      </c>
      <c r="B165" s="1131"/>
      <c r="C165" s="848" t="s">
        <v>1457</v>
      </c>
      <c r="D165" s="435" t="s">
        <v>1457</v>
      </c>
      <c r="E165" s="848" t="s">
        <v>1457</v>
      </c>
      <c r="F165" s="435" t="s">
        <v>1457</v>
      </c>
      <c r="G165" s="435" t="s">
        <v>1457</v>
      </c>
      <c r="H165" s="435" t="s">
        <v>1457</v>
      </c>
      <c r="I165" s="435" t="s">
        <v>1457</v>
      </c>
      <c r="J165" s="435" t="s">
        <v>1457</v>
      </c>
      <c r="K165" s="435" t="s">
        <v>1457</v>
      </c>
      <c r="L165" s="435" t="s">
        <v>1457</v>
      </c>
      <c r="M165" s="435" t="s">
        <v>1457</v>
      </c>
      <c r="N165" s="435" t="s">
        <v>1457</v>
      </c>
    </row>
    <row r="166" spans="1:14" ht="31.5" x14ac:dyDescent="0.25">
      <c r="A166" s="429" t="s">
        <v>923</v>
      </c>
      <c r="B166" s="428" t="s">
        <v>924</v>
      </c>
      <c r="C166" s="846">
        <v>2.41</v>
      </c>
      <c r="D166" s="406">
        <v>1</v>
      </c>
      <c r="E166" s="407" t="s">
        <v>4152</v>
      </c>
      <c r="F166" s="434"/>
      <c r="G166" s="434" t="s">
        <v>32</v>
      </c>
      <c r="H166" s="434" t="s">
        <v>32</v>
      </c>
      <c r="I166" s="407">
        <v>60740.44</v>
      </c>
      <c r="J166" s="407">
        <v>70458.91</v>
      </c>
      <c r="K166" s="407">
        <v>74238.31</v>
      </c>
      <c r="L166" s="407">
        <v>74238.31</v>
      </c>
      <c r="M166" s="407">
        <v>75588.100000000006</v>
      </c>
      <c r="N166" s="407">
        <v>82337.039999999994</v>
      </c>
    </row>
    <row r="167" spans="1:14" ht="31.5" x14ac:dyDescent="0.25">
      <c r="A167" s="429" t="s">
        <v>925</v>
      </c>
      <c r="B167" s="428" t="s">
        <v>926</v>
      </c>
      <c r="C167" s="846">
        <v>4.0199999999999996</v>
      </c>
      <c r="D167" s="406">
        <v>1</v>
      </c>
      <c r="E167" s="407" t="s">
        <v>4152</v>
      </c>
      <c r="F167" s="408"/>
      <c r="G167" s="434" t="s">
        <v>32</v>
      </c>
      <c r="H167" s="434" t="s">
        <v>32</v>
      </c>
      <c r="I167" s="407">
        <v>101318.07</v>
      </c>
      <c r="J167" s="407">
        <v>117528.97</v>
      </c>
      <c r="K167" s="407">
        <v>123833.2</v>
      </c>
      <c r="L167" s="407">
        <v>123833.2</v>
      </c>
      <c r="M167" s="407">
        <v>126084.71</v>
      </c>
      <c r="N167" s="407">
        <v>137342.28</v>
      </c>
    </row>
    <row r="168" spans="1:14" ht="31.5" x14ac:dyDescent="0.25">
      <c r="A168" s="429" t="s">
        <v>927</v>
      </c>
      <c r="B168" s="428" t="s">
        <v>928</v>
      </c>
      <c r="C168" s="846">
        <v>4.8899999999999997</v>
      </c>
      <c r="D168" s="406">
        <v>1</v>
      </c>
      <c r="E168" s="407" t="s">
        <v>4152</v>
      </c>
      <c r="F168" s="408"/>
      <c r="G168" s="434" t="s">
        <v>32</v>
      </c>
      <c r="H168" s="434" t="s">
        <v>32</v>
      </c>
      <c r="I168" s="407">
        <v>123245.12</v>
      </c>
      <c r="J168" s="407">
        <v>142964.34</v>
      </c>
      <c r="K168" s="407">
        <v>150632.92000000001</v>
      </c>
      <c r="L168" s="407">
        <v>150632.92000000001</v>
      </c>
      <c r="M168" s="407">
        <v>153371.70000000001</v>
      </c>
      <c r="N168" s="407">
        <v>167065.60999999999</v>
      </c>
    </row>
    <row r="169" spans="1:14" ht="31.5" x14ac:dyDescent="0.25">
      <c r="A169" s="429" t="s">
        <v>929</v>
      </c>
      <c r="B169" s="428" t="s">
        <v>930</v>
      </c>
      <c r="C169" s="846">
        <v>3.05</v>
      </c>
      <c r="D169" s="406">
        <v>1</v>
      </c>
      <c r="E169" s="407" t="s">
        <v>4152</v>
      </c>
      <c r="F169" s="408"/>
      <c r="G169" s="434" t="s">
        <v>32</v>
      </c>
      <c r="H169" s="434" t="s">
        <v>32</v>
      </c>
      <c r="I169" s="407">
        <v>76870.679999999993</v>
      </c>
      <c r="J169" s="407">
        <v>89169.99</v>
      </c>
      <c r="K169" s="407">
        <v>93953.05</v>
      </c>
      <c r="L169" s="407">
        <v>93953.05</v>
      </c>
      <c r="M169" s="407">
        <v>95661.29</v>
      </c>
      <c r="N169" s="407">
        <v>104202.47</v>
      </c>
    </row>
    <row r="170" spans="1:14" ht="31.5" x14ac:dyDescent="0.25">
      <c r="A170" s="429" t="s">
        <v>931</v>
      </c>
      <c r="B170" s="428" t="s">
        <v>932</v>
      </c>
      <c r="C170" s="846">
        <v>5.31</v>
      </c>
      <c r="D170" s="406">
        <v>1</v>
      </c>
      <c r="E170" s="407" t="s">
        <v>4152</v>
      </c>
      <c r="F170" s="408"/>
      <c r="G170" s="434" t="s">
        <v>32</v>
      </c>
      <c r="H170" s="434" t="s">
        <v>32</v>
      </c>
      <c r="I170" s="407">
        <v>133830.59</v>
      </c>
      <c r="J170" s="407">
        <v>155243.48000000001</v>
      </c>
      <c r="K170" s="407">
        <v>163570.72</v>
      </c>
      <c r="L170" s="407">
        <v>163570.72</v>
      </c>
      <c r="M170" s="407">
        <v>166544.73000000001</v>
      </c>
      <c r="N170" s="407">
        <v>181414.8</v>
      </c>
    </row>
    <row r="171" spans="1:14" ht="31.5" x14ac:dyDescent="0.25">
      <c r="A171" s="429" t="s">
        <v>933</v>
      </c>
      <c r="B171" s="428" t="s">
        <v>934</v>
      </c>
      <c r="C171" s="846">
        <v>1.66</v>
      </c>
      <c r="D171" s="406">
        <v>1</v>
      </c>
      <c r="E171" s="407" t="s">
        <v>4152</v>
      </c>
      <c r="F171" s="408"/>
      <c r="G171" s="434" t="s">
        <v>32</v>
      </c>
      <c r="H171" s="434" t="s">
        <v>32</v>
      </c>
      <c r="I171" s="407">
        <v>41837.81</v>
      </c>
      <c r="J171" s="407">
        <v>48531.86</v>
      </c>
      <c r="K171" s="407">
        <v>51135.1</v>
      </c>
      <c r="L171" s="407">
        <v>51135.1</v>
      </c>
      <c r="M171" s="407">
        <v>52064.83</v>
      </c>
      <c r="N171" s="407">
        <v>56713.48</v>
      </c>
    </row>
    <row r="172" spans="1:14" ht="31.5" x14ac:dyDescent="0.25">
      <c r="A172" s="429" t="s">
        <v>935</v>
      </c>
      <c r="B172" s="428" t="s">
        <v>936</v>
      </c>
      <c r="C172" s="846">
        <v>2.77</v>
      </c>
      <c r="D172" s="406">
        <v>1</v>
      </c>
      <c r="E172" s="407" t="s">
        <v>4152</v>
      </c>
      <c r="F172" s="408"/>
      <c r="G172" s="434" t="s">
        <v>32</v>
      </c>
      <c r="H172" s="434" t="s">
        <v>32</v>
      </c>
      <c r="I172" s="407">
        <v>69813.7</v>
      </c>
      <c r="J172" s="407">
        <v>80983.89</v>
      </c>
      <c r="K172" s="407">
        <v>85327.85</v>
      </c>
      <c r="L172" s="407">
        <v>85327.85</v>
      </c>
      <c r="M172" s="407">
        <v>86879.27</v>
      </c>
      <c r="N172" s="407">
        <v>94636.35</v>
      </c>
    </row>
    <row r="173" spans="1:14" ht="31.5" x14ac:dyDescent="0.25">
      <c r="A173" s="429" t="s">
        <v>937</v>
      </c>
      <c r="B173" s="428" t="s">
        <v>938</v>
      </c>
      <c r="C173" s="846">
        <v>4.32</v>
      </c>
      <c r="D173" s="406">
        <v>1</v>
      </c>
      <c r="E173" s="407" t="s">
        <v>4152</v>
      </c>
      <c r="F173" s="408"/>
      <c r="G173" s="434" t="s">
        <v>32</v>
      </c>
      <c r="H173" s="434" t="s">
        <v>32</v>
      </c>
      <c r="I173" s="407">
        <v>108879.12</v>
      </c>
      <c r="J173" s="407">
        <v>126299.78</v>
      </c>
      <c r="K173" s="407">
        <v>133074.49</v>
      </c>
      <c r="L173" s="407">
        <v>133074.49</v>
      </c>
      <c r="M173" s="407">
        <v>135494.01999999999</v>
      </c>
      <c r="N173" s="407">
        <v>147591.70000000001</v>
      </c>
    </row>
    <row r="174" spans="1:14" ht="31.5" x14ac:dyDescent="0.25">
      <c r="A174" s="429" t="s">
        <v>939</v>
      </c>
      <c r="B174" s="428" t="s">
        <v>940</v>
      </c>
      <c r="C174" s="846">
        <v>1.29</v>
      </c>
      <c r="D174" s="406">
        <v>1</v>
      </c>
      <c r="E174" s="407" t="s">
        <v>4152</v>
      </c>
      <c r="F174" s="408"/>
      <c r="G174" s="434" t="s">
        <v>32</v>
      </c>
      <c r="H174" s="434" t="s">
        <v>32</v>
      </c>
      <c r="I174" s="407">
        <v>32512.52</v>
      </c>
      <c r="J174" s="407">
        <v>37714.519999999997</v>
      </c>
      <c r="K174" s="407">
        <v>39737.519999999997</v>
      </c>
      <c r="L174" s="407">
        <v>39737.519999999997</v>
      </c>
      <c r="M174" s="407">
        <v>40460.019999999997</v>
      </c>
      <c r="N174" s="407">
        <v>44072.52</v>
      </c>
    </row>
    <row r="175" spans="1:14" ht="31.5" x14ac:dyDescent="0.25">
      <c r="A175" s="429" t="s">
        <v>941</v>
      </c>
      <c r="B175" s="428" t="s">
        <v>942</v>
      </c>
      <c r="C175" s="846">
        <v>1.55</v>
      </c>
      <c r="D175" s="406">
        <v>1</v>
      </c>
      <c r="E175" s="407" t="s">
        <v>4152</v>
      </c>
      <c r="F175" s="408"/>
      <c r="G175" s="434" t="s">
        <v>32</v>
      </c>
      <c r="H175" s="434" t="s">
        <v>32</v>
      </c>
      <c r="I175" s="407">
        <v>39065.43</v>
      </c>
      <c r="J175" s="407">
        <v>45315.89</v>
      </c>
      <c r="K175" s="407">
        <v>47746.63</v>
      </c>
      <c r="L175" s="407">
        <v>47746.63</v>
      </c>
      <c r="M175" s="407">
        <v>48614.75</v>
      </c>
      <c r="N175" s="407">
        <v>52955.360000000001</v>
      </c>
    </row>
    <row r="176" spans="1:14" ht="31.5" x14ac:dyDescent="0.25">
      <c r="A176" s="429" t="s">
        <v>943</v>
      </c>
      <c r="B176" s="428" t="s">
        <v>944</v>
      </c>
      <c r="C176" s="849">
        <v>2.66</v>
      </c>
      <c r="D176" s="406">
        <v>1</v>
      </c>
      <c r="E176" s="407" t="s">
        <v>4152</v>
      </c>
      <c r="F176" s="408"/>
      <c r="G176" s="434" t="s">
        <v>32</v>
      </c>
      <c r="H176" s="434" t="s">
        <v>32</v>
      </c>
      <c r="I176" s="407">
        <v>67041.31</v>
      </c>
      <c r="J176" s="407">
        <v>77767.92</v>
      </c>
      <c r="K176" s="407">
        <v>81939.38</v>
      </c>
      <c r="L176" s="407">
        <v>81939.38</v>
      </c>
      <c r="M176" s="407">
        <v>83429.19</v>
      </c>
      <c r="N176" s="407">
        <v>90878.22</v>
      </c>
    </row>
    <row r="177" spans="1:14" ht="31.5" x14ac:dyDescent="0.25">
      <c r="A177" s="429" t="s">
        <v>945</v>
      </c>
      <c r="B177" s="428" t="s">
        <v>1182</v>
      </c>
      <c r="C177" s="846">
        <v>2.29</v>
      </c>
      <c r="D177" s="406">
        <v>1</v>
      </c>
      <c r="E177" s="407" t="s">
        <v>4152</v>
      </c>
      <c r="F177" s="408"/>
      <c r="G177" s="434" t="s">
        <v>32</v>
      </c>
      <c r="H177" s="434" t="s">
        <v>32</v>
      </c>
      <c r="I177" s="407">
        <v>57716.02</v>
      </c>
      <c r="J177" s="407">
        <v>66950.58</v>
      </c>
      <c r="K177" s="407">
        <v>70541.8</v>
      </c>
      <c r="L177" s="407">
        <v>70541.8</v>
      </c>
      <c r="M177" s="407">
        <v>71824.38</v>
      </c>
      <c r="N177" s="407">
        <v>78237.27</v>
      </c>
    </row>
    <row r="178" spans="1:14" ht="31.5" x14ac:dyDescent="0.25">
      <c r="A178" s="429" t="s">
        <v>946</v>
      </c>
      <c r="B178" s="428" t="s">
        <v>1183</v>
      </c>
      <c r="C178" s="846">
        <v>2.4900000000000002</v>
      </c>
      <c r="D178" s="406">
        <v>1</v>
      </c>
      <c r="E178" s="407" t="s">
        <v>4152</v>
      </c>
      <c r="F178" s="408"/>
      <c r="G178" s="434" t="s">
        <v>32</v>
      </c>
      <c r="H178" s="434" t="s">
        <v>32</v>
      </c>
      <c r="I178" s="407">
        <v>62756.72</v>
      </c>
      <c r="J178" s="407">
        <v>72797.789999999994</v>
      </c>
      <c r="K178" s="407">
        <v>76702.649999999994</v>
      </c>
      <c r="L178" s="407">
        <v>76702.649999999994</v>
      </c>
      <c r="M178" s="407">
        <v>78097.25</v>
      </c>
      <c r="N178" s="407">
        <v>85070.22</v>
      </c>
    </row>
    <row r="179" spans="1:14" ht="31.5" x14ac:dyDescent="0.25">
      <c r="A179" s="429" t="s">
        <v>947</v>
      </c>
      <c r="B179" s="428" t="s">
        <v>948</v>
      </c>
      <c r="C179" s="846">
        <v>2.79</v>
      </c>
      <c r="D179" s="406">
        <v>1</v>
      </c>
      <c r="E179" s="407" t="s">
        <v>4152</v>
      </c>
      <c r="F179" s="408"/>
      <c r="G179" s="434" t="s">
        <v>32</v>
      </c>
      <c r="H179" s="434" t="s">
        <v>32</v>
      </c>
      <c r="I179" s="407">
        <v>70317.77</v>
      </c>
      <c r="J179" s="407">
        <v>81568.61</v>
      </c>
      <c r="K179" s="407">
        <v>85943.94</v>
      </c>
      <c r="L179" s="407">
        <v>85943.94</v>
      </c>
      <c r="M179" s="407">
        <v>87506.559999999998</v>
      </c>
      <c r="N179" s="407">
        <v>95319.64</v>
      </c>
    </row>
    <row r="180" spans="1:14" ht="31.5" x14ac:dyDescent="0.25">
      <c r="A180" s="429" t="s">
        <v>949</v>
      </c>
      <c r="B180" s="428" t="s">
        <v>950</v>
      </c>
      <c r="C180" s="846">
        <v>3.95</v>
      </c>
      <c r="D180" s="406">
        <v>1</v>
      </c>
      <c r="E180" s="407" t="s">
        <v>4152</v>
      </c>
      <c r="F180" s="408"/>
      <c r="G180" s="434" t="s">
        <v>32</v>
      </c>
      <c r="H180" s="434" t="s">
        <v>32</v>
      </c>
      <c r="I180" s="407">
        <v>99553.83</v>
      </c>
      <c r="J180" s="407">
        <v>115482.44</v>
      </c>
      <c r="K180" s="407">
        <v>121676.9</v>
      </c>
      <c r="L180" s="407">
        <v>121676.9</v>
      </c>
      <c r="M180" s="407">
        <v>123889.21</v>
      </c>
      <c r="N180" s="407">
        <v>134950.75</v>
      </c>
    </row>
    <row r="181" spans="1:14" ht="47.25" x14ac:dyDescent="0.25">
      <c r="A181" s="429" t="s">
        <v>951</v>
      </c>
      <c r="B181" s="428" t="s">
        <v>4971</v>
      </c>
      <c r="C181" s="849">
        <v>2.38</v>
      </c>
      <c r="D181" s="406">
        <v>1</v>
      </c>
      <c r="E181" s="407" t="s">
        <v>4152</v>
      </c>
      <c r="F181" s="408"/>
      <c r="G181" s="434" t="s">
        <v>32</v>
      </c>
      <c r="H181" s="434" t="s">
        <v>32</v>
      </c>
      <c r="I181" s="407">
        <v>59984.33</v>
      </c>
      <c r="J181" s="407">
        <v>69581.83</v>
      </c>
      <c r="K181" s="407">
        <v>73314.179999999993</v>
      </c>
      <c r="L181" s="407">
        <v>73314.179999999993</v>
      </c>
      <c r="M181" s="407">
        <v>74647.17</v>
      </c>
      <c r="N181" s="407">
        <v>81312.100000000006</v>
      </c>
    </row>
    <row r="182" spans="1:14" ht="47.25" x14ac:dyDescent="0.25">
      <c r="A182" s="429" t="s">
        <v>952</v>
      </c>
      <c r="B182" s="428" t="s">
        <v>4972</v>
      </c>
      <c r="C182" s="851">
        <v>4.4400000000000004</v>
      </c>
      <c r="D182" s="406">
        <v>1</v>
      </c>
      <c r="E182" s="407" t="s">
        <v>4152</v>
      </c>
      <c r="F182" s="408"/>
      <c r="G182" s="434" t="s">
        <v>32</v>
      </c>
      <c r="H182" s="434" t="s">
        <v>32</v>
      </c>
      <c r="I182" s="407">
        <v>111903.54</v>
      </c>
      <c r="J182" s="407">
        <v>129808.11</v>
      </c>
      <c r="K182" s="407">
        <v>136771</v>
      </c>
      <c r="L182" s="407">
        <v>136771</v>
      </c>
      <c r="M182" s="407">
        <v>139257.74</v>
      </c>
      <c r="N182" s="407">
        <v>151691.47</v>
      </c>
    </row>
    <row r="183" spans="1:14" ht="31.5" x14ac:dyDescent="0.25">
      <c r="A183" s="429" t="s">
        <v>953</v>
      </c>
      <c r="B183" s="428" t="s">
        <v>954</v>
      </c>
      <c r="C183" s="846">
        <v>2.17</v>
      </c>
      <c r="D183" s="406">
        <v>1</v>
      </c>
      <c r="E183" s="407" t="s">
        <v>4152</v>
      </c>
      <c r="F183" s="408"/>
      <c r="G183" s="434" t="s">
        <v>32</v>
      </c>
      <c r="H183" s="434" t="s">
        <v>32</v>
      </c>
      <c r="I183" s="407">
        <v>54691.6</v>
      </c>
      <c r="J183" s="407">
        <v>63442.25</v>
      </c>
      <c r="K183" s="407">
        <v>66845.289999999994</v>
      </c>
      <c r="L183" s="407">
        <v>66845.289999999994</v>
      </c>
      <c r="M183" s="407">
        <v>68060.649999999994</v>
      </c>
      <c r="N183" s="407">
        <v>74137.5</v>
      </c>
    </row>
    <row r="184" spans="1:14" ht="31.5" x14ac:dyDescent="0.25">
      <c r="A184" s="429" t="s">
        <v>955</v>
      </c>
      <c r="B184" s="428" t="s">
        <v>956</v>
      </c>
      <c r="C184" s="846">
        <v>3.43</v>
      </c>
      <c r="D184" s="406">
        <v>1</v>
      </c>
      <c r="E184" s="407" t="s">
        <v>4152</v>
      </c>
      <c r="F184" s="408"/>
      <c r="G184" s="434" t="s">
        <v>32</v>
      </c>
      <c r="H184" s="434" t="s">
        <v>32</v>
      </c>
      <c r="I184" s="407">
        <v>86448.01</v>
      </c>
      <c r="J184" s="407">
        <v>100279.69</v>
      </c>
      <c r="K184" s="407">
        <v>105658.68</v>
      </c>
      <c r="L184" s="407">
        <v>105658.68</v>
      </c>
      <c r="M184" s="407">
        <v>107579.74</v>
      </c>
      <c r="N184" s="407">
        <v>117185.08</v>
      </c>
    </row>
    <row r="185" spans="1:14" ht="31.5" x14ac:dyDescent="0.25">
      <c r="A185" s="429" t="s">
        <v>957</v>
      </c>
      <c r="B185" s="428" t="s">
        <v>958</v>
      </c>
      <c r="C185" s="846">
        <v>4.2699999999999996</v>
      </c>
      <c r="D185" s="406">
        <v>1</v>
      </c>
      <c r="E185" s="407" t="s">
        <v>4152</v>
      </c>
      <c r="F185" s="408"/>
      <c r="G185" s="434" t="s">
        <v>32</v>
      </c>
      <c r="H185" s="434" t="s">
        <v>32</v>
      </c>
      <c r="I185" s="407">
        <v>107618.95</v>
      </c>
      <c r="J185" s="407">
        <v>124837.98</v>
      </c>
      <c r="K185" s="407">
        <v>131534.26999999999</v>
      </c>
      <c r="L185" s="407">
        <v>131534.26999999999</v>
      </c>
      <c r="M185" s="407">
        <v>133925.79999999999</v>
      </c>
      <c r="N185" s="407">
        <v>145883.46</v>
      </c>
    </row>
    <row r="186" spans="1:14" ht="31.5" x14ac:dyDescent="0.25">
      <c r="A186" s="429" t="s">
        <v>959</v>
      </c>
      <c r="B186" s="428" t="s">
        <v>960</v>
      </c>
      <c r="C186" s="846">
        <v>3.66</v>
      </c>
      <c r="D186" s="406">
        <v>1</v>
      </c>
      <c r="E186" s="407" t="s">
        <v>4152</v>
      </c>
      <c r="F186" s="408"/>
      <c r="G186" s="434" t="s">
        <v>32</v>
      </c>
      <c r="H186" s="434" t="s">
        <v>32</v>
      </c>
      <c r="I186" s="407">
        <v>92244.81</v>
      </c>
      <c r="J186" s="407">
        <v>107003.98</v>
      </c>
      <c r="K186" s="407">
        <v>112743.66</v>
      </c>
      <c r="L186" s="407">
        <v>112743.66</v>
      </c>
      <c r="M186" s="407">
        <v>114793.55</v>
      </c>
      <c r="N186" s="407">
        <v>125042.97</v>
      </c>
    </row>
    <row r="187" spans="1:14" ht="47.25" x14ac:dyDescent="0.25">
      <c r="A187" s="429" t="s">
        <v>961</v>
      </c>
      <c r="B187" s="428" t="s">
        <v>962</v>
      </c>
      <c r="C187" s="846">
        <v>2.81</v>
      </c>
      <c r="D187" s="406">
        <v>1</v>
      </c>
      <c r="E187" s="407" t="s">
        <v>4152</v>
      </c>
      <c r="F187" s="408"/>
      <c r="G187" s="434" t="s">
        <v>32</v>
      </c>
      <c r="H187" s="434" t="s">
        <v>32</v>
      </c>
      <c r="I187" s="407">
        <v>70821.84</v>
      </c>
      <c r="J187" s="407">
        <v>82153.33</v>
      </c>
      <c r="K187" s="407">
        <v>86560.02</v>
      </c>
      <c r="L187" s="407">
        <v>86560.02</v>
      </c>
      <c r="M187" s="407">
        <v>88133.84</v>
      </c>
      <c r="N187" s="407">
        <v>96002.94</v>
      </c>
    </row>
    <row r="188" spans="1:14" ht="47.25" x14ac:dyDescent="0.25">
      <c r="A188" s="429" t="s">
        <v>963</v>
      </c>
      <c r="B188" s="428" t="s">
        <v>964</v>
      </c>
      <c r="C188" s="846">
        <v>3.42</v>
      </c>
      <c r="D188" s="406">
        <v>1</v>
      </c>
      <c r="E188" s="407" t="s">
        <v>4152</v>
      </c>
      <c r="F188" s="408"/>
      <c r="G188" s="434" t="s">
        <v>32</v>
      </c>
      <c r="H188" s="434" t="s">
        <v>32</v>
      </c>
      <c r="I188" s="407">
        <v>86195.97</v>
      </c>
      <c r="J188" s="407">
        <v>99987.33</v>
      </c>
      <c r="K188" s="407">
        <v>105350.63</v>
      </c>
      <c r="L188" s="407">
        <v>105350.63</v>
      </c>
      <c r="M188" s="407">
        <v>107266.1</v>
      </c>
      <c r="N188" s="407">
        <v>116843.43</v>
      </c>
    </row>
    <row r="189" spans="1:14" ht="47.25" x14ac:dyDescent="0.25">
      <c r="A189" s="429" t="s">
        <v>965</v>
      </c>
      <c r="B189" s="428" t="s">
        <v>966</v>
      </c>
      <c r="C189" s="846">
        <v>5.31</v>
      </c>
      <c r="D189" s="406">
        <v>1</v>
      </c>
      <c r="E189" s="407" t="s">
        <v>4152</v>
      </c>
      <c r="F189" s="408"/>
      <c r="G189" s="434" t="s">
        <v>32</v>
      </c>
      <c r="H189" s="434" t="s">
        <v>32</v>
      </c>
      <c r="I189" s="407">
        <v>133830.59</v>
      </c>
      <c r="J189" s="407">
        <v>155243.48000000001</v>
      </c>
      <c r="K189" s="407">
        <v>163570.72</v>
      </c>
      <c r="L189" s="407">
        <v>163570.72</v>
      </c>
      <c r="M189" s="407">
        <v>166544.73000000001</v>
      </c>
      <c r="N189" s="407">
        <v>181414.8</v>
      </c>
    </row>
    <row r="190" spans="1:14" ht="31.5" x14ac:dyDescent="0.25">
      <c r="A190" s="429" t="s">
        <v>967</v>
      </c>
      <c r="B190" s="428" t="s">
        <v>968</v>
      </c>
      <c r="C190" s="846">
        <v>2.86</v>
      </c>
      <c r="D190" s="406">
        <v>1</v>
      </c>
      <c r="E190" s="407" t="s">
        <v>4152</v>
      </c>
      <c r="F190" s="408"/>
      <c r="G190" s="434" t="s">
        <v>32</v>
      </c>
      <c r="H190" s="434" t="s">
        <v>32</v>
      </c>
      <c r="I190" s="407">
        <v>72082.009999999995</v>
      </c>
      <c r="J190" s="407">
        <v>83615.13</v>
      </c>
      <c r="K190" s="407">
        <v>88100.24</v>
      </c>
      <c r="L190" s="407">
        <v>88100.24</v>
      </c>
      <c r="M190" s="407">
        <v>89702.06</v>
      </c>
      <c r="N190" s="407">
        <v>97711.17</v>
      </c>
    </row>
    <row r="191" spans="1:14" ht="31.5" x14ac:dyDescent="0.25">
      <c r="A191" s="429" t="s">
        <v>969</v>
      </c>
      <c r="B191" s="428" t="s">
        <v>970</v>
      </c>
      <c r="C191" s="846">
        <v>4.3099999999999996</v>
      </c>
      <c r="D191" s="406">
        <v>1</v>
      </c>
      <c r="E191" s="407" t="s">
        <v>4152</v>
      </c>
      <c r="F191" s="408"/>
      <c r="G191" s="434" t="s">
        <v>32</v>
      </c>
      <c r="H191" s="434" t="s">
        <v>32</v>
      </c>
      <c r="I191" s="407">
        <v>108627.09</v>
      </c>
      <c r="J191" s="407">
        <v>126007.42</v>
      </c>
      <c r="K191" s="407">
        <v>132766.44</v>
      </c>
      <c r="L191" s="407">
        <v>132766.44</v>
      </c>
      <c r="M191" s="407">
        <v>135180.38</v>
      </c>
      <c r="N191" s="407">
        <v>147250.04999999999</v>
      </c>
    </row>
    <row r="192" spans="1:14" x14ac:dyDescent="0.25">
      <c r="A192" s="429" t="s">
        <v>4798</v>
      </c>
      <c r="B192" s="428" t="s">
        <v>4799</v>
      </c>
      <c r="C192" s="849">
        <v>1.1100000000000001</v>
      </c>
      <c r="D192" s="406">
        <v>1</v>
      </c>
      <c r="E192" s="442">
        <v>0.28129999999999999</v>
      </c>
      <c r="F192" s="429"/>
      <c r="G192" s="429" t="s">
        <v>32</v>
      </c>
      <c r="H192" s="429" t="s">
        <v>32</v>
      </c>
      <c r="I192" s="407">
        <v>30209.919999999998</v>
      </c>
      <c r="J192" s="407">
        <v>31469.05</v>
      </c>
      <c r="K192" s="407">
        <v>31958.720000000001</v>
      </c>
      <c r="L192" s="407">
        <v>31958.720000000001</v>
      </c>
      <c r="M192" s="407">
        <v>32133.599999999999</v>
      </c>
      <c r="N192" s="407">
        <v>33008</v>
      </c>
    </row>
    <row r="193" spans="1:14" x14ac:dyDescent="0.25">
      <c r="A193" s="429" t="s">
        <v>4800</v>
      </c>
      <c r="B193" s="428" t="s">
        <v>4801</v>
      </c>
      <c r="C193" s="849">
        <v>2.9</v>
      </c>
      <c r="D193" s="406">
        <v>1</v>
      </c>
      <c r="E193" s="442">
        <v>0.39560000000000001</v>
      </c>
      <c r="F193" s="429"/>
      <c r="G193" s="429" t="s">
        <v>32</v>
      </c>
      <c r="H193" s="429" t="s">
        <v>32</v>
      </c>
      <c r="I193" s="407">
        <v>77998.559999999998</v>
      </c>
      <c r="J193" s="407">
        <v>82624.88</v>
      </c>
      <c r="K193" s="407">
        <v>84424</v>
      </c>
      <c r="L193" s="407">
        <v>84424</v>
      </c>
      <c r="M193" s="407">
        <v>85066.54</v>
      </c>
      <c r="N193" s="407">
        <v>88279.26</v>
      </c>
    </row>
    <row r="194" spans="1:14" ht="47.25" x14ac:dyDescent="0.25">
      <c r="A194" s="429" t="s">
        <v>1614</v>
      </c>
      <c r="B194" s="428" t="s">
        <v>3485</v>
      </c>
      <c r="C194" s="846">
        <v>2.93</v>
      </c>
      <c r="D194" s="406">
        <v>1</v>
      </c>
      <c r="E194" s="407" t="s">
        <v>4152</v>
      </c>
      <c r="F194" s="408"/>
      <c r="G194" s="434" t="s">
        <v>32</v>
      </c>
      <c r="H194" s="434" t="s">
        <v>32</v>
      </c>
      <c r="I194" s="407">
        <v>73846.259999999995</v>
      </c>
      <c r="J194" s="407">
        <v>85661.66</v>
      </c>
      <c r="K194" s="407">
        <v>90256.54</v>
      </c>
      <c r="L194" s="407">
        <v>90256.54</v>
      </c>
      <c r="M194" s="407">
        <v>91897.57</v>
      </c>
      <c r="N194" s="407">
        <v>100102.71</v>
      </c>
    </row>
    <row r="195" spans="1:14" ht="47.25" x14ac:dyDescent="0.25">
      <c r="A195" s="429" t="s">
        <v>971</v>
      </c>
      <c r="B195" s="428" t="s">
        <v>3486</v>
      </c>
      <c r="C195" s="846">
        <v>1.24</v>
      </c>
      <c r="D195" s="406">
        <v>1</v>
      </c>
      <c r="E195" s="407" t="s">
        <v>4152</v>
      </c>
      <c r="F195" s="408"/>
      <c r="G195" s="434" t="s">
        <v>32</v>
      </c>
      <c r="H195" s="434" t="s">
        <v>32</v>
      </c>
      <c r="I195" s="407">
        <v>31252.34</v>
      </c>
      <c r="J195" s="407">
        <v>36252.720000000001</v>
      </c>
      <c r="K195" s="407">
        <v>38197.31</v>
      </c>
      <c r="L195" s="407">
        <v>38197.31</v>
      </c>
      <c r="M195" s="407">
        <v>38891.800000000003</v>
      </c>
      <c r="N195" s="407">
        <v>42364.28</v>
      </c>
    </row>
    <row r="196" spans="1:14" ht="255.75" customHeight="1" x14ac:dyDescent="0.25">
      <c r="A196" s="429" t="s">
        <v>5311</v>
      </c>
      <c r="B196" s="428" t="s">
        <v>5383</v>
      </c>
      <c r="C196" s="849">
        <v>0.36</v>
      </c>
      <c r="D196" s="406">
        <v>1</v>
      </c>
      <c r="E196" s="442">
        <v>0.58940000000000003</v>
      </c>
      <c r="F196" s="408"/>
      <c r="G196" s="434" t="s">
        <v>32</v>
      </c>
      <c r="H196" s="434" t="s">
        <v>32</v>
      </c>
      <c r="I196" s="407">
        <v>9487.2000000000007</v>
      </c>
      <c r="J196" s="407">
        <v>10342.85</v>
      </c>
      <c r="K196" s="407">
        <v>10675.6</v>
      </c>
      <c r="L196" s="407">
        <v>10675.6</v>
      </c>
      <c r="M196" s="407">
        <v>10794.44</v>
      </c>
      <c r="N196" s="407">
        <v>11388.64</v>
      </c>
    </row>
    <row r="197" spans="1:14" ht="255.75" customHeight="1" x14ac:dyDescent="0.25">
      <c r="A197" s="429" t="s">
        <v>5312</v>
      </c>
      <c r="B197" s="428" t="s">
        <v>5384</v>
      </c>
      <c r="C197" s="849">
        <v>0.63</v>
      </c>
      <c r="D197" s="406">
        <v>1</v>
      </c>
      <c r="E197" s="442">
        <v>0.44619999999999999</v>
      </c>
      <c r="F197" s="408"/>
      <c r="G197" s="434" t="s">
        <v>32</v>
      </c>
      <c r="H197" s="434" t="s">
        <v>32</v>
      </c>
      <c r="I197" s="407">
        <v>16855.240000000002</v>
      </c>
      <c r="J197" s="407">
        <v>17988.82</v>
      </c>
      <c r="K197" s="407">
        <v>18429.66</v>
      </c>
      <c r="L197" s="407">
        <v>18429.66</v>
      </c>
      <c r="M197" s="407">
        <v>18587.099999999999</v>
      </c>
      <c r="N197" s="407">
        <v>19374.3</v>
      </c>
    </row>
    <row r="198" spans="1:14" ht="288.75" customHeight="1" x14ac:dyDescent="0.25">
      <c r="A198" s="429" t="s">
        <v>5313</v>
      </c>
      <c r="B198" s="428" t="s">
        <v>5385</v>
      </c>
      <c r="C198" s="849">
        <v>0.89</v>
      </c>
      <c r="D198" s="406">
        <v>1</v>
      </c>
      <c r="E198" s="442">
        <v>0.39950000000000002</v>
      </c>
      <c r="F198" s="408"/>
      <c r="G198" s="434" t="s">
        <v>32</v>
      </c>
      <c r="H198" s="434" t="s">
        <v>32</v>
      </c>
      <c r="I198" s="407">
        <v>23927.77</v>
      </c>
      <c r="J198" s="407">
        <v>25361.57</v>
      </c>
      <c r="K198" s="407">
        <v>25919.15</v>
      </c>
      <c r="L198" s="407">
        <v>25919.15</v>
      </c>
      <c r="M198" s="407">
        <v>26118.29</v>
      </c>
      <c r="N198" s="407">
        <v>27113.99</v>
      </c>
    </row>
    <row r="199" spans="1:14" ht="177" customHeight="1" x14ac:dyDescent="0.25">
      <c r="A199" s="429" t="s">
        <v>5314</v>
      </c>
      <c r="B199" s="428" t="s">
        <v>5386</v>
      </c>
      <c r="C199" s="849">
        <v>1.26</v>
      </c>
      <c r="D199" s="406">
        <v>1</v>
      </c>
      <c r="E199" s="442">
        <v>0.20780000000000001</v>
      </c>
      <c r="F199" s="408"/>
      <c r="G199" s="434" t="s">
        <v>32</v>
      </c>
      <c r="H199" s="434" t="s">
        <v>32</v>
      </c>
      <c r="I199" s="407">
        <v>34551.68</v>
      </c>
      <c r="J199" s="407">
        <v>35607.519999999997</v>
      </c>
      <c r="K199" s="407">
        <v>36018.120000000003</v>
      </c>
      <c r="L199" s="407">
        <v>36018.120000000003</v>
      </c>
      <c r="M199" s="407">
        <v>36164.769999999997</v>
      </c>
      <c r="N199" s="407">
        <v>36897.99</v>
      </c>
    </row>
    <row r="200" spans="1:14" ht="192" customHeight="1" x14ac:dyDescent="0.25">
      <c r="A200" s="429" t="s">
        <v>5315</v>
      </c>
      <c r="B200" s="428" t="s">
        <v>5387</v>
      </c>
      <c r="C200" s="849">
        <v>1.68</v>
      </c>
      <c r="D200" s="406">
        <v>1</v>
      </c>
      <c r="E200" s="442">
        <v>0.29770000000000002</v>
      </c>
      <c r="F200" s="408"/>
      <c r="G200" s="434" t="s">
        <v>32</v>
      </c>
      <c r="H200" s="434" t="s">
        <v>32</v>
      </c>
      <c r="I200" s="407">
        <v>45645.96</v>
      </c>
      <c r="J200" s="407">
        <v>47662.79</v>
      </c>
      <c r="K200" s="407">
        <v>48447.11</v>
      </c>
      <c r="L200" s="407">
        <v>48447.11</v>
      </c>
      <c r="M200" s="407">
        <v>48727.23</v>
      </c>
      <c r="N200" s="407">
        <v>50127.8</v>
      </c>
    </row>
    <row r="201" spans="1:14" ht="174.75" customHeight="1" x14ac:dyDescent="0.25">
      <c r="A201" s="429" t="s">
        <v>5316</v>
      </c>
      <c r="B201" s="428" t="s">
        <v>5388</v>
      </c>
      <c r="C201" s="849">
        <v>2.37</v>
      </c>
      <c r="D201" s="406">
        <v>1</v>
      </c>
      <c r="E201" s="442">
        <v>0.1042</v>
      </c>
      <c r="F201" s="408"/>
      <c r="G201" s="434" t="s">
        <v>32</v>
      </c>
      <c r="H201" s="434" t="s">
        <v>32</v>
      </c>
      <c r="I201" s="407">
        <v>65677.649999999994</v>
      </c>
      <c r="J201" s="407">
        <v>66673.509999999995</v>
      </c>
      <c r="K201" s="407">
        <v>67060.789999999994</v>
      </c>
      <c r="L201" s="407">
        <v>67060.789999999994</v>
      </c>
      <c r="M201" s="407">
        <v>67199.100000000006</v>
      </c>
      <c r="N201" s="407">
        <v>67890.67</v>
      </c>
    </row>
    <row r="202" spans="1:14" ht="144" customHeight="1" x14ac:dyDescent="0.25">
      <c r="A202" s="429" t="s">
        <v>5317</v>
      </c>
      <c r="B202" s="428" t="s">
        <v>5389</v>
      </c>
      <c r="C202" s="849">
        <v>3.2</v>
      </c>
      <c r="D202" s="406">
        <v>1</v>
      </c>
      <c r="E202" s="442">
        <v>0.18310000000000001</v>
      </c>
      <c r="F202" s="408"/>
      <c r="G202" s="434" t="s">
        <v>32</v>
      </c>
      <c r="H202" s="434" t="s">
        <v>32</v>
      </c>
      <c r="I202" s="407">
        <v>87971.64</v>
      </c>
      <c r="J202" s="407">
        <v>90334.399999999994</v>
      </c>
      <c r="K202" s="407">
        <v>91253.25</v>
      </c>
      <c r="L202" s="407">
        <v>91253.25</v>
      </c>
      <c r="M202" s="407">
        <v>91581.41</v>
      </c>
      <c r="N202" s="407">
        <v>93222.22</v>
      </c>
    </row>
    <row r="203" spans="1:14" ht="94.5" x14ac:dyDescent="0.25">
      <c r="A203" s="429" t="s">
        <v>5318</v>
      </c>
      <c r="B203" s="428" t="s">
        <v>5390</v>
      </c>
      <c r="C203" s="849">
        <v>3.87</v>
      </c>
      <c r="D203" s="406">
        <v>1</v>
      </c>
      <c r="E203" s="442">
        <v>7.7600000000000002E-2</v>
      </c>
      <c r="F203" s="408"/>
      <c r="G203" s="434" t="s">
        <v>32</v>
      </c>
      <c r="H203" s="434" t="s">
        <v>32</v>
      </c>
      <c r="I203" s="407">
        <v>107534.06</v>
      </c>
      <c r="J203" s="407">
        <v>108745.09</v>
      </c>
      <c r="K203" s="407">
        <v>109216.04</v>
      </c>
      <c r="L203" s="407">
        <v>109216.04</v>
      </c>
      <c r="M203" s="407">
        <v>109384.24</v>
      </c>
      <c r="N203" s="407">
        <v>110225.23</v>
      </c>
    </row>
    <row r="204" spans="1:14" ht="94.5" x14ac:dyDescent="0.25">
      <c r="A204" s="429" t="s">
        <v>5319</v>
      </c>
      <c r="B204" s="428" t="s">
        <v>5391</v>
      </c>
      <c r="C204" s="849">
        <v>4.49</v>
      </c>
      <c r="D204" s="406">
        <v>1</v>
      </c>
      <c r="E204" s="442">
        <v>6.0199999999999997E-2</v>
      </c>
      <c r="F204" s="408"/>
      <c r="G204" s="434" t="s">
        <v>32</v>
      </c>
      <c r="H204" s="434" t="s">
        <v>32</v>
      </c>
      <c r="I204" s="407">
        <v>124980.53</v>
      </c>
      <c r="J204" s="407">
        <v>126070.52</v>
      </c>
      <c r="K204" s="407">
        <v>126494.41</v>
      </c>
      <c r="L204" s="407">
        <v>126494.41</v>
      </c>
      <c r="M204" s="407">
        <v>126645.79</v>
      </c>
      <c r="N204" s="407">
        <v>127402.73</v>
      </c>
    </row>
    <row r="205" spans="1:14" ht="94.5" x14ac:dyDescent="0.25">
      <c r="A205" s="429" t="s">
        <v>5320</v>
      </c>
      <c r="B205" s="428" t="s">
        <v>5392</v>
      </c>
      <c r="C205" s="849">
        <v>4.93</v>
      </c>
      <c r="D205" s="406">
        <v>1</v>
      </c>
      <c r="E205" s="442">
        <v>7.0800000000000002E-2</v>
      </c>
      <c r="F205" s="408"/>
      <c r="G205" s="434" t="s">
        <v>32</v>
      </c>
      <c r="H205" s="434" t="s">
        <v>32</v>
      </c>
      <c r="I205" s="407">
        <v>137081.72</v>
      </c>
      <c r="J205" s="407">
        <v>138489.26</v>
      </c>
      <c r="K205" s="407">
        <v>139036.64000000001</v>
      </c>
      <c r="L205" s="407">
        <v>139036.64000000001</v>
      </c>
      <c r="M205" s="407">
        <v>139232.13</v>
      </c>
      <c r="N205" s="407">
        <v>140209.59</v>
      </c>
    </row>
    <row r="206" spans="1:14" ht="79.5" customHeight="1" x14ac:dyDescent="0.25">
      <c r="A206" s="429" t="s">
        <v>5321</v>
      </c>
      <c r="B206" s="428" t="s">
        <v>5393</v>
      </c>
      <c r="C206" s="849">
        <v>6.7</v>
      </c>
      <c r="D206" s="406">
        <v>1</v>
      </c>
      <c r="E206" s="442">
        <v>3.5400000000000001E-2</v>
      </c>
      <c r="F206" s="408"/>
      <c r="G206" s="434" t="s">
        <v>32</v>
      </c>
      <c r="H206" s="434" t="s">
        <v>32</v>
      </c>
      <c r="I206" s="407">
        <v>186961.87</v>
      </c>
      <c r="J206" s="407">
        <v>187918.31</v>
      </c>
      <c r="K206" s="407">
        <v>188290.26</v>
      </c>
      <c r="L206" s="407">
        <v>188290.26</v>
      </c>
      <c r="M206" s="407">
        <v>188423.1</v>
      </c>
      <c r="N206" s="407">
        <v>189087.29</v>
      </c>
    </row>
    <row r="207" spans="1:14" ht="78.75" x14ac:dyDescent="0.25">
      <c r="A207" s="429" t="s">
        <v>5322</v>
      </c>
      <c r="B207" s="428" t="s">
        <v>5394</v>
      </c>
      <c r="C207" s="849">
        <v>7.62</v>
      </c>
      <c r="D207" s="406">
        <v>1</v>
      </c>
      <c r="E207" s="442">
        <v>3.1E-2</v>
      </c>
      <c r="F207" s="408"/>
      <c r="G207" s="434" t="s">
        <v>32</v>
      </c>
      <c r="H207" s="434" t="s">
        <v>32</v>
      </c>
      <c r="I207" s="407">
        <v>212728.13</v>
      </c>
      <c r="J207" s="407">
        <v>213680.71</v>
      </c>
      <c r="K207" s="407">
        <v>214051.15</v>
      </c>
      <c r="L207" s="407">
        <v>214051.15</v>
      </c>
      <c r="M207" s="407">
        <v>214183.45</v>
      </c>
      <c r="N207" s="407">
        <v>214844.96</v>
      </c>
    </row>
    <row r="208" spans="1:14" ht="64.5" customHeight="1" x14ac:dyDescent="0.25">
      <c r="A208" s="429" t="s">
        <v>5323</v>
      </c>
      <c r="B208" s="428" t="s">
        <v>5395</v>
      </c>
      <c r="C208" s="849">
        <v>8.74</v>
      </c>
      <c r="D208" s="406">
        <v>1</v>
      </c>
      <c r="E208" s="442">
        <v>2.8000000000000001E-2</v>
      </c>
      <c r="F208" s="408"/>
      <c r="G208" s="434" t="s">
        <v>32</v>
      </c>
      <c r="H208" s="434" t="s">
        <v>32</v>
      </c>
      <c r="I208" s="407">
        <v>244068.69</v>
      </c>
      <c r="J208" s="407">
        <v>245055.54</v>
      </c>
      <c r="K208" s="407">
        <v>245439.31</v>
      </c>
      <c r="L208" s="407">
        <v>245439.31</v>
      </c>
      <c r="M208" s="407">
        <v>245576.37</v>
      </c>
      <c r="N208" s="407">
        <v>246261.68</v>
      </c>
    </row>
    <row r="209" spans="1:14" ht="78.75" x14ac:dyDescent="0.25">
      <c r="A209" s="429" t="s">
        <v>5324</v>
      </c>
      <c r="B209" s="428" t="s">
        <v>5396</v>
      </c>
      <c r="C209" s="849">
        <v>9.9</v>
      </c>
      <c r="D209" s="406">
        <v>1</v>
      </c>
      <c r="E209" s="442">
        <v>2.24E-2</v>
      </c>
      <c r="F209" s="408"/>
      <c r="G209" s="434" t="s">
        <v>32</v>
      </c>
      <c r="H209" s="434" t="s">
        <v>32</v>
      </c>
      <c r="I209" s="407">
        <v>276617.5</v>
      </c>
      <c r="J209" s="407">
        <v>277511.76</v>
      </c>
      <c r="K209" s="407">
        <v>277859.53000000003</v>
      </c>
      <c r="L209" s="407">
        <v>277859.53000000003</v>
      </c>
      <c r="M209" s="407">
        <v>277983.73</v>
      </c>
      <c r="N209" s="407">
        <v>278604.74</v>
      </c>
    </row>
    <row r="210" spans="1:14" ht="63" x14ac:dyDescent="0.25">
      <c r="A210" s="429" t="s">
        <v>5325</v>
      </c>
      <c r="B210" s="428" t="s">
        <v>5397</v>
      </c>
      <c r="C210" s="849">
        <v>11.28</v>
      </c>
      <c r="D210" s="406">
        <v>1</v>
      </c>
      <c r="E210" s="442">
        <v>1.8800000000000001E-2</v>
      </c>
      <c r="F210" s="408"/>
      <c r="G210" s="434" t="s">
        <v>32</v>
      </c>
      <c r="H210" s="434" t="s">
        <v>32</v>
      </c>
      <c r="I210" s="407">
        <v>315290.02</v>
      </c>
      <c r="J210" s="407">
        <v>316145.18</v>
      </c>
      <c r="K210" s="407">
        <v>316477.74</v>
      </c>
      <c r="L210" s="407">
        <v>316477.74</v>
      </c>
      <c r="M210" s="407">
        <v>316596.51</v>
      </c>
      <c r="N210" s="407">
        <v>317190.37</v>
      </c>
    </row>
    <row r="211" spans="1:14" ht="63" x14ac:dyDescent="0.25">
      <c r="A211" s="429" t="s">
        <v>5326</v>
      </c>
      <c r="B211" s="428" t="s">
        <v>5398</v>
      </c>
      <c r="C211" s="849">
        <v>14.93</v>
      </c>
      <c r="D211" s="406">
        <v>1</v>
      </c>
      <c r="E211" s="442">
        <v>1.6199999999999999E-2</v>
      </c>
      <c r="F211" s="408"/>
      <c r="G211" s="434" t="s">
        <v>32</v>
      </c>
      <c r="H211" s="434" t="s">
        <v>32</v>
      </c>
      <c r="I211" s="407">
        <v>417420.76</v>
      </c>
      <c r="J211" s="407">
        <v>418396.1</v>
      </c>
      <c r="K211" s="407">
        <v>418775.4</v>
      </c>
      <c r="L211" s="407">
        <v>418775.4</v>
      </c>
      <c r="M211" s="407">
        <v>418910.86</v>
      </c>
      <c r="N211" s="407">
        <v>419588.18</v>
      </c>
    </row>
    <row r="212" spans="1:14" ht="78.75" x14ac:dyDescent="0.25">
      <c r="A212" s="429" t="s">
        <v>5327</v>
      </c>
      <c r="B212" s="428" t="s">
        <v>5399</v>
      </c>
      <c r="C212" s="849">
        <v>17.37</v>
      </c>
      <c r="D212" s="406">
        <v>1</v>
      </c>
      <c r="E212" s="442">
        <v>1.37E-2</v>
      </c>
      <c r="F212" s="408"/>
      <c r="G212" s="434" t="s">
        <v>32</v>
      </c>
      <c r="H212" s="434" t="s">
        <v>32</v>
      </c>
      <c r="I212" s="407">
        <v>485761.16</v>
      </c>
      <c r="J212" s="407">
        <v>486720.79</v>
      </c>
      <c r="K212" s="407">
        <v>487093.98</v>
      </c>
      <c r="L212" s="407">
        <v>487093.98</v>
      </c>
      <c r="M212" s="407">
        <v>487227.26</v>
      </c>
      <c r="N212" s="407">
        <v>487893.66</v>
      </c>
    </row>
    <row r="213" spans="1:14" ht="63" x14ac:dyDescent="0.25">
      <c r="A213" s="429" t="s">
        <v>5328</v>
      </c>
      <c r="B213" s="428" t="s">
        <v>5400</v>
      </c>
      <c r="C213" s="849">
        <v>19.34</v>
      </c>
      <c r="D213" s="406">
        <v>1</v>
      </c>
      <c r="E213" s="442">
        <v>1.0999999999999999E-2</v>
      </c>
      <c r="F213" s="408"/>
      <c r="G213" s="437" t="s">
        <v>32</v>
      </c>
      <c r="H213" s="437" t="s">
        <v>32</v>
      </c>
      <c r="I213" s="407">
        <v>540999.48</v>
      </c>
      <c r="J213" s="407">
        <v>541857.36</v>
      </c>
      <c r="K213" s="407">
        <v>542190.99</v>
      </c>
      <c r="L213" s="407">
        <v>542190.99</v>
      </c>
      <c r="M213" s="407">
        <v>542310.14</v>
      </c>
      <c r="N213" s="407">
        <v>542905.89</v>
      </c>
    </row>
    <row r="214" spans="1:14" ht="63" x14ac:dyDescent="0.25">
      <c r="A214" s="429" t="s">
        <v>5329</v>
      </c>
      <c r="B214" s="428" t="s">
        <v>5401</v>
      </c>
      <c r="C214" s="849">
        <v>34.75</v>
      </c>
      <c r="D214" s="406">
        <v>1</v>
      </c>
      <c r="E214" s="442">
        <v>6.1000000000000004E-3</v>
      </c>
      <c r="F214" s="408"/>
      <c r="G214" s="437" t="s">
        <v>32</v>
      </c>
      <c r="H214" s="437" t="s">
        <v>32</v>
      </c>
      <c r="I214" s="407">
        <v>972541.57</v>
      </c>
      <c r="J214" s="407">
        <v>973396.37</v>
      </c>
      <c r="K214" s="407">
        <v>973728.79</v>
      </c>
      <c r="L214" s="407">
        <v>973728.79</v>
      </c>
      <c r="M214" s="407">
        <v>973847.51</v>
      </c>
      <c r="N214" s="407">
        <v>974441.12</v>
      </c>
    </row>
    <row r="215" spans="1:14" x14ac:dyDescent="0.25">
      <c r="A215" s="429" t="s">
        <v>3487</v>
      </c>
      <c r="B215" s="428" t="s">
        <v>1615</v>
      </c>
      <c r="C215" s="846">
        <v>0.79</v>
      </c>
      <c r="D215" s="406">
        <v>1</v>
      </c>
      <c r="E215" s="407" t="s">
        <v>4152</v>
      </c>
      <c r="F215" s="408"/>
      <c r="G215" s="434" t="s">
        <v>32</v>
      </c>
      <c r="H215" s="434" t="s">
        <v>32</v>
      </c>
      <c r="I215" s="407">
        <v>19910.77</v>
      </c>
      <c r="J215" s="407">
        <v>23096.49</v>
      </c>
      <c r="K215" s="407">
        <v>24335.38</v>
      </c>
      <c r="L215" s="407">
        <v>24335.38</v>
      </c>
      <c r="M215" s="407">
        <v>24777.84</v>
      </c>
      <c r="N215" s="407">
        <v>26990.15</v>
      </c>
    </row>
    <row r="216" spans="1:14" x14ac:dyDescent="0.25">
      <c r="A216" s="429" t="s">
        <v>3488</v>
      </c>
      <c r="B216" s="428" t="s">
        <v>1616</v>
      </c>
      <c r="C216" s="846">
        <v>1.1399999999999999</v>
      </c>
      <c r="D216" s="406">
        <v>1</v>
      </c>
      <c r="E216" s="407" t="s">
        <v>4152</v>
      </c>
      <c r="F216" s="408"/>
      <c r="G216" s="434" t="s">
        <v>32</v>
      </c>
      <c r="H216" s="434" t="s">
        <v>32</v>
      </c>
      <c r="I216" s="407">
        <v>28731.99</v>
      </c>
      <c r="J216" s="407">
        <v>33329.11</v>
      </c>
      <c r="K216" s="407">
        <v>35116.879999999997</v>
      </c>
      <c r="L216" s="407">
        <v>35116.879999999997</v>
      </c>
      <c r="M216" s="407">
        <v>35755.370000000003</v>
      </c>
      <c r="N216" s="407">
        <v>38947.81</v>
      </c>
    </row>
    <row r="217" spans="1:14" x14ac:dyDescent="0.25">
      <c r="A217" s="429" t="s">
        <v>3489</v>
      </c>
      <c r="B217" s="428" t="s">
        <v>1617</v>
      </c>
      <c r="C217" s="846">
        <v>2.46</v>
      </c>
      <c r="D217" s="406">
        <v>1</v>
      </c>
      <c r="E217" s="407" t="s">
        <v>4152</v>
      </c>
      <c r="F217" s="408"/>
      <c r="G217" s="434" t="s">
        <v>32</v>
      </c>
      <c r="H217" s="434" t="s">
        <v>32</v>
      </c>
      <c r="I217" s="407">
        <v>62000.61</v>
      </c>
      <c r="J217" s="407">
        <v>71920.710000000006</v>
      </c>
      <c r="K217" s="407">
        <v>75778.53</v>
      </c>
      <c r="L217" s="407">
        <v>75778.53</v>
      </c>
      <c r="M217" s="407">
        <v>77156.320000000007</v>
      </c>
      <c r="N217" s="407">
        <v>84045.27</v>
      </c>
    </row>
    <row r="218" spans="1:14" x14ac:dyDescent="0.25">
      <c r="A218" s="429" t="s">
        <v>3490</v>
      </c>
      <c r="B218" s="428" t="s">
        <v>1618</v>
      </c>
      <c r="C218" s="846">
        <v>2.5099999999999998</v>
      </c>
      <c r="D218" s="406">
        <v>1</v>
      </c>
      <c r="E218" s="407" t="s">
        <v>4152</v>
      </c>
      <c r="F218" s="408"/>
      <c r="G218" s="434" t="s">
        <v>32</v>
      </c>
      <c r="H218" s="434" t="s">
        <v>32</v>
      </c>
      <c r="I218" s="407">
        <v>63260.79</v>
      </c>
      <c r="J218" s="407">
        <v>73382.509999999995</v>
      </c>
      <c r="K218" s="407">
        <v>77318.740000000005</v>
      </c>
      <c r="L218" s="407">
        <v>77318.740000000005</v>
      </c>
      <c r="M218" s="407">
        <v>78724.539999999994</v>
      </c>
      <c r="N218" s="407">
        <v>85753.51</v>
      </c>
    </row>
    <row r="219" spans="1:14" x14ac:dyDescent="0.25">
      <c r="A219" s="429" t="s">
        <v>3491</v>
      </c>
      <c r="B219" s="428" t="s">
        <v>1619</v>
      </c>
      <c r="C219" s="846">
        <v>2.82</v>
      </c>
      <c r="D219" s="406">
        <v>1</v>
      </c>
      <c r="E219" s="407" t="s">
        <v>4152</v>
      </c>
      <c r="F219" s="408"/>
      <c r="G219" s="434" t="s">
        <v>32</v>
      </c>
      <c r="H219" s="434" t="s">
        <v>32</v>
      </c>
      <c r="I219" s="407">
        <v>71073.87</v>
      </c>
      <c r="J219" s="407">
        <v>82445.69</v>
      </c>
      <c r="K219" s="407">
        <v>86868.07</v>
      </c>
      <c r="L219" s="407">
        <v>86868.07</v>
      </c>
      <c r="M219" s="407">
        <v>88447.49</v>
      </c>
      <c r="N219" s="407">
        <v>96344.58</v>
      </c>
    </row>
    <row r="220" spans="1:14" x14ac:dyDescent="0.25">
      <c r="A220" s="429" t="s">
        <v>3492</v>
      </c>
      <c r="B220" s="428" t="s">
        <v>1620</v>
      </c>
      <c r="C220" s="846">
        <v>4.51</v>
      </c>
      <c r="D220" s="406">
        <v>1</v>
      </c>
      <c r="E220" s="407" t="s">
        <v>4152</v>
      </c>
      <c r="F220" s="408"/>
      <c r="G220" s="434" t="s">
        <v>32</v>
      </c>
      <c r="H220" s="434" t="s">
        <v>32</v>
      </c>
      <c r="I220" s="407">
        <v>113667.79</v>
      </c>
      <c r="J220" s="407">
        <v>131854.64000000001</v>
      </c>
      <c r="K220" s="407">
        <v>138927.29999999999</v>
      </c>
      <c r="L220" s="407">
        <v>138927.29999999999</v>
      </c>
      <c r="M220" s="407">
        <v>141453.25</v>
      </c>
      <c r="N220" s="407">
        <v>154083</v>
      </c>
    </row>
    <row r="221" spans="1:14" x14ac:dyDescent="0.25">
      <c r="A221" s="429" t="s">
        <v>3493</v>
      </c>
      <c r="B221" s="428" t="s">
        <v>1621</v>
      </c>
      <c r="C221" s="846">
        <v>4.87</v>
      </c>
      <c r="D221" s="406">
        <v>1</v>
      </c>
      <c r="E221" s="407" t="s">
        <v>4152</v>
      </c>
      <c r="F221" s="408"/>
      <c r="G221" s="434" t="s">
        <v>32</v>
      </c>
      <c r="H221" s="434" t="s">
        <v>32</v>
      </c>
      <c r="I221" s="407">
        <v>122741.05</v>
      </c>
      <c r="J221" s="407">
        <v>142379.62</v>
      </c>
      <c r="K221" s="407">
        <v>150016.84</v>
      </c>
      <c r="L221" s="407">
        <v>150016.84</v>
      </c>
      <c r="M221" s="407">
        <v>152744.42000000001</v>
      </c>
      <c r="N221" s="407">
        <v>166382.31</v>
      </c>
    </row>
    <row r="222" spans="1:14" x14ac:dyDescent="0.25">
      <c r="A222" s="429" t="s">
        <v>3494</v>
      </c>
      <c r="B222" s="428" t="s">
        <v>1622</v>
      </c>
      <c r="C222" s="846">
        <v>14.45</v>
      </c>
      <c r="D222" s="406">
        <v>1</v>
      </c>
      <c r="E222" s="442">
        <v>8.5800000000000001E-2</v>
      </c>
      <c r="F222" s="408"/>
      <c r="G222" s="434" t="s">
        <v>32</v>
      </c>
      <c r="H222" s="434" t="s">
        <v>32</v>
      </c>
      <c r="I222" s="407">
        <v>401184.26</v>
      </c>
      <c r="J222" s="407">
        <v>406183.87</v>
      </c>
      <c r="K222" s="407">
        <v>408128.16</v>
      </c>
      <c r="L222" s="407">
        <v>408128.16</v>
      </c>
      <c r="M222" s="407">
        <v>408822.55</v>
      </c>
      <c r="N222" s="407">
        <v>412294.5</v>
      </c>
    </row>
    <row r="223" spans="1:14" ht="31.5" x14ac:dyDescent="0.25">
      <c r="A223" s="429" t="s">
        <v>3495</v>
      </c>
      <c r="B223" s="428" t="s">
        <v>2049</v>
      </c>
      <c r="C223" s="846">
        <v>3.78</v>
      </c>
      <c r="D223" s="406">
        <v>1</v>
      </c>
      <c r="E223" s="442">
        <v>0.87080000000000002</v>
      </c>
      <c r="F223" s="408"/>
      <c r="G223" s="434" t="s">
        <v>32</v>
      </c>
      <c r="H223" s="434" t="s">
        <v>32</v>
      </c>
      <c r="I223" s="407">
        <v>96636.88</v>
      </c>
      <c r="J223" s="407">
        <v>109910.55</v>
      </c>
      <c r="K223" s="407">
        <v>115072.53</v>
      </c>
      <c r="L223" s="407">
        <v>115072.53</v>
      </c>
      <c r="M223" s="407">
        <v>116916.1</v>
      </c>
      <c r="N223" s="407">
        <v>126133.93</v>
      </c>
    </row>
    <row r="224" spans="1:14" ht="31.5" x14ac:dyDescent="0.25">
      <c r="A224" s="429" t="s">
        <v>3496</v>
      </c>
      <c r="B224" s="428" t="s">
        <v>2050</v>
      </c>
      <c r="C224" s="846">
        <v>4.37</v>
      </c>
      <c r="D224" s="406">
        <v>1</v>
      </c>
      <c r="E224" s="442">
        <v>0.88839999999999997</v>
      </c>
      <c r="F224" s="408"/>
      <c r="G224" s="434" t="s">
        <v>32</v>
      </c>
      <c r="H224" s="434" t="s">
        <v>32</v>
      </c>
      <c r="I224" s="407">
        <v>111505.03</v>
      </c>
      <c r="J224" s="407">
        <v>127160.67</v>
      </c>
      <c r="K224" s="407">
        <v>133248.97</v>
      </c>
      <c r="L224" s="407">
        <v>133248.97</v>
      </c>
      <c r="M224" s="407">
        <v>135423.37</v>
      </c>
      <c r="N224" s="407">
        <v>146295.34</v>
      </c>
    </row>
    <row r="225" spans="1:14" ht="31.5" x14ac:dyDescent="0.25">
      <c r="A225" s="429" t="s">
        <v>3497</v>
      </c>
      <c r="B225" s="428" t="s">
        <v>2051</v>
      </c>
      <c r="C225" s="846">
        <v>5.85</v>
      </c>
      <c r="D225" s="406">
        <v>1</v>
      </c>
      <c r="E225" s="442">
        <v>0.87050000000000005</v>
      </c>
      <c r="F225" s="408"/>
      <c r="G225" s="434" t="s">
        <v>32</v>
      </c>
      <c r="H225" s="434" t="s">
        <v>32</v>
      </c>
      <c r="I225" s="407">
        <v>149561.99</v>
      </c>
      <c r="J225" s="407">
        <v>170097.5</v>
      </c>
      <c r="K225" s="407">
        <v>178083.53</v>
      </c>
      <c r="L225" s="407">
        <v>178083.53</v>
      </c>
      <c r="M225" s="407">
        <v>180935.67999999999</v>
      </c>
      <c r="N225" s="407">
        <v>195196.45</v>
      </c>
    </row>
    <row r="226" spans="1:14" ht="31.5" x14ac:dyDescent="0.25">
      <c r="A226" s="429" t="s">
        <v>3498</v>
      </c>
      <c r="B226" s="428" t="s">
        <v>2052</v>
      </c>
      <c r="C226" s="846">
        <v>6.57</v>
      </c>
      <c r="D226" s="406">
        <v>1</v>
      </c>
      <c r="E226" s="442">
        <v>0.88490000000000002</v>
      </c>
      <c r="F226" s="408"/>
      <c r="G226" s="434" t="s">
        <v>32</v>
      </c>
      <c r="H226" s="434" t="s">
        <v>32</v>
      </c>
      <c r="I226" s="407">
        <v>167704.68</v>
      </c>
      <c r="J226" s="407">
        <v>191149.15</v>
      </c>
      <c r="K226" s="407">
        <v>200266.44</v>
      </c>
      <c r="L226" s="407">
        <v>200266.44</v>
      </c>
      <c r="M226" s="407">
        <v>203522.62</v>
      </c>
      <c r="N226" s="407">
        <v>219803.5</v>
      </c>
    </row>
    <row r="227" spans="1:14" ht="31.5" x14ac:dyDescent="0.25">
      <c r="A227" s="429" t="s">
        <v>3499</v>
      </c>
      <c r="B227" s="428" t="s">
        <v>3500</v>
      </c>
      <c r="C227" s="846">
        <v>9.49</v>
      </c>
      <c r="D227" s="406">
        <v>1</v>
      </c>
      <c r="E227" s="442">
        <v>0.46029999999999999</v>
      </c>
      <c r="F227" s="408"/>
      <c r="G227" s="434" t="s">
        <v>32</v>
      </c>
      <c r="H227" s="434" t="s">
        <v>32</v>
      </c>
      <c r="I227" s="407">
        <v>253524.13</v>
      </c>
      <c r="J227" s="407">
        <v>271139.34000000003</v>
      </c>
      <c r="K227" s="407">
        <v>277989.71000000002</v>
      </c>
      <c r="L227" s="407">
        <v>277989.71000000002</v>
      </c>
      <c r="M227" s="407">
        <v>280436.27</v>
      </c>
      <c r="N227" s="407">
        <v>292669.06</v>
      </c>
    </row>
    <row r="228" spans="1:14" ht="31.5" x14ac:dyDescent="0.25">
      <c r="A228" s="429" t="s">
        <v>3501</v>
      </c>
      <c r="B228" s="428" t="s">
        <v>3502</v>
      </c>
      <c r="C228" s="846">
        <v>16.32</v>
      </c>
      <c r="D228" s="406">
        <v>1</v>
      </c>
      <c r="E228" s="442">
        <v>0.2676</v>
      </c>
      <c r="F228" s="408"/>
      <c r="G228" s="434" t="s">
        <v>32</v>
      </c>
      <c r="H228" s="434" t="s">
        <v>32</v>
      </c>
      <c r="I228" s="407">
        <v>444793.54</v>
      </c>
      <c r="J228" s="407">
        <v>462404.66</v>
      </c>
      <c r="K228" s="407">
        <v>469253.43</v>
      </c>
      <c r="L228" s="407">
        <v>469253.43</v>
      </c>
      <c r="M228" s="407">
        <v>471699.42</v>
      </c>
      <c r="N228" s="407">
        <v>483929.37</v>
      </c>
    </row>
    <row r="229" spans="1:14" ht="47.25" x14ac:dyDescent="0.25">
      <c r="A229" s="429" t="s">
        <v>3422</v>
      </c>
      <c r="B229" s="428" t="s">
        <v>4975</v>
      </c>
      <c r="C229" s="849">
        <v>0.38</v>
      </c>
      <c r="D229" s="406">
        <v>1</v>
      </c>
      <c r="E229" s="407" t="s">
        <v>4152</v>
      </c>
      <c r="F229" s="408"/>
      <c r="G229" s="434" t="s">
        <v>32</v>
      </c>
      <c r="H229" s="434" t="s">
        <v>32</v>
      </c>
      <c r="I229" s="407">
        <v>9577.33</v>
      </c>
      <c r="J229" s="407">
        <v>11109.7</v>
      </c>
      <c r="K229" s="407">
        <v>11705.63</v>
      </c>
      <c r="L229" s="407">
        <v>11705.63</v>
      </c>
      <c r="M229" s="407">
        <v>11918.46</v>
      </c>
      <c r="N229" s="407">
        <v>12982.6</v>
      </c>
    </row>
    <row r="230" spans="1:14" ht="47.25" x14ac:dyDescent="0.25">
      <c r="A230" s="429" t="s">
        <v>3503</v>
      </c>
      <c r="B230" s="428" t="s">
        <v>4976</v>
      </c>
      <c r="C230" s="849">
        <v>1.29</v>
      </c>
      <c r="D230" s="406">
        <v>1</v>
      </c>
      <c r="E230" s="407" t="s">
        <v>4152</v>
      </c>
      <c r="F230" s="408"/>
      <c r="G230" s="434" t="s">
        <v>32</v>
      </c>
      <c r="H230" s="434" t="s">
        <v>32</v>
      </c>
      <c r="I230" s="407">
        <v>32512.52</v>
      </c>
      <c r="J230" s="407">
        <v>37714.519999999997</v>
      </c>
      <c r="K230" s="407">
        <v>39737.519999999997</v>
      </c>
      <c r="L230" s="407">
        <v>39737.519999999997</v>
      </c>
      <c r="M230" s="407">
        <v>40460.019999999997</v>
      </c>
      <c r="N230" s="407">
        <v>44072.52</v>
      </c>
    </row>
    <row r="231" spans="1:14" ht="47.25" x14ac:dyDescent="0.25">
      <c r="A231" s="429" t="s">
        <v>3504</v>
      </c>
      <c r="B231" s="428" t="s">
        <v>4977</v>
      </c>
      <c r="C231" s="849">
        <v>2.75</v>
      </c>
      <c r="D231" s="406">
        <v>1</v>
      </c>
      <c r="E231" s="407" t="s">
        <v>4152</v>
      </c>
      <c r="F231" s="408"/>
      <c r="G231" s="434" t="s">
        <v>32</v>
      </c>
      <c r="H231" s="434" t="s">
        <v>32</v>
      </c>
      <c r="I231" s="407">
        <v>69309.63</v>
      </c>
      <c r="J231" s="407">
        <v>80399.17</v>
      </c>
      <c r="K231" s="407">
        <v>84711.77</v>
      </c>
      <c r="L231" s="407">
        <v>84711.77</v>
      </c>
      <c r="M231" s="407">
        <v>86251.98</v>
      </c>
      <c r="N231" s="407">
        <v>93953.05</v>
      </c>
    </row>
    <row r="232" spans="1:14" ht="47.25" x14ac:dyDescent="0.25">
      <c r="A232" s="429" t="s">
        <v>3505</v>
      </c>
      <c r="B232" s="428" t="s">
        <v>4978</v>
      </c>
      <c r="C232" s="849">
        <v>5.21</v>
      </c>
      <c r="D232" s="406">
        <v>1</v>
      </c>
      <c r="E232" s="407" t="s">
        <v>4152</v>
      </c>
      <c r="F232" s="408"/>
      <c r="G232" s="434" t="s">
        <v>32</v>
      </c>
      <c r="H232" s="434" t="s">
        <v>32</v>
      </c>
      <c r="I232" s="407">
        <v>131310.24</v>
      </c>
      <c r="J232" s="407">
        <v>152319.88</v>
      </c>
      <c r="K232" s="407">
        <v>160490.29</v>
      </c>
      <c r="L232" s="407">
        <v>160490.29</v>
      </c>
      <c r="M232" s="407">
        <v>163408.29999999999</v>
      </c>
      <c r="N232" s="407">
        <v>177998.33</v>
      </c>
    </row>
    <row r="233" spans="1:14" ht="31.5" x14ac:dyDescent="0.25">
      <c r="A233" s="429" t="s">
        <v>3423</v>
      </c>
      <c r="B233" s="428" t="s">
        <v>3506</v>
      </c>
      <c r="C233" s="849">
        <v>1.34</v>
      </c>
      <c r="D233" s="406">
        <v>1</v>
      </c>
      <c r="E233" s="442">
        <v>0.75760000000000005</v>
      </c>
      <c r="F233" s="408"/>
      <c r="G233" s="434" t="s">
        <v>32</v>
      </c>
      <c r="H233" s="434" t="s">
        <v>32</v>
      </c>
      <c r="I233" s="407">
        <v>34682.300000000003</v>
      </c>
      <c r="J233" s="407">
        <v>38776.089999999997</v>
      </c>
      <c r="K233" s="407">
        <v>40368.120000000003</v>
      </c>
      <c r="L233" s="407">
        <v>40368.120000000003</v>
      </c>
      <c r="M233" s="407">
        <v>40936.699999999997</v>
      </c>
      <c r="N233" s="407">
        <v>43779.61</v>
      </c>
    </row>
    <row r="234" spans="1:14" ht="31.5" x14ac:dyDescent="0.25">
      <c r="A234" s="429" t="s">
        <v>3507</v>
      </c>
      <c r="B234" s="428" t="s">
        <v>3508</v>
      </c>
      <c r="C234" s="849">
        <v>3.48</v>
      </c>
      <c r="D234" s="406">
        <v>1</v>
      </c>
      <c r="E234" s="442">
        <v>0.75760000000000005</v>
      </c>
      <c r="F234" s="408"/>
      <c r="G234" s="434" t="s">
        <v>32</v>
      </c>
      <c r="H234" s="434" t="s">
        <v>32</v>
      </c>
      <c r="I234" s="407">
        <v>90070.46</v>
      </c>
      <c r="J234" s="407">
        <v>100702.09</v>
      </c>
      <c r="K234" s="407">
        <v>104836.62</v>
      </c>
      <c r="L234" s="407">
        <v>104836.62</v>
      </c>
      <c r="M234" s="407">
        <v>106313.23</v>
      </c>
      <c r="N234" s="407">
        <v>113696.31</v>
      </c>
    </row>
    <row r="235" spans="1:14" ht="31.5" x14ac:dyDescent="0.25">
      <c r="A235" s="429" t="s">
        <v>3509</v>
      </c>
      <c r="B235" s="428" t="s">
        <v>3510</v>
      </c>
      <c r="C235" s="849">
        <v>6.91</v>
      </c>
      <c r="D235" s="406">
        <v>1</v>
      </c>
      <c r="E235" s="442">
        <v>0.75760000000000005</v>
      </c>
      <c r="F235" s="408"/>
      <c r="G235" s="434" t="s">
        <v>32</v>
      </c>
      <c r="H235" s="434" t="s">
        <v>32</v>
      </c>
      <c r="I235" s="407">
        <v>178846.8</v>
      </c>
      <c r="J235" s="407">
        <v>199957.32</v>
      </c>
      <c r="K235" s="407">
        <v>208166.96</v>
      </c>
      <c r="L235" s="407">
        <v>208166.96</v>
      </c>
      <c r="M235" s="407">
        <v>211098.98</v>
      </c>
      <c r="N235" s="407">
        <v>225759.06</v>
      </c>
    </row>
    <row r="236" spans="1:14" ht="47.25" x14ac:dyDescent="0.25">
      <c r="A236" s="429" t="s">
        <v>3425</v>
      </c>
      <c r="B236" s="428" t="s">
        <v>3511</v>
      </c>
      <c r="C236" s="849">
        <v>2.4900000000000002</v>
      </c>
      <c r="D236" s="406">
        <v>1</v>
      </c>
      <c r="E236" s="442">
        <v>0.3468</v>
      </c>
      <c r="F236" s="408"/>
      <c r="G236" s="434" t="s">
        <v>32</v>
      </c>
      <c r="H236" s="434" t="s">
        <v>32</v>
      </c>
      <c r="I236" s="407">
        <v>67311.460000000006</v>
      </c>
      <c r="J236" s="407">
        <v>70793.710000000006</v>
      </c>
      <c r="K236" s="407">
        <v>72147.91</v>
      </c>
      <c r="L236" s="407">
        <v>72147.91</v>
      </c>
      <c r="M236" s="407">
        <v>72631.56</v>
      </c>
      <c r="N236" s="407">
        <v>75049.78</v>
      </c>
    </row>
    <row r="237" spans="1:14" ht="47.25" x14ac:dyDescent="0.25">
      <c r="A237" s="429" t="s">
        <v>3512</v>
      </c>
      <c r="B237" s="428" t="s">
        <v>3513</v>
      </c>
      <c r="C237" s="849">
        <v>4.83</v>
      </c>
      <c r="D237" s="406">
        <v>1</v>
      </c>
      <c r="E237" s="442">
        <v>0.5454</v>
      </c>
      <c r="F237" s="408"/>
      <c r="G237" s="434" t="s">
        <v>32</v>
      </c>
      <c r="H237" s="434" t="s">
        <v>32</v>
      </c>
      <c r="I237" s="407">
        <v>127881.77</v>
      </c>
      <c r="J237" s="407">
        <v>138504.68</v>
      </c>
      <c r="K237" s="407">
        <v>142635.79999999999</v>
      </c>
      <c r="L237" s="407">
        <v>142635.79999999999</v>
      </c>
      <c r="M237" s="407">
        <v>144111.21</v>
      </c>
      <c r="N237" s="407">
        <v>151488.22</v>
      </c>
    </row>
    <row r="238" spans="1:14" ht="47.25" x14ac:dyDescent="0.25">
      <c r="A238" s="429" t="s">
        <v>3514</v>
      </c>
      <c r="B238" s="428" t="s">
        <v>3515</v>
      </c>
      <c r="C238" s="849">
        <v>7.87</v>
      </c>
      <c r="D238" s="406">
        <v>1</v>
      </c>
      <c r="E238" s="442">
        <v>0.62749999999999995</v>
      </c>
      <c r="F238" s="408"/>
      <c r="G238" s="434" t="s">
        <v>32</v>
      </c>
      <c r="H238" s="434" t="s">
        <v>32</v>
      </c>
      <c r="I238" s="407">
        <v>206561.1</v>
      </c>
      <c r="J238" s="407">
        <v>226475.6</v>
      </c>
      <c r="K238" s="407">
        <v>234220.13</v>
      </c>
      <c r="L238" s="407">
        <v>234220.13</v>
      </c>
      <c r="M238" s="407">
        <v>236986.03</v>
      </c>
      <c r="N238" s="407">
        <v>250815.54</v>
      </c>
    </row>
    <row r="239" spans="1:14" ht="47.25" x14ac:dyDescent="0.25">
      <c r="A239" s="429" t="s">
        <v>3427</v>
      </c>
      <c r="B239" s="428" t="s">
        <v>3516</v>
      </c>
      <c r="C239" s="849">
        <v>13.01</v>
      </c>
      <c r="D239" s="406">
        <v>1</v>
      </c>
      <c r="E239" s="442">
        <v>5.0200000000000002E-2</v>
      </c>
      <c r="F239" s="408"/>
      <c r="G239" s="434" t="s">
        <v>32</v>
      </c>
      <c r="H239" s="434" t="s">
        <v>32</v>
      </c>
      <c r="I239" s="407">
        <v>362501.67</v>
      </c>
      <c r="J239" s="407">
        <v>365135.34</v>
      </c>
      <c r="K239" s="407">
        <v>366159.55</v>
      </c>
      <c r="L239" s="407">
        <v>366159.55</v>
      </c>
      <c r="M239" s="407">
        <v>366525.34</v>
      </c>
      <c r="N239" s="407">
        <v>368354.28</v>
      </c>
    </row>
    <row r="240" spans="1:14" ht="47.25" x14ac:dyDescent="0.25">
      <c r="A240" s="429" t="s">
        <v>3517</v>
      </c>
      <c r="B240" s="428" t="s">
        <v>3518</v>
      </c>
      <c r="C240" s="849">
        <v>15.66</v>
      </c>
      <c r="D240" s="406">
        <v>1</v>
      </c>
      <c r="E240" s="442">
        <v>0.1699</v>
      </c>
      <c r="F240" s="408"/>
      <c r="G240" s="434" t="s">
        <v>32</v>
      </c>
      <c r="H240" s="434" t="s">
        <v>32</v>
      </c>
      <c r="I240" s="407">
        <v>431090.11</v>
      </c>
      <c r="J240" s="407">
        <v>441819.27</v>
      </c>
      <c r="K240" s="407">
        <v>445991.73</v>
      </c>
      <c r="L240" s="407">
        <v>445991.73</v>
      </c>
      <c r="M240" s="407">
        <v>447481.89</v>
      </c>
      <c r="N240" s="407">
        <v>454932.7</v>
      </c>
    </row>
    <row r="241" spans="1:14" ht="47.25" x14ac:dyDescent="0.25">
      <c r="A241" s="429" t="s">
        <v>3519</v>
      </c>
      <c r="B241" s="428" t="s">
        <v>3520</v>
      </c>
      <c r="C241" s="849">
        <v>18.600000000000001</v>
      </c>
      <c r="D241" s="406">
        <v>1</v>
      </c>
      <c r="E241" s="442">
        <v>0.26290000000000002</v>
      </c>
      <c r="F241" s="408"/>
      <c r="G241" s="434" t="s">
        <v>32</v>
      </c>
      <c r="H241" s="434" t="s">
        <v>32</v>
      </c>
      <c r="I241" s="407">
        <v>507178.62</v>
      </c>
      <c r="J241" s="407">
        <v>526897.6</v>
      </c>
      <c r="K241" s="407">
        <v>534566.09</v>
      </c>
      <c r="L241" s="407">
        <v>534566.09</v>
      </c>
      <c r="M241" s="407">
        <v>537304.84</v>
      </c>
      <c r="N241" s="407">
        <v>550998.56999999995</v>
      </c>
    </row>
    <row r="242" spans="1:14" x14ac:dyDescent="0.25">
      <c r="A242" s="429" t="s">
        <v>3521</v>
      </c>
      <c r="B242" s="428" t="s">
        <v>3522</v>
      </c>
      <c r="C242" s="846">
        <v>2.64</v>
      </c>
      <c r="D242" s="406">
        <v>1</v>
      </c>
      <c r="E242" s="407" t="s">
        <v>4152</v>
      </c>
      <c r="F242" s="408"/>
      <c r="G242" s="434" t="s">
        <v>32</v>
      </c>
      <c r="H242" s="434" t="s">
        <v>32</v>
      </c>
      <c r="I242" s="407">
        <v>66537.240000000005</v>
      </c>
      <c r="J242" s="407">
        <v>77183.199999999997</v>
      </c>
      <c r="K242" s="407">
        <v>81323.3</v>
      </c>
      <c r="L242" s="407">
        <v>81323.3</v>
      </c>
      <c r="M242" s="407">
        <v>82801.899999999994</v>
      </c>
      <c r="N242" s="407">
        <v>90194.93</v>
      </c>
    </row>
    <row r="243" spans="1:14" ht="20.25" customHeight="1" x14ac:dyDescent="0.25">
      <c r="A243" s="429" t="s">
        <v>3417</v>
      </c>
      <c r="B243" s="428" t="s">
        <v>3418</v>
      </c>
      <c r="C243" s="846">
        <v>19.75</v>
      </c>
      <c r="D243" s="406">
        <v>1</v>
      </c>
      <c r="E243" s="407" t="s">
        <v>4152</v>
      </c>
      <c r="F243" s="408"/>
      <c r="G243" s="434" t="s">
        <v>32</v>
      </c>
      <c r="H243" s="434" t="s">
        <v>32</v>
      </c>
      <c r="I243" s="407">
        <v>497769.14</v>
      </c>
      <c r="J243" s="407">
        <v>577412.21</v>
      </c>
      <c r="K243" s="407">
        <v>608384.51</v>
      </c>
      <c r="L243" s="407">
        <v>608384.51</v>
      </c>
      <c r="M243" s="407">
        <v>619446.05000000005</v>
      </c>
      <c r="N243" s="407">
        <v>674753.73</v>
      </c>
    </row>
    <row r="244" spans="1:14" ht="31.5" x14ac:dyDescent="0.25">
      <c r="A244" s="429" t="s">
        <v>4176</v>
      </c>
      <c r="B244" s="428" t="s">
        <v>5402</v>
      </c>
      <c r="C244" s="849">
        <v>21.02</v>
      </c>
      <c r="D244" s="406">
        <v>1</v>
      </c>
      <c r="E244" s="442">
        <v>0.62439999999999996</v>
      </c>
      <c r="F244" s="408"/>
      <c r="G244" s="434" t="s">
        <v>32</v>
      </c>
      <c r="H244" s="434" t="s">
        <v>32</v>
      </c>
      <c r="I244" s="407">
        <v>551886.98</v>
      </c>
      <c r="J244" s="407">
        <v>604813.88</v>
      </c>
      <c r="K244" s="407">
        <v>625396.56000000006</v>
      </c>
      <c r="L244" s="407">
        <v>625396.56000000006</v>
      </c>
      <c r="M244" s="407">
        <v>632747.52000000002</v>
      </c>
      <c r="N244" s="407">
        <v>669502.31000000006</v>
      </c>
    </row>
    <row r="245" spans="1:14" ht="15.75" customHeight="1" x14ac:dyDescent="0.25">
      <c r="A245" s="1130" t="s">
        <v>1623</v>
      </c>
      <c r="B245" s="1131"/>
      <c r="C245" s="847" t="s">
        <v>1457</v>
      </c>
      <c r="D245" s="435" t="s">
        <v>1457</v>
      </c>
      <c r="E245" s="844" t="s">
        <v>1457</v>
      </c>
      <c r="F245" s="435" t="s">
        <v>1457</v>
      </c>
      <c r="G245" s="435" t="s">
        <v>1457</v>
      </c>
      <c r="H245" s="435" t="s">
        <v>1457</v>
      </c>
      <c r="I245" s="435" t="s">
        <v>1457</v>
      </c>
      <c r="J245" s="435" t="s">
        <v>1457</v>
      </c>
      <c r="K245" s="435" t="s">
        <v>1457</v>
      </c>
      <c r="L245" s="435" t="s">
        <v>1457</v>
      </c>
      <c r="M245" s="435" t="s">
        <v>1457</v>
      </c>
      <c r="N245" s="435" t="s">
        <v>1457</v>
      </c>
    </row>
    <row r="246" spans="1:14" ht="31.5" x14ac:dyDescent="0.25">
      <c r="A246" s="429" t="s">
        <v>1624</v>
      </c>
      <c r="B246" s="428" t="s">
        <v>1625</v>
      </c>
      <c r="C246" s="846">
        <v>0.66</v>
      </c>
      <c r="D246" s="406">
        <v>1</v>
      </c>
      <c r="E246" s="407" t="s">
        <v>4152</v>
      </c>
      <c r="F246" s="408"/>
      <c r="G246" s="408"/>
      <c r="H246" s="408"/>
      <c r="I246" s="407">
        <v>16634.310000000001</v>
      </c>
      <c r="J246" s="407">
        <v>19295.8</v>
      </c>
      <c r="K246" s="407">
        <v>20330.82</v>
      </c>
      <c r="L246" s="407">
        <v>20330.82</v>
      </c>
      <c r="M246" s="407">
        <v>20700.48</v>
      </c>
      <c r="N246" s="407">
        <v>22548.73</v>
      </c>
    </row>
    <row r="247" spans="1:14" ht="31.5" x14ac:dyDescent="0.25">
      <c r="A247" s="429" t="s">
        <v>1626</v>
      </c>
      <c r="B247" s="428" t="s">
        <v>1627</v>
      </c>
      <c r="C247" s="846">
        <v>0.47</v>
      </c>
      <c r="D247" s="406">
        <v>1</v>
      </c>
      <c r="E247" s="407" t="s">
        <v>4152</v>
      </c>
      <c r="F247" s="408"/>
      <c r="G247" s="408"/>
      <c r="H247" s="408"/>
      <c r="I247" s="407">
        <v>11845.65</v>
      </c>
      <c r="J247" s="407">
        <v>13740.95</v>
      </c>
      <c r="K247" s="407">
        <v>14478.01</v>
      </c>
      <c r="L247" s="407">
        <v>14478.01</v>
      </c>
      <c r="M247" s="407">
        <v>14741.25</v>
      </c>
      <c r="N247" s="407">
        <v>16057.43</v>
      </c>
    </row>
    <row r="248" spans="1:14" x14ac:dyDescent="0.25">
      <c r="A248" s="429" t="s">
        <v>1628</v>
      </c>
      <c r="B248" s="428" t="s">
        <v>1629</v>
      </c>
      <c r="C248" s="846">
        <v>0.61</v>
      </c>
      <c r="D248" s="406">
        <v>1</v>
      </c>
      <c r="E248" s="407" t="s">
        <v>4152</v>
      </c>
      <c r="F248" s="408"/>
      <c r="G248" s="408"/>
      <c r="H248" s="408"/>
      <c r="I248" s="407">
        <v>15374.14</v>
      </c>
      <c r="J248" s="407">
        <v>17834</v>
      </c>
      <c r="K248" s="407">
        <v>18790.61</v>
      </c>
      <c r="L248" s="407">
        <v>18790.61</v>
      </c>
      <c r="M248" s="407">
        <v>19132.259999999998</v>
      </c>
      <c r="N248" s="407">
        <v>20840.490000000002</v>
      </c>
    </row>
    <row r="249" spans="1:14" ht="47.25" x14ac:dyDescent="0.25">
      <c r="A249" s="429" t="s">
        <v>1630</v>
      </c>
      <c r="B249" s="428" t="s">
        <v>1631</v>
      </c>
      <c r="C249" s="846">
        <v>0.71</v>
      </c>
      <c r="D249" s="406">
        <v>1</v>
      </c>
      <c r="E249" s="407" t="s">
        <v>4152</v>
      </c>
      <c r="F249" s="408"/>
      <c r="G249" s="408"/>
      <c r="H249" s="408"/>
      <c r="I249" s="407">
        <v>17894.490000000002</v>
      </c>
      <c r="J249" s="407">
        <v>20757.599999999999</v>
      </c>
      <c r="K249" s="407">
        <v>21871.040000000001</v>
      </c>
      <c r="L249" s="407">
        <v>21871.040000000001</v>
      </c>
      <c r="M249" s="407">
        <v>22268.69</v>
      </c>
      <c r="N249" s="407">
        <v>24256.97</v>
      </c>
    </row>
    <row r="250" spans="1:14" ht="31.5" x14ac:dyDescent="0.25">
      <c r="A250" s="429" t="s">
        <v>972</v>
      </c>
      <c r="B250" s="428" t="s">
        <v>973</v>
      </c>
      <c r="C250" s="846">
        <v>0.84</v>
      </c>
      <c r="D250" s="406">
        <v>0.95</v>
      </c>
      <c r="E250" s="407" t="s">
        <v>4152</v>
      </c>
      <c r="F250" s="408"/>
      <c r="G250" s="408"/>
      <c r="H250" s="408"/>
      <c r="I250" s="407">
        <v>20112.39</v>
      </c>
      <c r="J250" s="407">
        <v>23330.38</v>
      </c>
      <c r="K250" s="407">
        <v>24581.81</v>
      </c>
      <c r="L250" s="407">
        <v>24581.81</v>
      </c>
      <c r="M250" s="407">
        <v>25028.76</v>
      </c>
      <c r="N250" s="407">
        <v>27263.47</v>
      </c>
    </row>
    <row r="251" spans="1:14" ht="31.5" x14ac:dyDescent="0.25">
      <c r="A251" s="429" t="s">
        <v>974</v>
      </c>
      <c r="B251" s="428" t="s">
        <v>975</v>
      </c>
      <c r="C251" s="846">
        <v>0.91</v>
      </c>
      <c r="D251" s="406">
        <v>0.95</v>
      </c>
      <c r="E251" s="407" t="s">
        <v>4152</v>
      </c>
      <c r="F251" s="408"/>
      <c r="G251" s="408"/>
      <c r="H251" s="408"/>
      <c r="I251" s="407">
        <v>21788.43</v>
      </c>
      <c r="J251" s="407">
        <v>25274.57</v>
      </c>
      <c r="K251" s="407">
        <v>26630.3</v>
      </c>
      <c r="L251" s="407">
        <v>26630.3</v>
      </c>
      <c r="M251" s="407">
        <v>27114.49</v>
      </c>
      <c r="N251" s="407">
        <v>29535.42</v>
      </c>
    </row>
    <row r="252" spans="1:14" ht="31.5" x14ac:dyDescent="0.25">
      <c r="A252" s="429" t="s">
        <v>976</v>
      </c>
      <c r="B252" s="428" t="s">
        <v>977</v>
      </c>
      <c r="C252" s="846">
        <v>1.1000000000000001</v>
      </c>
      <c r="D252" s="406">
        <v>0.85</v>
      </c>
      <c r="E252" s="407" t="s">
        <v>4152</v>
      </c>
      <c r="F252" s="408"/>
      <c r="G252" s="408"/>
      <c r="H252" s="408"/>
      <c r="I252" s="407">
        <v>23565.27</v>
      </c>
      <c r="J252" s="407">
        <v>27335.72</v>
      </c>
      <c r="K252" s="407">
        <v>28802</v>
      </c>
      <c r="L252" s="407">
        <v>28802</v>
      </c>
      <c r="M252" s="407">
        <v>29325.67</v>
      </c>
      <c r="N252" s="407">
        <v>31944.04</v>
      </c>
    </row>
    <row r="253" spans="1:14" ht="31.5" x14ac:dyDescent="0.25">
      <c r="A253" s="429" t="s">
        <v>978</v>
      </c>
      <c r="B253" s="428" t="s">
        <v>979</v>
      </c>
      <c r="C253" s="846">
        <v>1.35</v>
      </c>
      <c r="D253" s="406">
        <v>0.85</v>
      </c>
      <c r="E253" s="407" t="s">
        <v>4152</v>
      </c>
      <c r="F253" s="434" t="s">
        <v>32</v>
      </c>
      <c r="G253" s="408"/>
      <c r="H253" s="408"/>
      <c r="I253" s="407">
        <v>32134.46</v>
      </c>
      <c r="J253" s="407">
        <v>32134.46</v>
      </c>
      <c r="K253" s="407">
        <v>32134.46</v>
      </c>
      <c r="L253" s="407">
        <v>32134.46</v>
      </c>
      <c r="M253" s="407">
        <v>32134.46</v>
      </c>
      <c r="N253" s="407">
        <v>32134.46</v>
      </c>
    </row>
    <row r="254" spans="1:14" ht="31.5" x14ac:dyDescent="0.25">
      <c r="A254" s="429" t="s">
        <v>980</v>
      </c>
      <c r="B254" s="428" t="s">
        <v>981</v>
      </c>
      <c r="C254" s="846">
        <v>1.96</v>
      </c>
      <c r="D254" s="406">
        <v>0.85</v>
      </c>
      <c r="E254" s="407" t="s">
        <v>4152</v>
      </c>
      <c r="F254" s="434" t="s">
        <v>32</v>
      </c>
      <c r="G254" s="408"/>
      <c r="H254" s="408"/>
      <c r="I254" s="407">
        <v>46654.48</v>
      </c>
      <c r="J254" s="407">
        <v>46654.48</v>
      </c>
      <c r="K254" s="407">
        <v>46654.48</v>
      </c>
      <c r="L254" s="407">
        <v>46654.48</v>
      </c>
      <c r="M254" s="407">
        <v>46654.48</v>
      </c>
      <c r="N254" s="407">
        <v>46654.48</v>
      </c>
    </row>
    <row r="255" spans="1:14" x14ac:dyDescent="0.25">
      <c r="A255" s="429" t="s">
        <v>982</v>
      </c>
      <c r="B255" s="428" t="s">
        <v>983</v>
      </c>
      <c r="C255" s="846">
        <v>29.91</v>
      </c>
      <c r="D255" s="406">
        <v>0.8</v>
      </c>
      <c r="E255" s="442">
        <v>7.4000000000000003E-3</v>
      </c>
      <c r="F255" s="434" t="s">
        <v>32</v>
      </c>
      <c r="G255" s="408"/>
      <c r="H255" s="408"/>
      <c r="I255" s="407">
        <v>836356.71</v>
      </c>
      <c r="J255" s="407">
        <v>836356.71</v>
      </c>
      <c r="K255" s="407">
        <v>836356.71</v>
      </c>
      <c r="L255" s="407">
        <v>836356.71</v>
      </c>
      <c r="M255" s="407">
        <v>836356.71</v>
      </c>
      <c r="N255" s="407">
        <v>836356.71</v>
      </c>
    </row>
    <row r="256" spans="1:14" ht="15.75" customHeight="1" x14ac:dyDescent="0.25">
      <c r="A256" s="1130" t="s">
        <v>1632</v>
      </c>
      <c r="B256" s="1131"/>
      <c r="C256" s="848" t="s">
        <v>1457</v>
      </c>
      <c r="D256" s="435" t="s">
        <v>1457</v>
      </c>
      <c r="E256" s="848" t="s">
        <v>1457</v>
      </c>
      <c r="F256" s="435" t="s">
        <v>1457</v>
      </c>
      <c r="G256" s="435" t="s">
        <v>1457</v>
      </c>
      <c r="H256" s="435" t="s">
        <v>1457</v>
      </c>
      <c r="I256" s="435" t="s">
        <v>1457</v>
      </c>
      <c r="J256" s="435" t="s">
        <v>1457</v>
      </c>
      <c r="K256" s="435" t="s">
        <v>1457</v>
      </c>
      <c r="L256" s="435" t="s">
        <v>1457</v>
      </c>
      <c r="M256" s="435" t="s">
        <v>1457</v>
      </c>
      <c r="N256" s="435" t="s">
        <v>1457</v>
      </c>
    </row>
    <row r="257" spans="1:14" x14ac:dyDescent="0.25">
      <c r="A257" s="429" t="s">
        <v>984</v>
      </c>
      <c r="B257" s="428" t="s">
        <v>846</v>
      </c>
      <c r="C257" s="846">
        <v>0.49</v>
      </c>
      <c r="D257" s="406">
        <v>1</v>
      </c>
      <c r="E257" s="407" t="s">
        <v>4152</v>
      </c>
      <c r="F257" s="408"/>
      <c r="G257" s="408"/>
      <c r="H257" s="408"/>
      <c r="I257" s="407">
        <v>12349.72</v>
      </c>
      <c r="J257" s="407">
        <v>14325.67</v>
      </c>
      <c r="K257" s="407">
        <v>15094.1</v>
      </c>
      <c r="L257" s="407">
        <v>15094.1</v>
      </c>
      <c r="M257" s="407">
        <v>15368.53</v>
      </c>
      <c r="N257" s="407">
        <v>16740.73</v>
      </c>
    </row>
    <row r="258" spans="1:14" x14ac:dyDescent="0.25">
      <c r="A258" s="429" t="s">
        <v>985</v>
      </c>
      <c r="B258" s="428" t="s">
        <v>986</v>
      </c>
      <c r="C258" s="846">
        <v>0.79</v>
      </c>
      <c r="D258" s="406">
        <v>1</v>
      </c>
      <c r="E258" s="407" t="s">
        <v>4152</v>
      </c>
      <c r="F258" s="408"/>
      <c r="G258" s="408"/>
      <c r="H258" s="408"/>
      <c r="I258" s="407">
        <v>19910.77</v>
      </c>
      <c r="J258" s="407">
        <v>23096.49</v>
      </c>
      <c r="K258" s="407">
        <v>24335.38</v>
      </c>
      <c r="L258" s="407">
        <v>24335.38</v>
      </c>
      <c r="M258" s="407">
        <v>24777.84</v>
      </c>
      <c r="N258" s="407">
        <v>26990.15</v>
      </c>
    </row>
    <row r="259" spans="1:14" x14ac:dyDescent="0.25">
      <c r="A259" s="429" t="s">
        <v>987</v>
      </c>
      <c r="B259" s="428" t="s">
        <v>988</v>
      </c>
      <c r="C259" s="846">
        <v>1.07</v>
      </c>
      <c r="D259" s="406">
        <v>0.85</v>
      </c>
      <c r="E259" s="407" t="s">
        <v>4152</v>
      </c>
      <c r="F259" s="408"/>
      <c r="G259" s="408"/>
      <c r="H259" s="408"/>
      <c r="I259" s="407">
        <v>22922.58</v>
      </c>
      <c r="J259" s="407">
        <v>26590.2</v>
      </c>
      <c r="K259" s="407">
        <v>28016.49</v>
      </c>
      <c r="L259" s="407">
        <v>28016.49</v>
      </c>
      <c r="M259" s="407">
        <v>28525.88</v>
      </c>
      <c r="N259" s="407">
        <v>31072.84</v>
      </c>
    </row>
    <row r="260" spans="1:14" x14ac:dyDescent="0.25">
      <c r="A260" s="429" t="s">
        <v>989</v>
      </c>
      <c r="B260" s="428" t="s">
        <v>990</v>
      </c>
      <c r="C260" s="846">
        <v>1.19</v>
      </c>
      <c r="D260" s="406">
        <v>0.87</v>
      </c>
      <c r="E260" s="407" t="s">
        <v>4152</v>
      </c>
      <c r="F260" s="434" t="s">
        <v>32</v>
      </c>
      <c r="G260" s="408"/>
      <c r="H260" s="408"/>
      <c r="I260" s="407">
        <v>28992.43</v>
      </c>
      <c r="J260" s="407">
        <v>28992.43</v>
      </c>
      <c r="K260" s="407">
        <v>28992.43</v>
      </c>
      <c r="L260" s="407">
        <v>28992.43</v>
      </c>
      <c r="M260" s="407">
        <v>28992.43</v>
      </c>
      <c r="N260" s="407">
        <v>28992.43</v>
      </c>
    </row>
    <row r="261" spans="1:14" x14ac:dyDescent="0.25">
      <c r="A261" s="429" t="s">
        <v>991</v>
      </c>
      <c r="B261" s="428" t="s">
        <v>992</v>
      </c>
      <c r="C261" s="846">
        <v>2.11</v>
      </c>
      <c r="D261" s="406">
        <v>1</v>
      </c>
      <c r="E261" s="407" t="s">
        <v>4152</v>
      </c>
      <c r="F261" s="434"/>
      <c r="G261" s="437" t="s">
        <v>32</v>
      </c>
      <c r="H261" s="408"/>
      <c r="I261" s="407">
        <v>53179.39</v>
      </c>
      <c r="J261" s="407">
        <v>61688.09</v>
      </c>
      <c r="K261" s="407">
        <v>64997.03</v>
      </c>
      <c r="L261" s="407">
        <v>64997.03</v>
      </c>
      <c r="M261" s="407">
        <v>66178.789999999994</v>
      </c>
      <c r="N261" s="407">
        <v>72087.61</v>
      </c>
    </row>
    <row r="262" spans="1:14" x14ac:dyDescent="0.25">
      <c r="A262" s="429" t="s">
        <v>993</v>
      </c>
      <c r="B262" s="428" t="s">
        <v>994</v>
      </c>
      <c r="C262" s="849">
        <v>3.29</v>
      </c>
      <c r="D262" s="406">
        <v>0.87</v>
      </c>
      <c r="E262" s="407" t="s">
        <v>4152</v>
      </c>
      <c r="F262" s="434" t="s">
        <v>32</v>
      </c>
      <c r="G262" s="408"/>
      <c r="H262" s="408"/>
      <c r="I262" s="407">
        <v>80155.53</v>
      </c>
      <c r="J262" s="407">
        <v>80155.53</v>
      </c>
      <c r="K262" s="407">
        <v>80155.53</v>
      </c>
      <c r="L262" s="407">
        <v>80155.53</v>
      </c>
      <c r="M262" s="407">
        <v>80155.53</v>
      </c>
      <c r="N262" s="407">
        <v>80155.53</v>
      </c>
    </row>
    <row r="263" spans="1:14" x14ac:dyDescent="0.25">
      <c r="A263" s="429" t="s">
        <v>1633</v>
      </c>
      <c r="B263" s="428" t="s">
        <v>847</v>
      </c>
      <c r="C263" s="846">
        <v>0.51</v>
      </c>
      <c r="D263" s="406">
        <v>1</v>
      </c>
      <c r="E263" s="407" t="s">
        <v>4152</v>
      </c>
      <c r="F263" s="408"/>
      <c r="G263" s="408"/>
      <c r="H263" s="408"/>
      <c r="I263" s="407">
        <v>12853.79</v>
      </c>
      <c r="J263" s="407">
        <v>14910.39</v>
      </c>
      <c r="K263" s="407">
        <v>15710.18</v>
      </c>
      <c r="L263" s="407">
        <v>15710.18</v>
      </c>
      <c r="M263" s="407">
        <v>15995.82</v>
      </c>
      <c r="N263" s="407">
        <v>17424.02</v>
      </c>
    </row>
    <row r="264" spans="1:14" x14ac:dyDescent="0.25">
      <c r="A264" s="429" t="s">
        <v>1634</v>
      </c>
      <c r="B264" s="428" t="s">
        <v>1635</v>
      </c>
      <c r="C264" s="846">
        <v>0.66</v>
      </c>
      <c r="D264" s="406">
        <v>1</v>
      </c>
      <c r="E264" s="407" t="s">
        <v>4152</v>
      </c>
      <c r="F264" s="408"/>
      <c r="G264" s="408"/>
      <c r="H264" s="408"/>
      <c r="I264" s="407">
        <v>16634.310000000001</v>
      </c>
      <c r="J264" s="407">
        <v>19295.8</v>
      </c>
      <c r="K264" s="407">
        <v>20330.82</v>
      </c>
      <c r="L264" s="407">
        <v>20330.82</v>
      </c>
      <c r="M264" s="407">
        <v>20700.48</v>
      </c>
      <c r="N264" s="407">
        <v>22548.73</v>
      </c>
    </row>
    <row r="265" spans="1:14" ht="31.5" x14ac:dyDescent="0.25">
      <c r="A265" s="429" t="s">
        <v>4725</v>
      </c>
      <c r="B265" s="428" t="s">
        <v>4726</v>
      </c>
      <c r="C265" s="846">
        <v>1.24</v>
      </c>
      <c r="D265" s="406">
        <v>0.87</v>
      </c>
      <c r="E265" s="442">
        <v>0.14380000000000001</v>
      </c>
      <c r="F265" s="429" t="s">
        <v>32</v>
      </c>
      <c r="G265" s="429"/>
      <c r="H265" s="429"/>
      <c r="I265" s="407">
        <v>34075.68</v>
      </c>
      <c r="J265" s="407">
        <v>34075.68</v>
      </c>
      <c r="K265" s="407">
        <v>34075.68</v>
      </c>
      <c r="L265" s="407">
        <v>34075.68</v>
      </c>
      <c r="M265" s="407">
        <v>34075.68</v>
      </c>
      <c r="N265" s="407">
        <v>34075.68</v>
      </c>
    </row>
    <row r="266" spans="1:14" ht="15.75" customHeight="1" x14ac:dyDescent="0.25">
      <c r="A266" s="1130" t="s">
        <v>1636</v>
      </c>
      <c r="B266" s="1131"/>
      <c r="C266" s="848" t="s">
        <v>1457</v>
      </c>
      <c r="D266" s="435" t="s">
        <v>1457</v>
      </c>
      <c r="E266" s="848" t="s">
        <v>1457</v>
      </c>
      <c r="F266" s="435" t="s">
        <v>1457</v>
      </c>
      <c r="G266" s="435" t="s">
        <v>1457</v>
      </c>
      <c r="H266" s="435" t="s">
        <v>1457</v>
      </c>
      <c r="I266" s="435" t="s">
        <v>1457</v>
      </c>
      <c r="J266" s="435" t="s">
        <v>1457</v>
      </c>
      <c r="K266" s="435" t="s">
        <v>1457</v>
      </c>
      <c r="L266" s="435" t="s">
        <v>1457</v>
      </c>
      <c r="M266" s="435" t="s">
        <v>1457</v>
      </c>
      <c r="N266" s="435" t="s">
        <v>1457</v>
      </c>
    </row>
    <row r="267" spans="1:14" x14ac:dyDescent="0.25">
      <c r="A267" s="429" t="s">
        <v>1637</v>
      </c>
      <c r="B267" s="428" t="s">
        <v>1638</v>
      </c>
      <c r="C267" s="846">
        <v>1.1100000000000001</v>
      </c>
      <c r="D267" s="406">
        <v>0.8</v>
      </c>
      <c r="E267" s="407" t="s">
        <v>4152</v>
      </c>
      <c r="F267" s="408"/>
      <c r="G267" s="408"/>
      <c r="H267" s="408"/>
      <c r="I267" s="407">
        <v>22380.71</v>
      </c>
      <c r="J267" s="407">
        <v>25961.62</v>
      </c>
      <c r="K267" s="407">
        <v>27354.2</v>
      </c>
      <c r="L267" s="407">
        <v>27354.2</v>
      </c>
      <c r="M267" s="407">
        <v>27851.55</v>
      </c>
      <c r="N267" s="407">
        <v>30338.29</v>
      </c>
    </row>
    <row r="268" spans="1:14" x14ac:dyDescent="0.25">
      <c r="A268" s="429" t="s">
        <v>1639</v>
      </c>
      <c r="B268" s="428" t="s">
        <v>1640</v>
      </c>
      <c r="C268" s="846">
        <v>0.39</v>
      </c>
      <c r="D268" s="406">
        <v>1</v>
      </c>
      <c r="E268" s="407" t="s">
        <v>4152</v>
      </c>
      <c r="F268" s="408"/>
      <c r="G268" s="408"/>
      <c r="H268" s="408"/>
      <c r="I268" s="407">
        <v>9829.3700000000008</v>
      </c>
      <c r="J268" s="407">
        <v>11402.06</v>
      </c>
      <c r="K268" s="407">
        <v>12013.67</v>
      </c>
      <c r="L268" s="407">
        <v>12013.67</v>
      </c>
      <c r="M268" s="407">
        <v>12232.1</v>
      </c>
      <c r="N268" s="407">
        <v>13324.25</v>
      </c>
    </row>
    <row r="269" spans="1:14" x14ac:dyDescent="0.25">
      <c r="A269" s="429" t="s">
        <v>1641</v>
      </c>
      <c r="B269" s="428" t="s">
        <v>1642</v>
      </c>
      <c r="C269" s="846">
        <v>1.85</v>
      </c>
      <c r="D269" s="406">
        <v>0.8</v>
      </c>
      <c r="E269" s="407" t="s">
        <v>4152</v>
      </c>
      <c r="F269" s="408"/>
      <c r="G269" s="408"/>
      <c r="H269" s="408"/>
      <c r="I269" s="407">
        <v>37301.18</v>
      </c>
      <c r="J269" s="407">
        <v>43269.37</v>
      </c>
      <c r="K269" s="407">
        <v>45590.33</v>
      </c>
      <c r="L269" s="407">
        <v>45590.33</v>
      </c>
      <c r="M269" s="407">
        <v>46419.25</v>
      </c>
      <c r="N269" s="407">
        <v>50563.82</v>
      </c>
    </row>
    <row r="270" spans="1:14" ht="31.5" x14ac:dyDescent="0.25">
      <c r="A270" s="429" t="s">
        <v>3251</v>
      </c>
      <c r="B270" s="428" t="s">
        <v>1643</v>
      </c>
      <c r="C270" s="846">
        <v>2.12</v>
      </c>
      <c r="D270" s="406">
        <v>0.8</v>
      </c>
      <c r="E270" s="407" t="s">
        <v>4152</v>
      </c>
      <c r="F270" s="408"/>
      <c r="G270" s="408"/>
      <c r="H270" s="408"/>
      <c r="I270" s="407">
        <v>42745.14</v>
      </c>
      <c r="J270" s="407">
        <v>49584.36</v>
      </c>
      <c r="K270" s="407">
        <v>52244.06</v>
      </c>
      <c r="L270" s="407">
        <v>52244.06</v>
      </c>
      <c r="M270" s="407">
        <v>53193.95</v>
      </c>
      <c r="N270" s="407">
        <v>57943.41</v>
      </c>
    </row>
    <row r="271" spans="1:14" ht="15.75" customHeight="1" x14ac:dyDescent="0.25">
      <c r="A271" s="1130" t="s">
        <v>1644</v>
      </c>
      <c r="B271" s="1131"/>
      <c r="C271" s="848" t="s">
        <v>1457</v>
      </c>
      <c r="D271" s="435" t="s">
        <v>1457</v>
      </c>
      <c r="E271" s="848" t="s">
        <v>1457</v>
      </c>
      <c r="F271" s="435" t="s">
        <v>1457</v>
      </c>
      <c r="G271" s="435" t="s">
        <v>1457</v>
      </c>
      <c r="H271" s="435" t="s">
        <v>1457</v>
      </c>
      <c r="I271" s="435" t="s">
        <v>1457</v>
      </c>
      <c r="J271" s="435" t="s">
        <v>1457</v>
      </c>
      <c r="K271" s="435" t="s">
        <v>1457</v>
      </c>
      <c r="L271" s="435" t="s">
        <v>1457</v>
      </c>
      <c r="M271" s="435" t="s">
        <v>1457</v>
      </c>
      <c r="N271" s="435" t="s">
        <v>1457</v>
      </c>
    </row>
    <row r="272" spans="1:14" x14ac:dyDescent="0.25">
      <c r="A272" s="429" t="s">
        <v>1645</v>
      </c>
      <c r="B272" s="428" t="s">
        <v>1646</v>
      </c>
      <c r="C272" s="846">
        <v>0.85</v>
      </c>
      <c r="D272" s="406">
        <v>0.9</v>
      </c>
      <c r="E272" s="407" t="s">
        <v>4152</v>
      </c>
      <c r="F272" s="408"/>
      <c r="G272" s="408"/>
      <c r="H272" s="408"/>
      <c r="I272" s="407">
        <v>19280.68</v>
      </c>
      <c r="J272" s="407">
        <v>22365.59</v>
      </c>
      <c r="K272" s="407">
        <v>23565.27</v>
      </c>
      <c r="L272" s="407">
        <v>23565.27</v>
      </c>
      <c r="M272" s="407">
        <v>23993.73</v>
      </c>
      <c r="N272" s="407">
        <v>26136.03</v>
      </c>
    </row>
    <row r="273" spans="1:14" ht="47.25" x14ac:dyDescent="0.25">
      <c r="A273" s="429" t="s">
        <v>1647</v>
      </c>
      <c r="B273" s="428" t="s">
        <v>1648</v>
      </c>
      <c r="C273" s="846">
        <v>2.48</v>
      </c>
      <c r="D273" s="406">
        <v>0.8</v>
      </c>
      <c r="E273" s="407" t="s">
        <v>4152</v>
      </c>
      <c r="F273" s="408"/>
      <c r="G273" s="408"/>
      <c r="H273" s="408"/>
      <c r="I273" s="407">
        <v>50003.75</v>
      </c>
      <c r="J273" s="407">
        <v>58004.35</v>
      </c>
      <c r="K273" s="407">
        <v>61115.69</v>
      </c>
      <c r="L273" s="407">
        <v>61115.69</v>
      </c>
      <c r="M273" s="407">
        <v>62226.879999999997</v>
      </c>
      <c r="N273" s="407">
        <v>67782.86</v>
      </c>
    </row>
    <row r="274" spans="1:14" ht="47.25" x14ac:dyDescent="0.25">
      <c r="A274" s="429" t="s">
        <v>1649</v>
      </c>
      <c r="B274" s="428" t="s">
        <v>3523</v>
      </c>
      <c r="C274" s="846">
        <v>0.91</v>
      </c>
      <c r="D274" s="406">
        <v>1</v>
      </c>
      <c r="E274" s="407" t="s">
        <v>4152</v>
      </c>
      <c r="F274" s="408"/>
      <c r="G274" s="408"/>
      <c r="H274" s="408"/>
      <c r="I274" s="407">
        <v>22935.19</v>
      </c>
      <c r="J274" s="407">
        <v>26604.82</v>
      </c>
      <c r="K274" s="407">
        <v>28031.89</v>
      </c>
      <c r="L274" s="407">
        <v>28031.89</v>
      </c>
      <c r="M274" s="407">
        <v>28541.56</v>
      </c>
      <c r="N274" s="407">
        <v>31089.919999999998</v>
      </c>
    </row>
    <row r="275" spans="1:14" x14ac:dyDescent="0.25">
      <c r="A275" s="429" t="s">
        <v>1650</v>
      </c>
      <c r="B275" s="428" t="s">
        <v>1651</v>
      </c>
      <c r="C275" s="846">
        <v>1.28</v>
      </c>
      <c r="D275" s="406">
        <v>0.8</v>
      </c>
      <c r="E275" s="407" t="s">
        <v>4152</v>
      </c>
      <c r="F275" s="408"/>
      <c r="G275" s="408"/>
      <c r="H275" s="408"/>
      <c r="I275" s="407">
        <v>25808.39</v>
      </c>
      <c r="J275" s="407">
        <v>29937.73</v>
      </c>
      <c r="K275" s="407">
        <v>31543.58</v>
      </c>
      <c r="L275" s="407">
        <v>31543.58</v>
      </c>
      <c r="M275" s="407">
        <v>32117.1</v>
      </c>
      <c r="N275" s="407">
        <v>34984.699999999997</v>
      </c>
    </row>
    <row r="276" spans="1:14" x14ac:dyDescent="0.25">
      <c r="A276" s="429" t="s">
        <v>1652</v>
      </c>
      <c r="B276" s="428" t="s">
        <v>1653</v>
      </c>
      <c r="C276" s="846">
        <v>1.1100000000000001</v>
      </c>
      <c r="D276" s="406">
        <v>0.8</v>
      </c>
      <c r="E276" s="407" t="s">
        <v>4152</v>
      </c>
      <c r="F276" s="408"/>
      <c r="G276" s="408"/>
      <c r="H276" s="408"/>
      <c r="I276" s="407">
        <v>22380.71</v>
      </c>
      <c r="J276" s="407">
        <v>25961.62</v>
      </c>
      <c r="K276" s="407">
        <v>27354.2</v>
      </c>
      <c r="L276" s="407">
        <v>27354.2</v>
      </c>
      <c r="M276" s="407">
        <v>27851.55</v>
      </c>
      <c r="N276" s="407">
        <v>30338.29</v>
      </c>
    </row>
    <row r="277" spans="1:14" x14ac:dyDescent="0.25">
      <c r="A277" s="429" t="s">
        <v>1654</v>
      </c>
      <c r="B277" s="428" t="s">
        <v>1655</v>
      </c>
      <c r="C277" s="846">
        <v>1.25</v>
      </c>
      <c r="D277" s="406">
        <v>0.8</v>
      </c>
      <c r="E277" s="407" t="s">
        <v>4152</v>
      </c>
      <c r="F277" s="408"/>
      <c r="G277" s="408"/>
      <c r="H277" s="408"/>
      <c r="I277" s="407">
        <v>25203.5</v>
      </c>
      <c r="J277" s="407">
        <v>29236.06</v>
      </c>
      <c r="K277" s="407">
        <v>30804.28</v>
      </c>
      <c r="L277" s="407">
        <v>30804.28</v>
      </c>
      <c r="M277" s="407">
        <v>31364.36</v>
      </c>
      <c r="N277" s="407">
        <v>34164.75</v>
      </c>
    </row>
    <row r="278" spans="1:14" ht="15.75" customHeight="1" x14ac:dyDescent="0.25">
      <c r="A278" s="1130" t="s">
        <v>1656</v>
      </c>
      <c r="B278" s="1131"/>
      <c r="C278" s="848" t="s">
        <v>1457</v>
      </c>
      <c r="D278" s="435" t="s">
        <v>1457</v>
      </c>
      <c r="E278" s="848" t="s">
        <v>1457</v>
      </c>
      <c r="F278" s="435" t="s">
        <v>1457</v>
      </c>
      <c r="G278" s="435" t="s">
        <v>1457</v>
      </c>
      <c r="H278" s="435" t="s">
        <v>1457</v>
      </c>
      <c r="I278" s="435" t="s">
        <v>1457</v>
      </c>
      <c r="J278" s="435" t="s">
        <v>1457</v>
      </c>
      <c r="K278" s="435" t="s">
        <v>1457</v>
      </c>
      <c r="L278" s="435" t="s">
        <v>1457</v>
      </c>
      <c r="M278" s="435" t="s">
        <v>1457</v>
      </c>
      <c r="N278" s="435" t="s">
        <v>1457</v>
      </c>
    </row>
    <row r="279" spans="1:14" x14ac:dyDescent="0.25">
      <c r="A279" s="429" t="s">
        <v>1657</v>
      </c>
      <c r="B279" s="428" t="s">
        <v>1658</v>
      </c>
      <c r="C279" s="846">
        <v>1.78</v>
      </c>
      <c r="D279" s="406">
        <v>0.8</v>
      </c>
      <c r="E279" s="407" t="s">
        <v>4152</v>
      </c>
      <c r="F279" s="408"/>
      <c r="G279" s="408"/>
      <c r="H279" s="408"/>
      <c r="I279" s="407">
        <v>35889.79</v>
      </c>
      <c r="J279" s="407">
        <v>41632.15</v>
      </c>
      <c r="K279" s="407">
        <v>43865.29</v>
      </c>
      <c r="L279" s="407">
        <v>43865.29</v>
      </c>
      <c r="M279" s="407">
        <v>44662.84</v>
      </c>
      <c r="N279" s="407">
        <v>48650.6</v>
      </c>
    </row>
    <row r="280" spans="1:14" x14ac:dyDescent="0.25">
      <c r="A280" s="429" t="s">
        <v>1659</v>
      </c>
      <c r="B280" s="428" t="s">
        <v>1660</v>
      </c>
      <c r="C280" s="846">
        <v>1.67</v>
      </c>
      <c r="D280" s="406">
        <v>0.8</v>
      </c>
      <c r="E280" s="407" t="s">
        <v>4152</v>
      </c>
      <c r="F280" s="408"/>
      <c r="G280" s="408"/>
      <c r="H280" s="408"/>
      <c r="I280" s="407">
        <v>33671.879999999997</v>
      </c>
      <c r="J280" s="407">
        <v>39059.379999999997</v>
      </c>
      <c r="K280" s="407">
        <v>41154.519999999997</v>
      </c>
      <c r="L280" s="407">
        <v>41154.519999999997</v>
      </c>
      <c r="M280" s="407">
        <v>41902.78</v>
      </c>
      <c r="N280" s="407">
        <v>45644.1</v>
      </c>
    </row>
    <row r="281" spans="1:14" x14ac:dyDescent="0.25">
      <c r="A281" s="429" t="s">
        <v>1661</v>
      </c>
      <c r="B281" s="428" t="s">
        <v>1662</v>
      </c>
      <c r="C281" s="846">
        <v>0.87</v>
      </c>
      <c r="D281" s="406">
        <v>1</v>
      </c>
      <c r="E281" s="407" t="s">
        <v>4152</v>
      </c>
      <c r="F281" s="408"/>
      <c r="G281" s="408"/>
      <c r="H281" s="408"/>
      <c r="I281" s="407">
        <v>21927.05</v>
      </c>
      <c r="J281" s="407">
        <v>25435.37</v>
      </c>
      <c r="K281" s="407">
        <v>26799.72</v>
      </c>
      <c r="L281" s="407">
        <v>26799.72</v>
      </c>
      <c r="M281" s="407">
        <v>27286.99</v>
      </c>
      <c r="N281" s="407">
        <v>29723.33</v>
      </c>
    </row>
    <row r="282" spans="1:14" x14ac:dyDescent="0.25">
      <c r="A282" s="429" t="s">
        <v>995</v>
      </c>
      <c r="B282" s="428" t="s">
        <v>996</v>
      </c>
      <c r="C282" s="846">
        <v>1.57</v>
      </c>
      <c r="D282" s="406">
        <v>0.8</v>
      </c>
      <c r="E282" s="407" t="s">
        <v>4152</v>
      </c>
      <c r="F282" s="408"/>
      <c r="G282" s="408"/>
      <c r="H282" s="408"/>
      <c r="I282" s="407">
        <v>31655.599999999999</v>
      </c>
      <c r="J282" s="407">
        <v>36720.49</v>
      </c>
      <c r="K282" s="407">
        <v>38690.17</v>
      </c>
      <c r="L282" s="407">
        <v>38690.17</v>
      </c>
      <c r="M282" s="407">
        <v>39393.629999999997</v>
      </c>
      <c r="N282" s="407">
        <v>42910.92</v>
      </c>
    </row>
    <row r="283" spans="1:14" ht="15.75" customHeight="1" x14ac:dyDescent="0.25">
      <c r="A283" s="1130" t="s">
        <v>1663</v>
      </c>
      <c r="B283" s="1131"/>
      <c r="C283" s="848" t="s">
        <v>1457</v>
      </c>
      <c r="D283" s="435" t="s">
        <v>1457</v>
      </c>
      <c r="E283" s="848" t="s">
        <v>1457</v>
      </c>
      <c r="F283" s="435" t="s">
        <v>1457</v>
      </c>
      <c r="G283" s="435" t="s">
        <v>1457</v>
      </c>
      <c r="H283" s="435" t="s">
        <v>1457</v>
      </c>
      <c r="I283" s="435" t="s">
        <v>1457</v>
      </c>
      <c r="J283" s="435" t="s">
        <v>1457</v>
      </c>
      <c r="K283" s="435" t="s">
        <v>1457</v>
      </c>
      <c r="L283" s="435" t="s">
        <v>1457</v>
      </c>
      <c r="M283" s="435" t="s">
        <v>1457</v>
      </c>
      <c r="N283" s="435" t="s">
        <v>1457</v>
      </c>
    </row>
    <row r="284" spans="1:14" ht="31.5" x14ac:dyDescent="0.25">
      <c r="A284" s="429" t="s">
        <v>1664</v>
      </c>
      <c r="B284" s="428" t="s">
        <v>1665</v>
      </c>
      <c r="C284" s="846">
        <v>0.85</v>
      </c>
      <c r="D284" s="406">
        <v>0.95</v>
      </c>
      <c r="E284" s="407" t="s">
        <v>4152</v>
      </c>
      <c r="F284" s="408"/>
      <c r="G284" s="408"/>
      <c r="H284" s="408"/>
      <c r="I284" s="407">
        <v>20351.830000000002</v>
      </c>
      <c r="J284" s="407">
        <v>23608.12</v>
      </c>
      <c r="K284" s="407">
        <v>24874.46</v>
      </c>
      <c r="L284" s="407">
        <v>24874.46</v>
      </c>
      <c r="M284" s="407">
        <v>25326.720000000001</v>
      </c>
      <c r="N284" s="407">
        <v>27588.03</v>
      </c>
    </row>
    <row r="285" spans="1:14" x14ac:dyDescent="0.25">
      <c r="A285" s="429" t="s">
        <v>3252</v>
      </c>
      <c r="B285" s="428" t="s">
        <v>1666</v>
      </c>
      <c r="C285" s="846">
        <v>1.32</v>
      </c>
      <c r="D285" s="406">
        <v>0.8</v>
      </c>
      <c r="E285" s="407" t="s">
        <v>4152</v>
      </c>
      <c r="F285" s="408"/>
      <c r="G285" s="408"/>
      <c r="H285" s="408"/>
      <c r="I285" s="407">
        <v>26614.9</v>
      </c>
      <c r="J285" s="407">
        <v>30873.279999999999</v>
      </c>
      <c r="K285" s="407">
        <v>32529.32</v>
      </c>
      <c r="L285" s="407">
        <v>32529.32</v>
      </c>
      <c r="M285" s="407">
        <v>33120.76</v>
      </c>
      <c r="N285" s="407">
        <v>36077.97</v>
      </c>
    </row>
    <row r="286" spans="1:14" x14ac:dyDescent="0.25">
      <c r="A286" s="429" t="s">
        <v>1667</v>
      </c>
      <c r="B286" s="428" t="s">
        <v>1668</v>
      </c>
      <c r="C286" s="846">
        <v>1.05</v>
      </c>
      <c r="D286" s="406">
        <v>0.8</v>
      </c>
      <c r="E286" s="407" t="s">
        <v>4152</v>
      </c>
      <c r="F286" s="408"/>
      <c r="G286" s="408"/>
      <c r="H286" s="408"/>
      <c r="I286" s="407">
        <v>21170.94</v>
      </c>
      <c r="J286" s="407">
        <v>24558.29</v>
      </c>
      <c r="K286" s="407">
        <v>25875.59</v>
      </c>
      <c r="L286" s="407">
        <v>25875.59</v>
      </c>
      <c r="M286" s="407">
        <v>26346.06</v>
      </c>
      <c r="N286" s="407">
        <v>28698.39</v>
      </c>
    </row>
    <row r="287" spans="1:14" ht="31.5" x14ac:dyDescent="0.25">
      <c r="A287" s="429" t="s">
        <v>997</v>
      </c>
      <c r="B287" s="428" t="s">
        <v>998</v>
      </c>
      <c r="C287" s="846">
        <v>1.01</v>
      </c>
      <c r="D287" s="406">
        <v>0.8</v>
      </c>
      <c r="E287" s="407" t="s">
        <v>4152</v>
      </c>
      <c r="F287" s="408"/>
      <c r="G287" s="408"/>
      <c r="H287" s="408"/>
      <c r="I287" s="407">
        <v>20364.43</v>
      </c>
      <c r="J287" s="407">
        <v>23622.74</v>
      </c>
      <c r="K287" s="407">
        <v>24889.86</v>
      </c>
      <c r="L287" s="407">
        <v>24889.86</v>
      </c>
      <c r="M287" s="407">
        <v>25342.400000000001</v>
      </c>
      <c r="N287" s="407">
        <v>27605.11</v>
      </c>
    </row>
    <row r="288" spans="1:14" ht="33" customHeight="1" x14ac:dyDescent="0.25">
      <c r="A288" s="429" t="s">
        <v>999</v>
      </c>
      <c r="B288" s="428" t="s">
        <v>1000</v>
      </c>
      <c r="C288" s="846">
        <v>2.11</v>
      </c>
      <c r="D288" s="406">
        <v>0.88</v>
      </c>
      <c r="E288" s="407" t="s">
        <v>4152</v>
      </c>
      <c r="F288" s="408"/>
      <c r="G288" s="408"/>
      <c r="H288" s="408"/>
      <c r="I288" s="407">
        <v>46797.86</v>
      </c>
      <c r="J288" s="407">
        <v>54285.52</v>
      </c>
      <c r="K288" s="407">
        <v>57197.39</v>
      </c>
      <c r="L288" s="407">
        <v>57197.39</v>
      </c>
      <c r="M288" s="407">
        <v>58237.34</v>
      </c>
      <c r="N288" s="407">
        <v>63437.1</v>
      </c>
    </row>
    <row r="289" spans="1:14" ht="33" customHeight="1" x14ac:dyDescent="0.25">
      <c r="A289" s="429" t="s">
        <v>1001</v>
      </c>
      <c r="B289" s="428" t="s">
        <v>1002</v>
      </c>
      <c r="C289" s="846">
        <v>3.97</v>
      </c>
      <c r="D289" s="406">
        <v>0.88</v>
      </c>
      <c r="E289" s="407" t="s">
        <v>4152</v>
      </c>
      <c r="F289" s="408"/>
      <c r="G289" s="408"/>
      <c r="H289" s="408"/>
      <c r="I289" s="407">
        <v>88050.95</v>
      </c>
      <c r="J289" s="407">
        <v>102139.1</v>
      </c>
      <c r="K289" s="407">
        <v>107617.83</v>
      </c>
      <c r="L289" s="407">
        <v>107617.83</v>
      </c>
      <c r="M289" s="407">
        <v>109574.52</v>
      </c>
      <c r="N289" s="407">
        <v>119357.96</v>
      </c>
    </row>
    <row r="290" spans="1:14" ht="33" customHeight="1" x14ac:dyDescent="0.25">
      <c r="A290" s="429" t="s">
        <v>1003</v>
      </c>
      <c r="B290" s="428" t="s">
        <v>1004</v>
      </c>
      <c r="C290" s="846">
        <v>4.3099999999999996</v>
      </c>
      <c r="D290" s="406">
        <v>0.88</v>
      </c>
      <c r="E290" s="407" t="s">
        <v>4152</v>
      </c>
      <c r="F290" s="408"/>
      <c r="G290" s="408"/>
      <c r="H290" s="408"/>
      <c r="I290" s="407">
        <v>95591.84</v>
      </c>
      <c r="J290" s="407">
        <v>110886.53</v>
      </c>
      <c r="K290" s="407">
        <v>116834.47</v>
      </c>
      <c r="L290" s="407">
        <v>116834.47</v>
      </c>
      <c r="M290" s="407">
        <v>118958.73</v>
      </c>
      <c r="N290" s="407">
        <v>129580.05</v>
      </c>
    </row>
    <row r="291" spans="1:14" x14ac:dyDescent="0.25">
      <c r="A291" s="429" t="s">
        <v>1005</v>
      </c>
      <c r="B291" s="428" t="s">
        <v>1006</v>
      </c>
      <c r="C291" s="846">
        <v>1.2</v>
      </c>
      <c r="D291" s="406">
        <v>0.88</v>
      </c>
      <c r="E291" s="407" t="s">
        <v>4152</v>
      </c>
      <c r="F291" s="408"/>
      <c r="G291" s="408"/>
      <c r="H291" s="408"/>
      <c r="I291" s="407">
        <v>26614.9</v>
      </c>
      <c r="J291" s="407">
        <v>30873.279999999999</v>
      </c>
      <c r="K291" s="407">
        <v>32529.32</v>
      </c>
      <c r="L291" s="407">
        <v>32529.32</v>
      </c>
      <c r="M291" s="407">
        <v>33120.76</v>
      </c>
      <c r="N291" s="407">
        <v>36077.97</v>
      </c>
    </row>
    <row r="292" spans="1:14" x14ac:dyDescent="0.25">
      <c r="A292" s="429" t="s">
        <v>1007</v>
      </c>
      <c r="B292" s="428" t="s">
        <v>1008</v>
      </c>
      <c r="C292" s="846">
        <v>2.37</v>
      </c>
      <c r="D292" s="406">
        <v>0.88</v>
      </c>
      <c r="E292" s="407" t="s">
        <v>4152</v>
      </c>
      <c r="F292" s="408"/>
      <c r="G292" s="408"/>
      <c r="H292" s="408"/>
      <c r="I292" s="407">
        <v>52564.42</v>
      </c>
      <c r="J292" s="407">
        <v>60974.73</v>
      </c>
      <c r="K292" s="407">
        <v>64245.4</v>
      </c>
      <c r="L292" s="407">
        <v>64245.4</v>
      </c>
      <c r="M292" s="407">
        <v>65413.5</v>
      </c>
      <c r="N292" s="407">
        <v>71253.990000000005</v>
      </c>
    </row>
    <row r="293" spans="1:14" x14ac:dyDescent="0.25">
      <c r="A293" s="429" t="s">
        <v>1009</v>
      </c>
      <c r="B293" s="428" t="s">
        <v>1010</v>
      </c>
      <c r="C293" s="846">
        <v>4.13</v>
      </c>
      <c r="D293" s="406">
        <v>0.88</v>
      </c>
      <c r="E293" s="407" t="s">
        <v>4152</v>
      </c>
      <c r="F293" s="408"/>
      <c r="G293" s="408"/>
      <c r="H293" s="408"/>
      <c r="I293" s="407">
        <v>91599.6</v>
      </c>
      <c r="J293" s="407">
        <v>106255.54</v>
      </c>
      <c r="K293" s="407">
        <v>111955.07</v>
      </c>
      <c r="L293" s="407">
        <v>111955.07</v>
      </c>
      <c r="M293" s="407">
        <v>113990.62</v>
      </c>
      <c r="N293" s="407">
        <v>124168.35</v>
      </c>
    </row>
    <row r="294" spans="1:14" x14ac:dyDescent="0.25">
      <c r="A294" s="429" t="s">
        <v>1011</v>
      </c>
      <c r="B294" s="428" t="s">
        <v>1012</v>
      </c>
      <c r="C294" s="846">
        <v>6.08</v>
      </c>
      <c r="D294" s="406">
        <v>0.88</v>
      </c>
      <c r="E294" s="407" t="s">
        <v>4152</v>
      </c>
      <c r="F294" s="408"/>
      <c r="G294" s="408"/>
      <c r="H294" s="408"/>
      <c r="I294" s="407">
        <v>134848.81</v>
      </c>
      <c r="J294" s="407">
        <v>156424.62</v>
      </c>
      <c r="K294" s="407">
        <v>164815.21</v>
      </c>
      <c r="L294" s="407">
        <v>164815.21</v>
      </c>
      <c r="M294" s="407">
        <v>167811.85</v>
      </c>
      <c r="N294" s="407">
        <v>182795.06</v>
      </c>
    </row>
    <row r="295" spans="1:14" x14ac:dyDescent="0.25">
      <c r="A295" s="429" t="s">
        <v>1013</v>
      </c>
      <c r="B295" s="428" t="s">
        <v>1014</v>
      </c>
      <c r="C295" s="846">
        <v>7.12</v>
      </c>
      <c r="D295" s="406">
        <v>0.88</v>
      </c>
      <c r="E295" s="407" t="s">
        <v>4152</v>
      </c>
      <c r="F295" s="408"/>
      <c r="G295" s="408"/>
      <c r="H295" s="408"/>
      <c r="I295" s="407">
        <v>157915.06</v>
      </c>
      <c r="J295" s="407">
        <v>183181.46</v>
      </c>
      <c r="K295" s="407">
        <v>193007.29</v>
      </c>
      <c r="L295" s="407">
        <v>193007.29</v>
      </c>
      <c r="M295" s="407">
        <v>196516.51</v>
      </c>
      <c r="N295" s="407">
        <v>214062.63</v>
      </c>
    </row>
    <row r="296" spans="1:14" ht="15.75" customHeight="1" x14ac:dyDescent="0.25">
      <c r="A296" s="1130" t="s">
        <v>1669</v>
      </c>
      <c r="B296" s="1131"/>
      <c r="C296" s="848" t="s">
        <v>1457</v>
      </c>
      <c r="D296" s="435" t="s">
        <v>1457</v>
      </c>
      <c r="E296" s="848" t="s">
        <v>1457</v>
      </c>
      <c r="F296" s="435" t="s">
        <v>1457</v>
      </c>
      <c r="G296" s="435" t="s">
        <v>1457</v>
      </c>
      <c r="H296" s="435" t="s">
        <v>1457</v>
      </c>
      <c r="I296" s="435" t="s">
        <v>1457</v>
      </c>
      <c r="J296" s="435" t="s">
        <v>1457</v>
      </c>
      <c r="K296" s="435" t="s">
        <v>1457</v>
      </c>
      <c r="L296" s="435" t="s">
        <v>1457</v>
      </c>
      <c r="M296" s="435" t="s">
        <v>1457</v>
      </c>
      <c r="N296" s="435" t="s">
        <v>1457</v>
      </c>
    </row>
    <row r="297" spans="1:14" ht="31.5" x14ac:dyDescent="0.25">
      <c r="A297" s="429" t="s">
        <v>1670</v>
      </c>
      <c r="B297" s="428" t="s">
        <v>850</v>
      </c>
      <c r="C297" s="846">
        <v>0.79</v>
      </c>
      <c r="D297" s="406">
        <v>0.99</v>
      </c>
      <c r="E297" s="407" t="s">
        <v>4152</v>
      </c>
      <c r="F297" s="408"/>
      <c r="G297" s="408"/>
      <c r="H297" s="408"/>
      <c r="I297" s="407">
        <v>19711.66</v>
      </c>
      <c r="J297" s="407">
        <v>22865.52</v>
      </c>
      <c r="K297" s="407">
        <v>24092.03</v>
      </c>
      <c r="L297" s="407">
        <v>24092.03</v>
      </c>
      <c r="M297" s="407">
        <v>24530.06</v>
      </c>
      <c r="N297" s="407">
        <v>26720.25</v>
      </c>
    </row>
    <row r="298" spans="1:14" ht="15.75" customHeight="1" x14ac:dyDescent="0.25">
      <c r="A298" s="1130" t="s">
        <v>1671</v>
      </c>
      <c r="B298" s="1131"/>
      <c r="C298" s="848" t="s">
        <v>1457</v>
      </c>
      <c r="D298" s="435" t="s">
        <v>1457</v>
      </c>
      <c r="E298" s="848" t="s">
        <v>1457</v>
      </c>
      <c r="F298" s="435" t="s">
        <v>1457</v>
      </c>
      <c r="G298" s="435" t="s">
        <v>1457</v>
      </c>
      <c r="H298" s="435" t="s">
        <v>1457</v>
      </c>
      <c r="I298" s="435" t="s">
        <v>1457</v>
      </c>
      <c r="J298" s="435" t="s">
        <v>1457</v>
      </c>
      <c r="K298" s="435" t="s">
        <v>1457</v>
      </c>
      <c r="L298" s="435" t="s">
        <v>1457</v>
      </c>
      <c r="M298" s="435" t="s">
        <v>1457</v>
      </c>
      <c r="N298" s="435" t="s">
        <v>1457</v>
      </c>
    </row>
    <row r="299" spans="1:14" ht="31.5" x14ac:dyDescent="0.25">
      <c r="A299" s="429" t="s">
        <v>1672</v>
      </c>
      <c r="B299" s="428" t="s">
        <v>1673</v>
      </c>
      <c r="C299" s="846">
        <v>0.74</v>
      </c>
      <c r="D299" s="406">
        <v>0.9</v>
      </c>
      <c r="E299" s="407" t="s">
        <v>4152</v>
      </c>
      <c r="F299" s="434" t="s">
        <v>32</v>
      </c>
      <c r="G299" s="408"/>
      <c r="H299" s="434" t="s">
        <v>32</v>
      </c>
      <c r="I299" s="407">
        <v>18650.59</v>
      </c>
      <c r="J299" s="407">
        <v>18650.59</v>
      </c>
      <c r="K299" s="407">
        <v>18650.59</v>
      </c>
      <c r="L299" s="407">
        <v>18650.59</v>
      </c>
      <c r="M299" s="407">
        <v>18650.59</v>
      </c>
      <c r="N299" s="407">
        <v>18650.59</v>
      </c>
    </row>
    <row r="300" spans="1:14" ht="47.25" x14ac:dyDescent="0.25">
      <c r="A300" s="429" t="s">
        <v>1674</v>
      </c>
      <c r="B300" s="428" t="s">
        <v>1675</v>
      </c>
      <c r="C300" s="846">
        <v>0.69</v>
      </c>
      <c r="D300" s="406">
        <v>1</v>
      </c>
      <c r="E300" s="407" t="s">
        <v>4152</v>
      </c>
      <c r="F300" s="408"/>
      <c r="G300" s="408"/>
      <c r="H300" s="408"/>
      <c r="I300" s="407">
        <v>17390.419999999998</v>
      </c>
      <c r="J300" s="407">
        <v>20172.88</v>
      </c>
      <c r="K300" s="407">
        <v>21254.95</v>
      </c>
      <c r="L300" s="407">
        <v>21254.95</v>
      </c>
      <c r="M300" s="407">
        <v>21641.41</v>
      </c>
      <c r="N300" s="407">
        <v>23573.67</v>
      </c>
    </row>
    <row r="301" spans="1:14" x14ac:dyDescent="0.25">
      <c r="A301" s="429" t="s">
        <v>1676</v>
      </c>
      <c r="B301" s="428" t="s">
        <v>1677</v>
      </c>
      <c r="C301" s="846">
        <v>0.72</v>
      </c>
      <c r="D301" s="406">
        <v>0.9</v>
      </c>
      <c r="E301" s="407" t="s">
        <v>4152</v>
      </c>
      <c r="F301" s="434" t="s">
        <v>32</v>
      </c>
      <c r="G301" s="408"/>
      <c r="H301" s="434" t="s">
        <v>32</v>
      </c>
      <c r="I301" s="407">
        <v>18146.52</v>
      </c>
      <c r="J301" s="407">
        <v>18146.52</v>
      </c>
      <c r="K301" s="407">
        <v>18146.52</v>
      </c>
      <c r="L301" s="407">
        <v>18146.52</v>
      </c>
      <c r="M301" s="407">
        <v>18146.52</v>
      </c>
      <c r="N301" s="407">
        <v>18146.52</v>
      </c>
    </row>
    <row r="302" spans="1:14" x14ac:dyDescent="0.25">
      <c r="A302" s="429" t="s">
        <v>1678</v>
      </c>
      <c r="B302" s="428" t="s">
        <v>1679</v>
      </c>
      <c r="C302" s="846">
        <v>0.59</v>
      </c>
      <c r="D302" s="406">
        <v>1</v>
      </c>
      <c r="E302" s="407" t="s">
        <v>4152</v>
      </c>
      <c r="F302" s="408"/>
      <c r="G302" s="408"/>
      <c r="H302" s="408"/>
      <c r="I302" s="407">
        <v>14870.07</v>
      </c>
      <c r="J302" s="407">
        <v>17249.28</v>
      </c>
      <c r="K302" s="407">
        <v>18174.52</v>
      </c>
      <c r="L302" s="407">
        <v>18174.52</v>
      </c>
      <c r="M302" s="407">
        <v>18504.97</v>
      </c>
      <c r="N302" s="407">
        <v>20157.2</v>
      </c>
    </row>
    <row r="303" spans="1:14" x14ac:dyDescent="0.25">
      <c r="A303" s="429" t="s">
        <v>1680</v>
      </c>
      <c r="B303" s="428" t="s">
        <v>1681</v>
      </c>
      <c r="C303" s="846">
        <v>0.7</v>
      </c>
      <c r="D303" s="406">
        <v>0.9</v>
      </c>
      <c r="E303" s="407" t="s">
        <v>4152</v>
      </c>
      <c r="F303" s="434" t="s">
        <v>32</v>
      </c>
      <c r="G303" s="408"/>
      <c r="H303" s="434" t="s">
        <v>32</v>
      </c>
      <c r="I303" s="407">
        <v>17642.45</v>
      </c>
      <c r="J303" s="407">
        <v>17642.45</v>
      </c>
      <c r="K303" s="407">
        <v>17642.45</v>
      </c>
      <c r="L303" s="407">
        <v>17642.45</v>
      </c>
      <c r="M303" s="407">
        <v>17642.45</v>
      </c>
      <c r="N303" s="407">
        <v>17642.45</v>
      </c>
    </row>
    <row r="304" spans="1:14" ht="31.5" x14ac:dyDescent="0.25">
      <c r="A304" s="429" t="s">
        <v>1682</v>
      </c>
      <c r="B304" s="428" t="s">
        <v>3524</v>
      </c>
      <c r="C304" s="846">
        <v>0.78</v>
      </c>
      <c r="D304" s="406">
        <v>0.9</v>
      </c>
      <c r="E304" s="407" t="s">
        <v>4152</v>
      </c>
      <c r="F304" s="434" t="s">
        <v>32</v>
      </c>
      <c r="G304" s="408"/>
      <c r="H304" s="434" t="s">
        <v>32</v>
      </c>
      <c r="I304" s="407">
        <v>19658.73</v>
      </c>
      <c r="J304" s="407">
        <v>19658.73</v>
      </c>
      <c r="K304" s="407">
        <v>19658.73</v>
      </c>
      <c r="L304" s="407">
        <v>19658.73</v>
      </c>
      <c r="M304" s="407">
        <v>19658.73</v>
      </c>
      <c r="N304" s="407">
        <v>19658.73</v>
      </c>
    </row>
    <row r="305" spans="1:14" ht="31.5" x14ac:dyDescent="0.25">
      <c r="A305" s="429" t="s">
        <v>1015</v>
      </c>
      <c r="B305" s="428" t="s">
        <v>1016</v>
      </c>
      <c r="C305" s="846">
        <v>1.7</v>
      </c>
      <c r="D305" s="406">
        <v>0.85</v>
      </c>
      <c r="E305" s="407" t="s">
        <v>4152</v>
      </c>
      <c r="F305" s="408"/>
      <c r="G305" s="408"/>
      <c r="H305" s="408"/>
      <c r="I305" s="407">
        <v>36419.06</v>
      </c>
      <c r="J305" s="407">
        <v>42246.11</v>
      </c>
      <c r="K305" s="407">
        <v>44512.18</v>
      </c>
      <c r="L305" s="407">
        <v>44512.18</v>
      </c>
      <c r="M305" s="407">
        <v>45321.5</v>
      </c>
      <c r="N305" s="407">
        <v>49368.06</v>
      </c>
    </row>
    <row r="306" spans="1:14" x14ac:dyDescent="0.25">
      <c r="A306" s="429" t="s">
        <v>1683</v>
      </c>
      <c r="B306" s="428" t="s">
        <v>1684</v>
      </c>
      <c r="C306" s="846">
        <v>0.78</v>
      </c>
      <c r="D306" s="406">
        <v>1</v>
      </c>
      <c r="E306" s="407" t="s">
        <v>4152</v>
      </c>
      <c r="F306" s="408"/>
      <c r="G306" s="408"/>
      <c r="H306" s="408"/>
      <c r="I306" s="407">
        <v>19658.73</v>
      </c>
      <c r="J306" s="407">
        <v>22804.13</v>
      </c>
      <c r="K306" s="407">
        <v>24027.34</v>
      </c>
      <c r="L306" s="407">
        <v>24027.34</v>
      </c>
      <c r="M306" s="407">
        <v>24464.2</v>
      </c>
      <c r="N306" s="407">
        <v>26648.5</v>
      </c>
    </row>
    <row r="307" spans="1:14" x14ac:dyDescent="0.25">
      <c r="A307" s="429" t="s">
        <v>1017</v>
      </c>
      <c r="B307" s="428" t="s">
        <v>1018</v>
      </c>
      <c r="C307" s="846">
        <v>1.54</v>
      </c>
      <c r="D307" s="406">
        <v>0.8</v>
      </c>
      <c r="E307" s="407" t="s">
        <v>4152</v>
      </c>
      <c r="F307" s="408"/>
      <c r="G307" s="408"/>
      <c r="H307" s="408"/>
      <c r="I307" s="407">
        <v>31050.71</v>
      </c>
      <c r="J307" s="407">
        <v>36018.83</v>
      </c>
      <c r="K307" s="407">
        <v>37950.870000000003</v>
      </c>
      <c r="L307" s="407">
        <v>37950.870000000003</v>
      </c>
      <c r="M307" s="407">
        <v>38640.89</v>
      </c>
      <c r="N307" s="407">
        <v>42090.97</v>
      </c>
    </row>
    <row r="308" spans="1:14" ht="31.5" x14ac:dyDescent="0.25">
      <c r="A308" s="429" t="s">
        <v>1685</v>
      </c>
      <c r="B308" s="428" t="s">
        <v>1686</v>
      </c>
      <c r="C308" s="846">
        <v>0.75</v>
      </c>
      <c r="D308" s="406">
        <v>0.8</v>
      </c>
      <c r="E308" s="407" t="s">
        <v>4152</v>
      </c>
      <c r="F308" s="434" t="s">
        <v>32</v>
      </c>
      <c r="G308" s="408"/>
      <c r="H308" s="434" t="s">
        <v>32</v>
      </c>
      <c r="I308" s="407">
        <v>16802.330000000002</v>
      </c>
      <c r="J308" s="407">
        <v>16802.330000000002</v>
      </c>
      <c r="K308" s="407">
        <v>16802.330000000002</v>
      </c>
      <c r="L308" s="407">
        <v>16802.330000000002</v>
      </c>
      <c r="M308" s="407">
        <v>16802.330000000002</v>
      </c>
      <c r="N308" s="407">
        <v>16802.330000000002</v>
      </c>
    </row>
    <row r="309" spans="1:14" x14ac:dyDescent="0.25">
      <c r="A309" s="429" t="s">
        <v>1687</v>
      </c>
      <c r="B309" s="428" t="s">
        <v>1688</v>
      </c>
      <c r="C309" s="846">
        <v>0.89</v>
      </c>
      <c r="D309" s="406">
        <v>0.8</v>
      </c>
      <c r="E309" s="407" t="s">
        <v>4152</v>
      </c>
      <c r="F309" s="408"/>
      <c r="G309" s="408"/>
      <c r="H309" s="408"/>
      <c r="I309" s="407">
        <v>17944.89</v>
      </c>
      <c r="J309" s="407">
        <v>20816.080000000002</v>
      </c>
      <c r="K309" s="407">
        <v>21932.65</v>
      </c>
      <c r="L309" s="407">
        <v>21932.65</v>
      </c>
      <c r="M309" s="407">
        <v>22331.42</v>
      </c>
      <c r="N309" s="407">
        <v>24325.3</v>
      </c>
    </row>
    <row r="310" spans="1:14" x14ac:dyDescent="0.25">
      <c r="A310" s="429" t="s">
        <v>1146</v>
      </c>
      <c r="B310" s="428" t="s">
        <v>1426</v>
      </c>
      <c r="C310" s="846">
        <v>0.53</v>
      </c>
      <c r="D310" s="406">
        <v>1</v>
      </c>
      <c r="E310" s="407" t="s">
        <v>4152</v>
      </c>
      <c r="F310" s="408"/>
      <c r="G310" s="408"/>
      <c r="H310" s="408"/>
      <c r="I310" s="407">
        <v>13357.86</v>
      </c>
      <c r="J310" s="407">
        <v>15495.11</v>
      </c>
      <c r="K310" s="407">
        <v>16326.27</v>
      </c>
      <c r="L310" s="407">
        <v>16326.27</v>
      </c>
      <c r="M310" s="407">
        <v>16623.11</v>
      </c>
      <c r="N310" s="407">
        <v>18107.32</v>
      </c>
    </row>
    <row r="311" spans="1:14" ht="31.5" x14ac:dyDescent="0.25">
      <c r="A311" s="429" t="s">
        <v>1689</v>
      </c>
      <c r="B311" s="428" t="s">
        <v>1690</v>
      </c>
      <c r="C311" s="846">
        <v>4.07</v>
      </c>
      <c r="D311" s="406">
        <v>0.8</v>
      </c>
      <c r="E311" s="407" t="s">
        <v>4152</v>
      </c>
      <c r="F311" s="408"/>
      <c r="G311" s="408"/>
      <c r="H311" s="408"/>
      <c r="I311" s="407">
        <v>82062.600000000006</v>
      </c>
      <c r="J311" s="407">
        <v>95192.62</v>
      </c>
      <c r="K311" s="407">
        <v>100298.73</v>
      </c>
      <c r="L311" s="407">
        <v>100298.73</v>
      </c>
      <c r="M311" s="407">
        <v>102122.35</v>
      </c>
      <c r="N311" s="407">
        <v>111240.41</v>
      </c>
    </row>
    <row r="312" spans="1:14" ht="47.25" x14ac:dyDescent="0.25">
      <c r="A312" s="429" t="s">
        <v>1691</v>
      </c>
      <c r="B312" s="428" t="s">
        <v>3525</v>
      </c>
      <c r="C312" s="846">
        <v>1</v>
      </c>
      <c r="D312" s="406">
        <v>0.85</v>
      </c>
      <c r="E312" s="407" t="s">
        <v>4152</v>
      </c>
      <c r="F312" s="408"/>
      <c r="G312" s="408"/>
      <c r="H312" s="408"/>
      <c r="I312" s="407">
        <v>21422.98</v>
      </c>
      <c r="J312" s="407">
        <v>24850.65</v>
      </c>
      <c r="K312" s="407">
        <v>26183.64</v>
      </c>
      <c r="L312" s="407">
        <v>26183.64</v>
      </c>
      <c r="M312" s="407">
        <v>26659.7</v>
      </c>
      <c r="N312" s="407">
        <v>29040.03</v>
      </c>
    </row>
    <row r="313" spans="1:14" ht="15.75" customHeight="1" x14ac:dyDescent="0.25">
      <c r="A313" s="1130" t="s">
        <v>1692</v>
      </c>
      <c r="B313" s="1131"/>
      <c r="C313" s="848" t="s">
        <v>1457</v>
      </c>
      <c r="D313" s="435" t="s">
        <v>1457</v>
      </c>
      <c r="E313" s="848" t="s">
        <v>1457</v>
      </c>
      <c r="F313" s="435" t="s">
        <v>1457</v>
      </c>
      <c r="G313" s="435" t="s">
        <v>1457</v>
      </c>
      <c r="H313" s="435" t="s">
        <v>1457</v>
      </c>
      <c r="I313" s="435" t="s">
        <v>1457</v>
      </c>
      <c r="J313" s="435" t="s">
        <v>1457</v>
      </c>
      <c r="K313" s="435" t="s">
        <v>1457</v>
      </c>
      <c r="L313" s="435" t="s">
        <v>1457</v>
      </c>
      <c r="M313" s="435" t="s">
        <v>1457</v>
      </c>
      <c r="N313" s="435" t="s">
        <v>1457</v>
      </c>
    </row>
    <row r="314" spans="1:14" x14ac:dyDescent="0.25">
      <c r="A314" s="429" t="s">
        <v>1693</v>
      </c>
      <c r="B314" s="428" t="s">
        <v>1694</v>
      </c>
      <c r="C314" s="846">
        <v>2.0499999999999998</v>
      </c>
      <c r="D314" s="406">
        <v>0.88</v>
      </c>
      <c r="E314" s="407" t="s">
        <v>4152</v>
      </c>
      <c r="F314" s="408"/>
      <c r="G314" s="408"/>
      <c r="H314" s="408"/>
      <c r="I314" s="407">
        <v>45467.12</v>
      </c>
      <c r="J314" s="407">
        <v>52741.85</v>
      </c>
      <c r="K314" s="407">
        <v>55570.92</v>
      </c>
      <c r="L314" s="407">
        <v>55570.92</v>
      </c>
      <c r="M314" s="407">
        <v>56581.3</v>
      </c>
      <c r="N314" s="407">
        <v>61633.2</v>
      </c>
    </row>
    <row r="315" spans="1:14" ht="31.5" x14ac:dyDescent="0.25">
      <c r="A315" s="429" t="s">
        <v>1019</v>
      </c>
      <c r="B315" s="428" t="s">
        <v>1695</v>
      </c>
      <c r="C315" s="846">
        <v>1.54</v>
      </c>
      <c r="D315" s="406">
        <v>0.88</v>
      </c>
      <c r="E315" s="407" t="s">
        <v>4152</v>
      </c>
      <c r="F315" s="408"/>
      <c r="G315" s="408"/>
      <c r="H315" s="408"/>
      <c r="I315" s="407">
        <v>34155.78</v>
      </c>
      <c r="J315" s="407">
        <v>39620.71</v>
      </c>
      <c r="K315" s="407">
        <v>41745.96</v>
      </c>
      <c r="L315" s="407">
        <v>41745.96</v>
      </c>
      <c r="M315" s="407">
        <v>42504.98</v>
      </c>
      <c r="N315" s="407">
        <v>46300.06</v>
      </c>
    </row>
    <row r="316" spans="1:14" ht="31.5" x14ac:dyDescent="0.25">
      <c r="A316" s="429" t="s">
        <v>1021</v>
      </c>
      <c r="B316" s="428" t="s">
        <v>1696</v>
      </c>
      <c r="C316" s="846">
        <v>1.92</v>
      </c>
      <c r="D316" s="406">
        <v>0.88</v>
      </c>
      <c r="E316" s="407" t="s">
        <v>4152</v>
      </c>
      <c r="F316" s="408"/>
      <c r="G316" s="408"/>
      <c r="H316" s="408"/>
      <c r="I316" s="407">
        <v>42583.839999999997</v>
      </c>
      <c r="J316" s="407">
        <v>49397.25</v>
      </c>
      <c r="K316" s="407">
        <v>52046.91</v>
      </c>
      <c r="L316" s="407">
        <v>52046.91</v>
      </c>
      <c r="M316" s="407">
        <v>52993.22</v>
      </c>
      <c r="N316" s="407">
        <v>57724.75</v>
      </c>
    </row>
    <row r="317" spans="1:14" ht="31.5" x14ac:dyDescent="0.25">
      <c r="A317" s="429" t="s">
        <v>1022</v>
      </c>
      <c r="B317" s="428" t="s">
        <v>1697</v>
      </c>
      <c r="C317" s="846">
        <v>2.56</v>
      </c>
      <c r="D317" s="406">
        <v>0.88</v>
      </c>
      <c r="E317" s="407" t="s">
        <v>4152</v>
      </c>
      <c r="F317" s="434" t="s">
        <v>32</v>
      </c>
      <c r="G317" s="408"/>
      <c r="H317" s="408"/>
      <c r="I317" s="407">
        <v>63087.16</v>
      </c>
      <c r="J317" s="407">
        <v>63087.16</v>
      </c>
      <c r="K317" s="407">
        <v>63087.16</v>
      </c>
      <c r="L317" s="407">
        <v>63087.16</v>
      </c>
      <c r="M317" s="407">
        <v>63087.16</v>
      </c>
      <c r="N317" s="407">
        <v>63087.16</v>
      </c>
    </row>
    <row r="318" spans="1:14" ht="31.5" x14ac:dyDescent="0.25">
      <c r="A318" s="429" t="s">
        <v>1023</v>
      </c>
      <c r="B318" s="428" t="s">
        <v>1698</v>
      </c>
      <c r="C318" s="846">
        <v>4.12</v>
      </c>
      <c r="D318" s="406">
        <v>0.88</v>
      </c>
      <c r="E318" s="407" t="s">
        <v>4152</v>
      </c>
      <c r="F318" s="434" t="s">
        <v>32</v>
      </c>
      <c r="G318" s="408"/>
      <c r="H318" s="408"/>
      <c r="I318" s="407">
        <v>101530.9</v>
      </c>
      <c r="J318" s="407">
        <v>101530.9</v>
      </c>
      <c r="K318" s="407">
        <v>101530.9</v>
      </c>
      <c r="L318" s="407">
        <v>101530.9</v>
      </c>
      <c r="M318" s="407">
        <v>101530.9</v>
      </c>
      <c r="N318" s="407">
        <v>101530.9</v>
      </c>
    </row>
    <row r="319" spans="1:14" ht="15.75" customHeight="1" x14ac:dyDescent="0.25">
      <c r="A319" s="1130" t="s">
        <v>1699</v>
      </c>
      <c r="B319" s="1131"/>
      <c r="C319" s="848" t="s">
        <v>1457</v>
      </c>
      <c r="D319" s="435" t="s">
        <v>1457</v>
      </c>
      <c r="E319" s="848" t="s">
        <v>1457</v>
      </c>
      <c r="F319" s="435" t="s">
        <v>1457</v>
      </c>
      <c r="G319" s="435" t="s">
        <v>1457</v>
      </c>
      <c r="H319" s="435" t="s">
        <v>1457</v>
      </c>
      <c r="I319" s="435" t="s">
        <v>1457</v>
      </c>
      <c r="J319" s="435" t="s">
        <v>1457</v>
      </c>
      <c r="K319" s="435" t="s">
        <v>1457</v>
      </c>
      <c r="L319" s="435" t="s">
        <v>1457</v>
      </c>
      <c r="M319" s="435" t="s">
        <v>1457</v>
      </c>
      <c r="N319" s="435" t="s">
        <v>1457</v>
      </c>
    </row>
    <row r="320" spans="1:14" ht="31.5" x14ac:dyDescent="0.25">
      <c r="A320" s="429" t="s">
        <v>1700</v>
      </c>
      <c r="B320" s="428" t="s">
        <v>1701</v>
      </c>
      <c r="C320" s="846">
        <v>0.99</v>
      </c>
      <c r="D320" s="406">
        <v>0.9</v>
      </c>
      <c r="E320" s="407" t="s">
        <v>4152</v>
      </c>
      <c r="F320" s="408"/>
      <c r="G320" s="408"/>
      <c r="H320" s="408"/>
      <c r="I320" s="407">
        <v>22456.32</v>
      </c>
      <c r="J320" s="407">
        <v>26049.33</v>
      </c>
      <c r="K320" s="407">
        <v>27446.61</v>
      </c>
      <c r="L320" s="407">
        <v>27446.61</v>
      </c>
      <c r="M320" s="407">
        <v>27945.64</v>
      </c>
      <c r="N320" s="407">
        <v>30440.79</v>
      </c>
    </row>
    <row r="321" spans="1:14" x14ac:dyDescent="0.25">
      <c r="A321" s="429" t="s">
        <v>1702</v>
      </c>
      <c r="B321" s="428" t="s">
        <v>1703</v>
      </c>
      <c r="C321" s="846">
        <v>1.52</v>
      </c>
      <c r="D321" s="406">
        <v>0.8</v>
      </c>
      <c r="E321" s="407" t="s">
        <v>4152</v>
      </c>
      <c r="F321" s="434" t="s">
        <v>32</v>
      </c>
      <c r="G321" s="408"/>
      <c r="H321" s="408"/>
      <c r="I321" s="407">
        <v>34052.730000000003</v>
      </c>
      <c r="J321" s="407">
        <v>34052.730000000003</v>
      </c>
      <c r="K321" s="407">
        <v>34052.730000000003</v>
      </c>
      <c r="L321" s="407">
        <v>34052.730000000003</v>
      </c>
      <c r="M321" s="407">
        <v>34052.730000000003</v>
      </c>
      <c r="N321" s="407">
        <v>34052.730000000003</v>
      </c>
    </row>
    <row r="322" spans="1:14" ht="31.5" x14ac:dyDescent="0.25">
      <c r="A322" s="429" t="s">
        <v>1704</v>
      </c>
      <c r="B322" s="428" t="s">
        <v>1705</v>
      </c>
      <c r="C322" s="846">
        <v>0.69</v>
      </c>
      <c r="D322" s="406">
        <v>1</v>
      </c>
      <c r="E322" s="407" t="s">
        <v>4152</v>
      </c>
      <c r="F322" s="434" t="s">
        <v>32</v>
      </c>
      <c r="G322" s="408"/>
      <c r="H322" s="408"/>
      <c r="I322" s="407">
        <v>19322.68</v>
      </c>
      <c r="J322" s="407">
        <v>19322.68</v>
      </c>
      <c r="K322" s="407">
        <v>19322.68</v>
      </c>
      <c r="L322" s="407">
        <v>19322.68</v>
      </c>
      <c r="M322" s="407">
        <v>19322.68</v>
      </c>
      <c r="N322" s="407">
        <v>19322.68</v>
      </c>
    </row>
    <row r="323" spans="1:14" ht="31.5" x14ac:dyDescent="0.25">
      <c r="A323" s="429" t="s">
        <v>1706</v>
      </c>
      <c r="B323" s="428" t="s">
        <v>1707</v>
      </c>
      <c r="C323" s="846">
        <v>0.56000000000000005</v>
      </c>
      <c r="D323" s="406">
        <v>1</v>
      </c>
      <c r="E323" s="407" t="s">
        <v>4152</v>
      </c>
      <c r="F323" s="434" t="s">
        <v>32</v>
      </c>
      <c r="G323" s="408"/>
      <c r="H323" s="408"/>
      <c r="I323" s="407">
        <v>15682.18</v>
      </c>
      <c r="J323" s="407">
        <v>15682.18</v>
      </c>
      <c r="K323" s="407">
        <v>15682.18</v>
      </c>
      <c r="L323" s="407">
        <v>15682.18</v>
      </c>
      <c r="M323" s="407">
        <v>15682.18</v>
      </c>
      <c r="N323" s="407">
        <v>15682.18</v>
      </c>
    </row>
    <row r="324" spans="1:14" ht="31.5" x14ac:dyDescent="0.25">
      <c r="A324" s="429" t="s">
        <v>1708</v>
      </c>
      <c r="B324" s="428" t="s">
        <v>1709</v>
      </c>
      <c r="C324" s="846">
        <v>0.74</v>
      </c>
      <c r="D324" s="406">
        <v>1</v>
      </c>
      <c r="E324" s="407" t="s">
        <v>4152</v>
      </c>
      <c r="F324" s="434" t="s">
        <v>32</v>
      </c>
      <c r="G324" s="408"/>
      <c r="H324" s="408"/>
      <c r="I324" s="407">
        <v>20722.88</v>
      </c>
      <c r="J324" s="407">
        <v>20722.88</v>
      </c>
      <c r="K324" s="407">
        <v>20722.88</v>
      </c>
      <c r="L324" s="407">
        <v>20722.88</v>
      </c>
      <c r="M324" s="407">
        <v>20722.88</v>
      </c>
      <c r="N324" s="407">
        <v>20722.88</v>
      </c>
    </row>
    <row r="325" spans="1:14" ht="31.5" x14ac:dyDescent="0.25">
      <c r="A325" s="429" t="s">
        <v>1710</v>
      </c>
      <c r="B325" s="428" t="s">
        <v>1711</v>
      </c>
      <c r="C325" s="846">
        <v>1.44</v>
      </c>
      <c r="D325" s="406">
        <v>0.8</v>
      </c>
      <c r="E325" s="407" t="s">
        <v>4152</v>
      </c>
      <c r="F325" s="408"/>
      <c r="G325" s="408"/>
      <c r="H325" s="408"/>
      <c r="I325" s="407">
        <v>29034.43</v>
      </c>
      <c r="J325" s="407">
        <v>33679.94</v>
      </c>
      <c r="K325" s="407">
        <v>35486.53</v>
      </c>
      <c r="L325" s="407">
        <v>35486.53</v>
      </c>
      <c r="M325" s="407">
        <v>36131.74</v>
      </c>
      <c r="N325" s="407">
        <v>39357.79</v>
      </c>
    </row>
    <row r="326" spans="1:14" ht="31.5" x14ac:dyDescent="0.25">
      <c r="A326" s="429" t="s">
        <v>1712</v>
      </c>
      <c r="B326" s="428" t="s">
        <v>1713</v>
      </c>
      <c r="C326" s="846">
        <v>7.07</v>
      </c>
      <c r="D326" s="406">
        <v>0.8</v>
      </c>
      <c r="E326" s="407" t="s">
        <v>4152</v>
      </c>
      <c r="F326" s="408"/>
      <c r="G326" s="408"/>
      <c r="H326" s="408"/>
      <c r="I326" s="407">
        <v>142551</v>
      </c>
      <c r="J326" s="407">
        <v>165359.16</v>
      </c>
      <c r="K326" s="407">
        <v>174229</v>
      </c>
      <c r="L326" s="407">
        <v>174229</v>
      </c>
      <c r="M326" s="407">
        <v>177396.8</v>
      </c>
      <c r="N326" s="407">
        <v>193235.8</v>
      </c>
    </row>
    <row r="327" spans="1:14" x14ac:dyDescent="0.25">
      <c r="A327" s="429" t="s">
        <v>1024</v>
      </c>
      <c r="B327" s="428" t="s">
        <v>1025</v>
      </c>
      <c r="C327" s="846">
        <v>4.46</v>
      </c>
      <c r="D327" s="406">
        <v>0.9</v>
      </c>
      <c r="E327" s="407" t="s">
        <v>4152</v>
      </c>
      <c r="F327" s="408"/>
      <c r="G327" s="408"/>
      <c r="H327" s="408"/>
      <c r="I327" s="407">
        <v>101166.85</v>
      </c>
      <c r="J327" s="407">
        <v>117353.55</v>
      </c>
      <c r="K327" s="407">
        <v>123648.38</v>
      </c>
      <c r="L327" s="407">
        <v>123648.38</v>
      </c>
      <c r="M327" s="407">
        <v>125896.53</v>
      </c>
      <c r="N327" s="407">
        <v>137137.29</v>
      </c>
    </row>
    <row r="328" spans="1:14" ht="31.5" x14ac:dyDescent="0.25">
      <c r="A328" s="429" t="s">
        <v>1026</v>
      </c>
      <c r="B328" s="428" t="s">
        <v>1027</v>
      </c>
      <c r="C328" s="846">
        <v>0.79</v>
      </c>
      <c r="D328" s="406">
        <v>1</v>
      </c>
      <c r="E328" s="407" t="s">
        <v>4152</v>
      </c>
      <c r="F328" s="408"/>
      <c r="G328" s="408"/>
      <c r="H328" s="408"/>
      <c r="I328" s="407">
        <v>19910.77</v>
      </c>
      <c r="J328" s="407">
        <v>23096.49</v>
      </c>
      <c r="K328" s="407">
        <v>24335.38</v>
      </c>
      <c r="L328" s="407">
        <v>24335.38</v>
      </c>
      <c r="M328" s="407">
        <v>24777.84</v>
      </c>
      <c r="N328" s="407">
        <v>26990.15</v>
      </c>
    </row>
    <row r="329" spans="1:14" ht="31.5" x14ac:dyDescent="0.25">
      <c r="A329" s="429" t="s">
        <v>1028</v>
      </c>
      <c r="B329" s="428" t="s">
        <v>1029</v>
      </c>
      <c r="C329" s="846">
        <v>0.93</v>
      </c>
      <c r="D329" s="406">
        <v>0.95</v>
      </c>
      <c r="E329" s="407" t="s">
        <v>4152</v>
      </c>
      <c r="F329" s="408"/>
      <c r="G329" s="408"/>
      <c r="H329" s="408"/>
      <c r="I329" s="407">
        <v>22267.29</v>
      </c>
      <c r="J329" s="407">
        <v>25830.06</v>
      </c>
      <c r="K329" s="407">
        <v>27215.58</v>
      </c>
      <c r="L329" s="407">
        <v>27215.58</v>
      </c>
      <c r="M329" s="407">
        <v>27710.41</v>
      </c>
      <c r="N329" s="407">
        <v>30184.55</v>
      </c>
    </row>
    <row r="330" spans="1:14" ht="31.5" x14ac:dyDescent="0.25">
      <c r="A330" s="429" t="s">
        <v>1030</v>
      </c>
      <c r="B330" s="428" t="s">
        <v>1031</v>
      </c>
      <c r="C330" s="846">
        <v>1.37</v>
      </c>
      <c r="D330" s="406">
        <v>1</v>
      </c>
      <c r="E330" s="407" t="s">
        <v>4152</v>
      </c>
      <c r="F330" s="408"/>
      <c r="G330" s="408"/>
      <c r="H330" s="408"/>
      <c r="I330" s="407">
        <v>34528.800000000003</v>
      </c>
      <c r="J330" s="407">
        <v>40053.4</v>
      </c>
      <c r="K330" s="407">
        <v>42201.86</v>
      </c>
      <c r="L330" s="407">
        <v>42201.86</v>
      </c>
      <c r="M330" s="407">
        <v>42969.17</v>
      </c>
      <c r="N330" s="407">
        <v>46805.7</v>
      </c>
    </row>
    <row r="331" spans="1:14" ht="31.5" x14ac:dyDescent="0.25">
      <c r="A331" s="429" t="s">
        <v>1032</v>
      </c>
      <c r="B331" s="428" t="s">
        <v>1033</v>
      </c>
      <c r="C331" s="846">
        <v>2.42</v>
      </c>
      <c r="D331" s="406">
        <v>1</v>
      </c>
      <c r="E331" s="407" t="s">
        <v>4152</v>
      </c>
      <c r="F331" s="434" t="s">
        <v>32</v>
      </c>
      <c r="G331" s="408"/>
      <c r="H331" s="408"/>
      <c r="I331" s="407">
        <v>67769.41</v>
      </c>
      <c r="J331" s="407">
        <v>67769.41</v>
      </c>
      <c r="K331" s="407">
        <v>67769.41</v>
      </c>
      <c r="L331" s="407">
        <v>67769.41</v>
      </c>
      <c r="M331" s="407">
        <v>67769.41</v>
      </c>
      <c r="N331" s="407">
        <v>67769.41</v>
      </c>
    </row>
    <row r="332" spans="1:14" ht="31.5" x14ac:dyDescent="0.25">
      <c r="A332" s="429" t="s">
        <v>1034</v>
      </c>
      <c r="B332" s="428" t="s">
        <v>1035</v>
      </c>
      <c r="C332" s="846">
        <v>3.15</v>
      </c>
      <c r="D332" s="406">
        <v>1</v>
      </c>
      <c r="E332" s="407" t="s">
        <v>4152</v>
      </c>
      <c r="F332" s="434" t="s">
        <v>32</v>
      </c>
      <c r="G332" s="408"/>
      <c r="H332" s="408"/>
      <c r="I332" s="407">
        <v>88212.25</v>
      </c>
      <c r="J332" s="407">
        <v>88212.25</v>
      </c>
      <c r="K332" s="407">
        <v>88212.25</v>
      </c>
      <c r="L332" s="407">
        <v>88212.25</v>
      </c>
      <c r="M332" s="407">
        <v>88212.25</v>
      </c>
      <c r="N332" s="407">
        <v>88212.25</v>
      </c>
    </row>
    <row r="333" spans="1:14" ht="15.75" customHeight="1" x14ac:dyDescent="0.25">
      <c r="A333" s="1130" t="s">
        <v>1714</v>
      </c>
      <c r="B333" s="1131"/>
      <c r="C333" s="848" t="s">
        <v>1457</v>
      </c>
      <c r="D333" s="435" t="s">
        <v>1457</v>
      </c>
      <c r="E333" s="848" t="s">
        <v>1457</v>
      </c>
      <c r="F333" s="435" t="s">
        <v>1457</v>
      </c>
      <c r="G333" s="435" t="s">
        <v>1457</v>
      </c>
      <c r="H333" s="435" t="s">
        <v>1457</v>
      </c>
      <c r="I333" s="435" t="s">
        <v>1457</v>
      </c>
      <c r="J333" s="435" t="s">
        <v>1457</v>
      </c>
      <c r="K333" s="435" t="s">
        <v>1457</v>
      </c>
      <c r="L333" s="435" t="s">
        <v>1457</v>
      </c>
      <c r="M333" s="435" t="s">
        <v>1457</v>
      </c>
      <c r="N333" s="435" t="s">
        <v>1457</v>
      </c>
    </row>
    <row r="334" spans="1:14" ht="31.5" x14ac:dyDescent="0.25">
      <c r="A334" s="429" t="s">
        <v>1715</v>
      </c>
      <c r="B334" s="428" t="s">
        <v>1716</v>
      </c>
      <c r="C334" s="846">
        <v>0.86</v>
      </c>
      <c r="D334" s="406">
        <v>0.95</v>
      </c>
      <c r="E334" s="407" t="s">
        <v>4152</v>
      </c>
      <c r="F334" s="408"/>
      <c r="G334" s="408"/>
      <c r="H334" s="408"/>
      <c r="I334" s="407">
        <v>20591.259999999998</v>
      </c>
      <c r="J334" s="407">
        <v>23885.86</v>
      </c>
      <c r="K334" s="407">
        <v>25167.1</v>
      </c>
      <c r="L334" s="407">
        <v>25167.1</v>
      </c>
      <c r="M334" s="407">
        <v>25624.68</v>
      </c>
      <c r="N334" s="407">
        <v>27912.6</v>
      </c>
    </row>
    <row r="335" spans="1:14" ht="31.5" x14ac:dyDescent="0.25">
      <c r="A335" s="429" t="s">
        <v>1717</v>
      </c>
      <c r="B335" s="428" t="s">
        <v>1718</v>
      </c>
      <c r="C335" s="846">
        <v>0.49</v>
      </c>
      <c r="D335" s="406">
        <v>1</v>
      </c>
      <c r="E335" s="407" t="s">
        <v>4152</v>
      </c>
      <c r="F335" s="408"/>
      <c r="G335" s="408"/>
      <c r="H335" s="408"/>
      <c r="I335" s="407">
        <v>12349.72</v>
      </c>
      <c r="J335" s="407">
        <v>14325.67</v>
      </c>
      <c r="K335" s="407">
        <v>15094.1</v>
      </c>
      <c r="L335" s="407">
        <v>15094.1</v>
      </c>
      <c r="M335" s="407">
        <v>15368.53</v>
      </c>
      <c r="N335" s="407">
        <v>16740.73</v>
      </c>
    </row>
    <row r="336" spans="1:14" ht="63" x14ac:dyDescent="0.25">
      <c r="A336" s="429" t="s">
        <v>1719</v>
      </c>
      <c r="B336" s="428" t="s">
        <v>1720</v>
      </c>
      <c r="C336" s="846">
        <v>0.64</v>
      </c>
      <c r="D336" s="406">
        <v>1</v>
      </c>
      <c r="E336" s="407" t="s">
        <v>4152</v>
      </c>
      <c r="F336" s="408"/>
      <c r="G336" s="408"/>
      <c r="H336" s="408"/>
      <c r="I336" s="407">
        <v>16130.24</v>
      </c>
      <c r="J336" s="407">
        <v>18711.080000000002</v>
      </c>
      <c r="K336" s="407">
        <v>19714.740000000002</v>
      </c>
      <c r="L336" s="407">
        <v>19714.740000000002</v>
      </c>
      <c r="M336" s="407">
        <v>20073.189999999999</v>
      </c>
      <c r="N336" s="407">
        <v>21865.439999999999</v>
      </c>
    </row>
    <row r="337" spans="1:14" x14ac:dyDescent="0.25">
      <c r="A337" s="429" t="s">
        <v>1721</v>
      </c>
      <c r="B337" s="428" t="s">
        <v>1722</v>
      </c>
      <c r="C337" s="846">
        <v>0.73</v>
      </c>
      <c r="D337" s="406">
        <v>0.99</v>
      </c>
      <c r="E337" s="407" t="s">
        <v>4152</v>
      </c>
      <c r="F337" s="434" t="s">
        <v>32</v>
      </c>
      <c r="G337" s="408"/>
      <c r="H337" s="434" t="s">
        <v>32</v>
      </c>
      <c r="I337" s="407">
        <v>20238.41</v>
      </c>
      <c r="J337" s="407">
        <v>20238.41</v>
      </c>
      <c r="K337" s="407">
        <v>20238.41</v>
      </c>
      <c r="L337" s="407">
        <v>20238.41</v>
      </c>
      <c r="M337" s="407">
        <v>20238.41</v>
      </c>
      <c r="N337" s="407">
        <v>20238.41</v>
      </c>
    </row>
    <row r="338" spans="1:14" ht="47.25" x14ac:dyDescent="0.25">
      <c r="A338" s="429" t="s">
        <v>1723</v>
      </c>
      <c r="B338" s="428" t="s">
        <v>852</v>
      </c>
      <c r="C338" s="846">
        <v>0.67</v>
      </c>
      <c r="D338" s="406">
        <v>1</v>
      </c>
      <c r="E338" s="407" t="s">
        <v>4152</v>
      </c>
      <c r="F338" s="408"/>
      <c r="G338" s="408"/>
      <c r="H338" s="408"/>
      <c r="I338" s="407">
        <v>16886.349999999999</v>
      </c>
      <c r="J338" s="407">
        <v>19588.16</v>
      </c>
      <c r="K338" s="407">
        <v>20638.87</v>
      </c>
      <c r="L338" s="407">
        <v>20638.87</v>
      </c>
      <c r="M338" s="407">
        <v>21014.12</v>
      </c>
      <c r="N338" s="407">
        <v>22890.38</v>
      </c>
    </row>
    <row r="339" spans="1:14" ht="31.5" x14ac:dyDescent="0.25">
      <c r="A339" s="429" t="s">
        <v>1036</v>
      </c>
      <c r="B339" s="428" t="s">
        <v>1037</v>
      </c>
      <c r="C339" s="846">
        <v>1.2</v>
      </c>
      <c r="D339" s="406">
        <v>0.88</v>
      </c>
      <c r="E339" s="407" t="s">
        <v>4152</v>
      </c>
      <c r="F339" s="408"/>
      <c r="G339" s="408"/>
      <c r="H339" s="408"/>
      <c r="I339" s="407">
        <v>26614.9</v>
      </c>
      <c r="J339" s="407">
        <v>30873.279999999999</v>
      </c>
      <c r="K339" s="407">
        <v>32529.32</v>
      </c>
      <c r="L339" s="407">
        <v>32529.32</v>
      </c>
      <c r="M339" s="407">
        <v>33120.76</v>
      </c>
      <c r="N339" s="407">
        <v>36077.97</v>
      </c>
    </row>
    <row r="340" spans="1:14" ht="31.5" x14ac:dyDescent="0.25">
      <c r="A340" s="429" t="s">
        <v>1038</v>
      </c>
      <c r="B340" s="428" t="s">
        <v>1039</v>
      </c>
      <c r="C340" s="846">
        <v>1.42</v>
      </c>
      <c r="D340" s="406">
        <v>0.88</v>
      </c>
      <c r="E340" s="407" t="s">
        <v>4152</v>
      </c>
      <c r="F340" s="408"/>
      <c r="G340" s="408"/>
      <c r="H340" s="408"/>
      <c r="I340" s="407">
        <v>31494.29</v>
      </c>
      <c r="J340" s="407">
        <v>36533.379999999997</v>
      </c>
      <c r="K340" s="407">
        <v>38493.03</v>
      </c>
      <c r="L340" s="407">
        <v>38493.03</v>
      </c>
      <c r="M340" s="407">
        <v>39192.9</v>
      </c>
      <c r="N340" s="407">
        <v>42692.27</v>
      </c>
    </row>
    <row r="341" spans="1:14" ht="31.5" x14ac:dyDescent="0.25">
      <c r="A341" s="429" t="s">
        <v>1040</v>
      </c>
      <c r="B341" s="428" t="s">
        <v>1041</v>
      </c>
      <c r="C341" s="846">
        <v>2.31</v>
      </c>
      <c r="D341" s="406">
        <v>0.88</v>
      </c>
      <c r="E341" s="407" t="s">
        <v>4152</v>
      </c>
      <c r="F341" s="434" t="s">
        <v>32</v>
      </c>
      <c r="G341" s="408"/>
      <c r="H341" s="408"/>
      <c r="I341" s="407">
        <v>56926.31</v>
      </c>
      <c r="J341" s="407">
        <v>56926.31</v>
      </c>
      <c r="K341" s="407">
        <v>56926.31</v>
      </c>
      <c r="L341" s="407">
        <v>56926.31</v>
      </c>
      <c r="M341" s="407">
        <v>56926.31</v>
      </c>
      <c r="N341" s="407">
        <v>56926.31</v>
      </c>
    </row>
    <row r="342" spans="1:14" ht="31.5" x14ac:dyDescent="0.25">
      <c r="A342" s="429" t="s">
        <v>1042</v>
      </c>
      <c r="B342" s="428" t="s">
        <v>1043</v>
      </c>
      <c r="C342" s="846">
        <v>3.12</v>
      </c>
      <c r="D342" s="406">
        <v>0.88</v>
      </c>
      <c r="E342" s="407" t="s">
        <v>4152</v>
      </c>
      <c r="F342" s="434" t="s">
        <v>32</v>
      </c>
      <c r="G342" s="408"/>
      <c r="H342" s="408"/>
      <c r="I342" s="407">
        <v>76887.48</v>
      </c>
      <c r="J342" s="407">
        <v>76887.48</v>
      </c>
      <c r="K342" s="407">
        <v>76887.48</v>
      </c>
      <c r="L342" s="407">
        <v>76887.48</v>
      </c>
      <c r="M342" s="407">
        <v>76887.48</v>
      </c>
      <c r="N342" s="407">
        <v>76887.48</v>
      </c>
    </row>
    <row r="343" spans="1:14" ht="31.5" x14ac:dyDescent="0.25">
      <c r="A343" s="429" t="s">
        <v>1044</v>
      </c>
      <c r="B343" s="428" t="s">
        <v>1045</v>
      </c>
      <c r="C343" s="846">
        <v>1.08</v>
      </c>
      <c r="D343" s="406">
        <v>0.88</v>
      </c>
      <c r="E343" s="407" t="s">
        <v>4152</v>
      </c>
      <c r="F343" s="408"/>
      <c r="G343" s="408"/>
      <c r="H343" s="408"/>
      <c r="I343" s="407">
        <v>23953.41</v>
      </c>
      <c r="J343" s="407">
        <v>27785.95</v>
      </c>
      <c r="K343" s="407">
        <v>29276.39</v>
      </c>
      <c r="L343" s="407">
        <v>29276.39</v>
      </c>
      <c r="M343" s="407">
        <v>29808.68</v>
      </c>
      <c r="N343" s="407">
        <v>32470.17</v>
      </c>
    </row>
    <row r="344" spans="1:14" ht="31.5" x14ac:dyDescent="0.25">
      <c r="A344" s="429" t="s">
        <v>1046</v>
      </c>
      <c r="B344" s="428" t="s">
        <v>1047</v>
      </c>
      <c r="C344" s="846">
        <v>1.1200000000000001</v>
      </c>
      <c r="D344" s="406">
        <v>0.88</v>
      </c>
      <c r="E344" s="407" t="s">
        <v>4152</v>
      </c>
      <c r="F344" s="408"/>
      <c r="G344" s="408"/>
      <c r="H344" s="408"/>
      <c r="I344" s="407">
        <v>24840.57</v>
      </c>
      <c r="J344" s="407">
        <v>28815.06</v>
      </c>
      <c r="K344" s="407">
        <v>30360.7</v>
      </c>
      <c r="L344" s="407">
        <v>30360.7</v>
      </c>
      <c r="M344" s="407">
        <v>30912.71</v>
      </c>
      <c r="N344" s="407">
        <v>33672.769999999997</v>
      </c>
    </row>
    <row r="345" spans="1:14" ht="31.5" x14ac:dyDescent="0.25">
      <c r="A345" s="429" t="s">
        <v>1048</v>
      </c>
      <c r="B345" s="428" t="s">
        <v>1049</v>
      </c>
      <c r="C345" s="846">
        <v>1.62</v>
      </c>
      <c r="D345" s="406">
        <v>0.88</v>
      </c>
      <c r="E345" s="407" t="s">
        <v>4152</v>
      </c>
      <c r="F345" s="408"/>
      <c r="G345" s="408"/>
      <c r="H345" s="408"/>
      <c r="I345" s="407">
        <v>35930.11</v>
      </c>
      <c r="J345" s="407">
        <v>41678.93</v>
      </c>
      <c r="K345" s="407">
        <v>43914.58</v>
      </c>
      <c r="L345" s="407">
        <v>43914.58</v>
      </c>
      <c r="M345" s="407">
        <v>44713.03</v>
      </c>
      <c r="N345" s="407">
        <v>48705.26</v>
      </c>
    </row>
    <row r="346" spans="1:14" ht="31.5" x14ac:dyDescent="0.25">
      <c r="A346" s="429" t="s">
        <v>1050</v>
      </c>
      <c r="B346" s="428" t="s">
        <v>1051</v>
      </c>
      <c r="C346" s="846">
        <v>1.95</v>
      </c>
      <c r="D346" s="406">
        <v>0.88</v>
      </c>
      <c r="E346" s="407" t="s">
        <v>4152</v>
      </c>
      <c r="F346" s="408"/>
      <c r="G346" s="408"/>
      <c r="H346" s="408"/>
      <c r="I346" s="407">
        <v>43249.21</v>
      </c>
      <c r="J346" s="407">
        <v>50169.08</v>
      </c>
      <c r="K346" s="407">
        <v>52860.14</v>
      </c>
      <c r="L346" s="407">
        <v>52860.14</v>
      </c>
      <c r="M346" s="407">
        <v>53821.24</v>
      </c>
      <c r="N346" s="407">
        <v>58626.7</v>
      </c>
    </row>
    <row r="347" spans="1:14" ht="31.5" x14ac:dyDescent="0.25">
      <c r="A347" s="429" t="s">
        <v>1052</v>
      </c>
      <c r="B347" s="428" t="s">
        <v>1053</v>
      </c>
      <c r="C347" s="846">
        <v>2.14</v>
      </c>
      <c r="D347" s="406">
        <v>0.88</v>
      </c>
      <c r="E347" s="407" t="s">
        <v>4152</v>
      </c>
      <c r="F347" s="408"/>
      <c r="G347" s="408"/>
      <c r="H347" s="408"/>
      <c r="I347" s="407">
        <v>47463.23</v>
      </c>
      <c r="J347" s="407">
        <v>55057.35</v>
      </c>
      <c r="K347" s="407">
        <v>58010.62</v>
      </c>
      <c r="L347" s="407">
        <v>58010.62</v>
      </c>
      <c r="M347" s="407">
        <v>59065.36</v>
      </c>
      <c r="N347" s="407">
        <v>64339.05</v>
      </c>
    </row>
    <row r="348" spans="1:14" ht="31.5" x14ac:dyDescent="0.25">
      <c r="A348" s="429" t="s">
        <v>1054</v>
      </c>
      <c r="B348" s="428" t="s">
        <v>1055</v>
      </c>
      <c r="C348" s="846">
        <v>4.13</v>
      </c>
      <c r="D348" s="406">
        <v>0.88</v>
      </c>
      <c r="E348" s="407" t="s">
        <v>4152</v>
      </c>
      <c r="F348" s="434" t="s">
        <v>32</v>
      </c>
      <c r="G348" s="408"/>
      <c r="H348" s="408"/>
      <c r="I348" s="407">
        <v>101777.34</v>
      </c>
      <c r="J348" s="407">
        <v>101777.34</v>
      </c>
      <c r="K348" s="407">
        <v>101777.34</v>
      </c>
      <c r="L348" s="407">
        <v>101777.34</v>
      </c>
      <c r="M348" s="407">
        <v>101777.34</v>
      </c>
      <c r="N348" s="407">
        <v>101777.34</v>
      </c>
    </row>
    <row r="349" spans="1:14" ht="31.5" x14ac:dyDescent="0.25">
      <c r="A349" s="429" t="s">
        <v>5330</v>
      </c>
      <c r="B349" s="428" t="s">
        <v>5331</v>
      </c>
      <c r="C349" s="406">
        <v>4.7</v>
      </c>
      <c r="D349" s="406">
        <v>0.88</v>
      </c>
      <c r="E349" s="442">
        <v>0.20130000000000001</v>
      </c>
      <c r="F349" s="443" t="s">
        <v>32</v>
      </c>
      <c r="G349" s="444"/>
      <c r="H349" s="444"/>
      <c r="I349" s="407">
        <v>128438.91</v>
      </c>
      <c r="J349" s="407">
        <v>128438.91</v>
      </c>
      <c r="K349" s="407">
        <v>128438.91</v>
      </c>
      <c r="L349" s="407">
        <v>128438.91</v>
      </c>
      <c r="M349" s="407">
        <v>128438.91</v>
      </c>
      <c r="N349" s="407">
        <v>128438.91</v>
      </c>
    </row>
    <row r="350" spans="1:14" ht="15.75" customHeight="1" x14ac:dyDescent="0.25">
      <c r="A350" s="1133" t="s">
        <v>1724</v>
      </c>
      <c r="B350" s="1134"/>
      <c r="C350" s="848" t="s">
        <v>1457</v>
      </c>
      <c r="D350" s="435" t="s">
        <v>1457</v>
      </c>
      <c r="E350" s="848" t="s">
        <v>1457</v>
      </c>
      <c r="F350" s="435" t="s">
        <v>1457</v>
      </c>
      <c r="G350" s="435" t="s">
        <v>1457</v>
      </c>
      <c r="H350" s="435" t="s">
        <v>1457</v>
      </c>
      <c r="I350" s="435" t="s">
        <v>1457</v>
      </c>
      <c r="J350" s="435" t="s">
        <v>1457</v>
      </c>
      <c r="K350" s="435" t="s">
        <v>1457</v>
      </c>
      <c r="L350" s="435" t="s">
        <v>1457</v>
      </c>
      <c r="M350" s="435" t="s">
        <v>1457</v>
      </c>
      <c r="N350" s="435" t="s">
        <v>1457</v>
      </c>
    </row>
    <row r="351" spans="1:14" ht="31.5" x14ac:dyDescent="0.25">
      <c r="A351" s="429" t="s">
        <v>1725</v>
      </c>
      <c r="B351" s="428" t="s">
        <v>1726</v>
      </c>
      <c r="C351" s="846">
        <v>0.61</v>
      </c>
      <c r="D351" s="406">
        <v>1</v>
      </c>
      <c r="E351" s="407" t="s">
        <v>4152</v>
      </c>
      <c r="F351" s="408"/>
      <c r="G351" s="408"/>
      <c r="H351" s="408"/>
      <c r="I351" s="407">
        <v>15374.14</v>
      </c>
      <c r="J351" s="407">
        <v>17834</v>
      </c>
      <c r="K351" s="407">
        <v>18790.61</v>
      </c>
      <c r="L351" s="407">
        <v>18790.61</v>
      </c>
      <c r="M351" s="407">
        <v>19132.259999999998</v>
      </c>
      <c r="N351" s="407">
        <v>20840.490000000002</v>
      </c>
    </row>
    <row r="352" spans="1:14" ht="31.5" x14ac:dyDescent="0.25">
      <c r="A352" s="429" t="s">
        <v>1056</v>
      </c>
      <c r="B352" s="428" t="s">
        <v>853</v>
      </c>
      <c r="C352" s="846">
        <v>0.55000000000000004</v>
      </c>
      <c r="D352" s="406">
        <v>1</v>
      </c>
      <c r="E352" s="407" t="s">
        <v>4152</v>
      </c>
      <c r="F352" s="434" t="s">
        <v>32</v>
      </c>
      <c r="G352" s="408"/>
      <c r="H352" s="434" t="s">
        <v>32</v>
      </c>
      <c r="I352" s="407">
        <v>15402.14</v>
      </c>
      <c r="J352" s="407">
        <v>15402.14</v>
      </c>
      <c r="K352" s="407">
        <v>15402.14</v>
      </c>
      <c r="L352" s="407">
        <v>15402.14</v>
      </c>
      <c r="M352" s="407">
        <v>15402.14</v>
      </c>
      <c r="N352" s="407">
        <v>15402.14</v>
      </c>
    </row>
    <row r="353" spans="1:14" ht="31.5" x14ac:dyDescent="0.25">
      <c r="A353" s="429" t="s">
        <v>1057</v>
      </c>
      <c r="B353" s="428" t="s">
        <v>1058</v>
      </c>
      <c r="C353" s="846">
        <v>0.71</v>
      </c>
      <c r="D353" s="406">
        <v>0.95</v>
      </c>
      <c r="E353" s="407" t="s">
        <v>4152</v>
      </c>
      <c r="F353" s="408"/>
      <c r="G353" s="408"/>
      <c r="H353" s="408"/>
      <c r="I353" s="407">
        <v>16999.759999999998</v>
      </c>
      <c r="J353" s="407">
        <v>19719.72</v>
      </c>
      <c r="K353" s="407">
        <v>20777.490000000002</v>
      </c>
      <c r="L353" s="407">
        <v>20777.490000000002</v>
      </c>
      <c r="M353" s="407">
        <v>21155.26</v>
      </c>
      <c r="N353" s="407">
        <v>23044.12</v>
      </c>
    </row>
    <row r="354" spans="1:14" ht="31.5" x14ac:dyDescent="0.25">
      <c r="A354" s="429" t="s">
        <v>1059</v>
      </c>
      <c r="B354" s="428" t="s">
        <v>1060</v>
      </c>
      <c r="C354" s="846">
        <v>1.38</v>
      </c>
      <c r="D354" s="406">
        <v>0.8</v>
      </c>
      <c r="E354" s="407" t="s">
        <v>4152</v>
      </c>
      <c r="F354" s="408"/>
      <c r="G354" s="408"/>
      <c r="H354" s="408"/>
      <c r="I354" s="407">
        <v>27824.67</v>
      </c>
      <c r="J354" s="407">
        <v>32276.61</v>
      </c>
      <c r="K354" s="407">
        <v>34007.919999999998</v>
      </c>
      <c r="L354" s="407">
        <v>34007.919999999998</v>
      </c>
      <c r="M354" s="407">
        <v>34626.25</v>
      </c>
      <c r="N354" s="407">
        <v>37717.879999999997</v>
      </c>
    </row>
    <row r="355" spans="1:14" ht="31.5" x14ac:dyDescent="0.25">
      <c r="A355" s="429" t="s">
        <v>1061</v>
      </c>
      <c r="B355" s="428" t="s">
        <v>1062</v>
      </c>
      <c r="C355" s="846">
        <v>2.41</v>
      </c>
      <c r="D355" s="406">
        <v>0.8</v>
      </c>
      <c r="E355" s="407" t="s">
        <v>4152</v>
      </c>
      <c r="F355" s="408"/>
      <c r="G355" s="408"/>
      <c r="H355" s="408"/>
      <c r="I355" s="407">
        <v>48592.35</v>
      </c>
      <c r="J355" s="407">
        <v>56367.13</v>
      </c>
      <c r="K355" s="407">
        <v>59390.65</v>
      </c>
      <c r="L355" s="407">
        <v>59390.65</v>
      </c>
      <c r="M355" s="407">
        <v>60470.48</v>
      </c>
      <c r="N355" s="407">
        <v>65869.63</v>
      </c>
    </row>
    <row r="356" spans="1:14" ht="31.5" x14ac:dyDescent="0.25">
      <c r="A356" s="429" t="s">
        <v>1063</v>
      </c>
      <c r="B356" s="428" t="s">
        <v>1064</v>
      </c>
      <c r="C356" s="846">
        <v>1.43</v>
      </c>
      <c r="D356" s="406">
        <v>0.88</v>
      </c>
      <c r="E356" s="407" t="s">
        <v>4152</v>
      </c>
      <c r="F356" s="408"/>
      <c r="G356" s="408"/>
      <c r="H356" s="408"/>
      <c r="I356" s="407">
        <v>31716.09</v>
      </c>
      <c r="J356" s="407">
        <v>36790.660000000003</v>
      </c>
      <c r="K356" s="407">
        <v>38764.1</v>
      </c>
      <c r="L356" s="407">
        <v>38764.1</v>
      </c>
      <c r="M356" s="407">
        <v>39468.910000000003</v>
      </c>
      <c r="N356" s="407">
        <v>42992.92</v>
      </c>
    </row>
    <row r="357" spans="1:14" ht="31.5" x14ac:dyDescent="0.25">
      <c r="A357" s="429" t="s">
        <v>1065</v>
      </c>
      <c r="B357" s="428" t="s">
        <v>1066</v>
      </c>
      <c r="C357" s="846">
        <v>1.83</v>
      </c>
      <c r="D357" s="406">
        <v>0.88</v>
      </c>
      <c r="E357" s="407" t="s">
        <v>4152</v>
      </c>
      <c r="F357" s="408"/>
      <c r="G357" s="408"/>
      <c r="H357" s="408"/>
      <c r="I357" s="407">
        <v>40587.72</v>
      </c>
      <c r="J357" s="407">
        <v>47081.75</v>
      </c>
      <c r="K357" s="407">
        <v>49607.21</v>
      </c>
      <c r="L357" s="407">
        <v>49607.21</v>
      </c>
      <c r="M357" s="407">
        <v>50509.16</v>
      </c>
      <c r="N357" s="407">
        <v>55018.91</v>
      </c>
    </row>
    <row r="358" spans="1:14" ht="31.5" x14ac:dyDescent="0.25">
      <c r="A358" s="429" t="s">
        <v>1067</v>
      </c>
      <c r="B358" s="428" t="s">
        <v>1068</v>
      </c>
      <c r="C358" s="846">
        <v>2.16</v>
      </c>
      <c r="D358" s="406">
        <v>0.88</v>
      </c>
      <c r="E358" s="407" t="s">
        <v>4152</v>
      </c>
      <c r="F358" s="408"/>
      <c r="G358" s="408"/>
      <c r="H358" s="408"/>
      <c r="I358" s="407">
        <v>47906.81</v>
      </c>
      <c r="J358" s="407">
        <v>55571.91</v>
      </c>
      <c r="K358" s="407">
        <v>58552.77</v>
      </c>
      <c r="L358" s="407">
        <v>58552.77</v>
      </c>
      <c r="M358" s="407">
        <v>59617.37</v>
      </c>
      <c r="N358" s="407">
        <v>64940.35</v>
      </c>
    </row>
    <row r="359" spans="1:14" ht="31.5" x14ac:dyDescent="0.25">
      <c r="A359" s="429" t="s">
        <v>1069</v>
      </c>
      <c r="B359" s="428" t="s">
        <v>1070</v>
      </c>
      <c r="C359" s="846">
        <v>1.81</v>
      </c>
      <c r="D359" s="406">
        <v>0.88</v>
      </c>
      <c r="E359" s="407" t="s">
        <v>4152</v>
      </c>
      <c r="F359" s="434" t="s">
        <v>32</v>
      </c>
      <c r="G359" s="408"/>
      <c r="H359" s="408"/>
      <c r="I359" s="407">
        <v>44604.6</v>
      </c>
      <c r="J359" s="407">
        <v>44604.6</v>
      </c>
      <c r="K359" s="407">
        <v>44604.6</v>
      </c>
      <c r="L359" s="407">
        <v>44604.6</v>
      </c>
      <c r="M359" s="407">
        <v>44604.6</v>
      </c>
      <c r="N359" s="407">
        <v>44604.6</v>
      </c>
    </row>
    <row r="360" spans="1:14" ht="31.5" x14ac:dyDescent="0.25">
      <c r="A360" s="429" t="s">
        <v>1071</v>
      </c>
      <c r="B360" s="428" t="s">
        <v>1072</v>
      </c>
      <c r="C360" s="846">
        <v>2.67</v>
      </c>
      <c r="D360" s="406">
        <v>0.88</v>
      </c>
      <c r="E360" s="407" t="s">
        <v>4152</v>
      </c>
      <c r="F360" s="434" t="s">
        <v>32</v>
      </c>
      <c r="G360" s="408"/>
      <c r="H360" s="408"/>
      <c r="I360" s="407">
        <v>65797.94</v>
      </c>
      <c r="J360" s="407">
        <v>65797.94</v>
      </c>
      <c r="K360" s="407">
        <v>65797.94</v>
      </c>
      <c r="L360" s="407">
        <v>65797.94</v>
      </c>
      <c r="M360" s="407">
        <v>65797.94</v>
      </c>
      <c r="N360" s="407">
        <v>65797.94</v>
      </c>
    </row>
    <row r="361" spans="1:14" ht="47.25" x14ac:dyDescent="0.25">
      <c r="A361" s="429" t="s">
        <v>1727</v>
      </c>
      <c r="B361" s="428" t="s">
        <v>1728</v>
      </c>
      <c r="C361" s="846">
        <v>0.73</v>
      </c>
      <c r="D361" s="406">
        <v>1</v>
      </c>
      <c r="E361" s="407" t="s">
        <v>4152</v>
      </c>
      <c r="F361" s="408"/>
      <c r="G361" s="408"/>
      <c r="H361" s="408"/>
      <c r="I361" s="407">
        <v>18398.560000000001</v>
      </c>
      <c r="J361" s="407">
        <v>21342.32</v>
      </c>
      <c r="K361" s="407">
        <v>22487.119999999999</v>
      </c>
      <c r="L361" s="407">
        <v>22487.119999999999</v>
      </c>
      <c r="M361" s="407">
        <v>22895.98</v>
      </c>
      <c r="N361" s="407">
        <v>24940.26</v>
      </c>
    </row>
    <row r="362" spans="1:14" ht="31.5" x14ac:dyDescent="0.25">
      <c r="A362" s="429" t="s">
        <v>1729</v>
      </c>
      <c r="B362" s="428" t="s">
        <v>1730</v>
      </c>
      <c r="C362" s="846">
        <v>0.76</v>
      </c>
      <c r="D362" s="406">
        <v>0.99</v>
      </c>
      <c r="E362" s="407" t="s">
        <v>4152</v>
      </c>
      <c r="F362" s="434" t="s">
        <v>32</v>
      </c>
      <c r="G362" s="408"/>
      <c r="H362" s="434" t="s">
        <v>32</v>
      </c>
      <c r="I362" s="407">
        <v>21070.13</v>
      </c>
      <c r="J362" s="407">
        <v>21070.13</v>
      </c>
      <c r="K362" s="407">
        <v>21070.13</v>
      </c>
      <c r="L362" s="407">
        <v>21070.13</v>
      </c>
      <c r="M362" s="407">
        <v>21070.13</v>
      </c>
      <c r="N362" s="407">
        <v>21070.13</v>
      </c>
    </row>
    <row r="363" spans="1:14" x14ac:dyDescent="0.25">
      <c r="A363" s="429" t="s">
        <v>1731</v>
      </c>
      <c r="B363" s="428" t="s">
        <v>1732</v>
      </c>
      <c r="C363" s="846">
        <v>2.42</v>
      </c>
      <c r="D363" s="406">
        <v>0.8</v>
      </c>
      <c r="E363" s="407" t="s">
        <v>4152</v>
      </c>
      <c r="F363" s="408"/>
      <c r="G363" s="408"/>
      <c r="H363" s="408"/>
      <c r="I363" s="407">
        <v>48793.98</v>
      </c>
      <c r="J363" s="407">
        <v>56601.01</v>
      </c>
      <c r="K363" s="407">
        <v>59637.08</v>
      </c>
      <c r="L363" s="407">
        <v>59637.08</v>
      </c>
      <c r="M363" s="407">
        <v>60721.39</v>
      </c>
      <c r="N363" s="407">
        <v>66142.95</v>
      </c>
    </row>
    <row r="364" spans="1:14" x14ac:dyDescent="0.25">
      <c r="A364" s="429" t="s">
        <v>1733</v>
      </c>
      <c r="B364" s="428" t="s">
        <v>1734</v>
      </c>
      <c r="C364" s="846">
        <v>3.51</v>
      </c>
      <c r="D364" s="406">
        <v>0.8</v>
      </c>
      <c r="E364" s="407" t="s">
        <v>4152</v>
      </c>
      <c r="F364" s="408"/>
      <c r="G364" s="408"/>
      <c r="H364" s="408"/>
      <c r="I364" s="407">
        <v>70771.429999999993</v>
      </c>
      <c r="J364" s="407">
        <v>82094.86</v>
      </c>
      <c r="K364" s="407">
        <v>86498.42</v>
      </c>
      <c r="L364" s="407">
        <v>86498.42</v>
      </c>
      <c r="M364" s="407">
        <v>88071.11</v>
      </c>
      <c r="N364" s="407">
        <v>95934.61</v>
      </c>
    </row>
    <row r="365" spans="1:14" x14ac:dyDescent="0.25">
      <c r="A365" s="429" t="s">
        <v>1073</v>
      </c>
      <c r="B365" s="428" t="s">
        <v>1074</v>
      </c>
      <c r="C365" s="846">
        <v>4.0199999999999996</v>
      </c>
      <c r="D365" s="406">
        <v>0.8</v>
      </c>
      <c r="E365" s="407" t="s">
        <v>4152</v>
      </c>
      <c r="F365" s="408"/>
      <c r="G365" s="408"/>
      <c r="H365" s="408"/>
      <c r="I365" s="407">
        <v>81054.460000000006</v>
      </c>
      <c r="J365" s="407">
        <v>94023.17</v>
      </c>
      <c r="K365" s="407">
        <v>99066.559999999998</v>
      </c>
      <c r="L365" s="407">
        <v>99066.559999999998</v>
      </c>
      <c r="M365" s="407">
        <v>100867.77</v>
      </c>
      <c r="N365" s="407">
        <v>109873.82</v>
      </c>
    </row>
    <row r="366" spans="1:14" ht="31.5" x14ac:dyDescent="0.25">
      <c r="A366" s="429" t="s">
        <v>1735</v>
      </c>
      <c r="B366" s="428" t="s">
        <v>1736</v>
      </c>
      <c r="C366" s="846">
        <v>0.84</v>
      </c>
      <c r="D366" s="406">
        <v>0.99</v>
      </c>
      <c r="E366" s="407" t="s">
        <v>4152</v>
      </c>
      <c r="F366" s="408"/>
      <c r="G366" s="408"/>
      <c r="H366" s="408"/>
      <c r="I366" s="407">
        <v>20959.23</v>
      </c>
      <c r="J366" s="407">
        <v>24312.71</v>
      </c>
      <c r="K366" s="407">
        <v>25616.84</v>
      </c>
      <c r="L366" s="407">
        <v>25616.84</v>
      </c>
      <c r="M366" s="407">
        <v>26082.6</v>
      </c>
      <c r="N366" s="407">
        <v>28411.4</v>
      </c>
    </row>
    <row r="367" spans="1:14" ht="47.25" x14ac:dyDescent="0.25">
      <c r="A367" s="429" t="s">
        <v>1148</v>
      </c>
      <c r="B367" s="428" t="s">
        <v>854</v>
      </c>
      <c r="C367" s="846">
        <v>0.5</v>
      </c>
      <c r="D367" s="406">
        <v>1</v>
      </c>
      <c r="E367" s="407" t="s">
        <v>4152</v>
      </c>
      <c r="F367" s="408"/>
      <c r="G367" s="408"/>
      <c r="H367" s="408"/>
      <c r="I367" s="407">
        <v>12601.75</v>
      </c>
      <c r="J367" s="407">
        <v>14618.03</v>
      </c>
      <c r="K367" s="407">
        <v>15402.14</v>
      </c>
      <c r="L367" s="407">
        <v>15402.14</v>
      </c>
      <c r="M367" s="407">
        <v>15682.18</v>
      </c>
      <c r="N367" s="407">
        <v>17082.37</v>
      </c>
    </row>
    <row r="368" spans="1:14" ht="31.5" x14ac:dyDescent="0.25">
      <c r="A368" s="429" t="s">
        <v>1737</v>
      </c>
      <c r="B368" s="428" t="s">
        <v>1738</v>
      </c>
      <c r="C368" s="846">
        <v>0.37</v>
      </c>
      <c r="D368" s="406">
        <v>1</v>
      </c>
      <c r="E368" s="407" t="s">
        <v>4152</v>
      </c>
      <c r="F368" s="434" t="s">
        <v>32</v>
      </c>
      <c r="G368" s="408"/>
      <c r="H368" s="434" t="s">
        <v>32</v>
      </c>
      <c r="I368" s="407">
        <v>10361.44</v>
      </c>
      <c r="J368" s="407">
        <v>10361.44</v>
      </c>
      <c r="K368" s="407">
        <v>10361.44</v>
      </c>
      <c r="L368" s="407">
        <v>10361.44</v>
      </c>
      <c r="M368" s="407">
        <v>10361.44</v>
      </c>
      <c r="N368" s="407">
        <v>10361.44</v>
      </c>
    </row>
    <row r="369" spans="1:14" ht="31.5" x14ac:dyDescent="0.25">
      <c r="A369" s="429" t="s">
        <v>1075</v>
      </c>
      <c r="B369" s="428" t="s">
        <v>1076</v>
      </c>
      <c r="C369" s="846">
        <v>1.19</v>
      </c>
      <c r="D369" s="406">
        <v>0.88</v>
      </c>
      <c r="E369" s="407" t="s">
        <v>4152</v>
      </c>
      <c r="F369" s="408"/>
      <c r="G369" s="408"/>
      <c r="H369" s="408"/>
      <c r="I369" s="407">
        <v>26393.11</v>
      </c>
      <c r="J369" s="407">
        <v>30616</v>
      </c>
      <c r="K369" s="407">
        <v>32258.240000000002</v>
      </c>
      <c r="L369" s="407">
        <v>32258.240000000002</v>
      </c>
      <c r="M369" s="407">
        <v>32844.75</v>
      </c>
      <c r="N369" s="407">
        <v>35777.32</v>
      </c>
    </row>
    <row r="370" spans="1:14" ht="15.75" customHeight="1" x14ac:dyDescent="0.25">
      <c r="A370" s="1130" t="s">
        <v>1739</v>
      </c>
      <c r="B370" s="1131"/>
      <c r="C370" s="848" t="s">
        <v>1457</v>
      </c>
      <c r="D370" s="435" t="s">
        <v>1457</v>
      </c>
      <c r="E370" s="848" t="s">
        <v>1457</v>
      </c>
      <c r="F370" s="435" t="s">
        <v>1457</v>
      </c>
      <c r="G370" s="435" t="s">
        <v>1457</v>
      </c>
      <c r="H370" s="435" t="s">
        <v>1457</v>
      </c>
      <c r="I370" s="435" t="s">
        <v>1457</v>
      </c>
      <c r="J370" s="435" t="s">
        <v>1457</v>
      </c>
      <c r="K370" s="435" t="s">
        <v>1457</v>
      </c>
      <c r="L370" s="435" t="s">
        <v>1457</v>
      </c>
      <c r="M370" s="435" t="s">
        <v>1457</v>
      </c>
      <c r="N370" s="435" t="s">
        <v>1457</v>
      </c>
    </row>
    <row r="371" spans="1:14" ht="31.5" x14ac:dyDescent="0.25">
      <c r="A371" s="429" t="s">
        <v>1077</v>
      </c>
      <c r="B371" s="428" t="s">
        <v>1078</v>
      </c>
      <c r="C371" s="846">
        <v>1.1499999999999999</v>
      </c>
      <c r="D371" s="406">
        <v>0.85</v>
      </c>
      <c r="E371" s="407" t="s">
        <v>4152</v>
      </c>
      <c r="F371" s="408"/>
      <c r="G371" s="408"/>
      <c r="H371" s="408"/>
      <c r="I371" s="407">
        <v>24636.42</v>
      </c>
      <c r="J371" s="407">
        <v>28578.25</v>
      </c>
      <c r="K371" s="407">
        <v>30111.18</v>
      </c>
      <c r="L371" s="407">
        <v>30111.18</v>
      </c>
      <c r="M371" s="407">
        <v>30658.66</v>
      </c>
      <c r="N371" s="407">
        <v>33396.04</v>
      </c>
    </row>
    <row r="372" spans="1:14" ht="31.5" x14ac:dyDescent="0.25">
      <c r="A372" s="429" t="s">
        <v>1079</v>
      </c>
      <c r="B372" s="428" t="s">
        <v>1080</v>
      </c>
      <c r="C372" s="846">
        <v>1.43</v>
      </c>
      <c r="D372" s="406">
        <v>0.85</v>
      </c>
      <c r="E372" s="407" t="s">
        <v>4152</v>
      </c>
      <c r="F372" s="408"/>
      <c r="G372" s="408"/>
      <c r="H372" s="408"/>
      <c r="I372" s="407">
        <v>30634.86</v>
      </c>
      <c r="J372" s="407">
        <v>35536.43</v>
      </c>
      <c r="K372" s="407">
        <v>37442.6</v>
      </c>
      <c r="L372" s="407">
        <v>37442.6</v>
      </c>
      <c r="M372" s="407">
        <v>38123.379999999997</v>
      </c>
      <c r="N372" s="407">
        <v>41527.25</v>
      </c>
    </row>
    <row r="373" spans="1:14" ht="31.5" x14ac:dyDescent="0.25">
      <c r="A373" s="429" t="s">
        <v>1081</v>
      </c>
      <c r="B373" s="428" t="s">
        <v>1082</v>
      </c>
      <c r="C373" s="846">
        <v>3</v>
      </c>
      <c r="D373" s="406">
        <v>0.88</v>
      </c>
      <c r="E373" s="407" t="s">
        <v>4152</v>
      </c>
      <c r="F373" s="408"/>
      <c r="G373" s="408"/>
      <c r="H373" s="408"/>
      <c r="I373" s="407">
        <v>66537.240000000005</v>
      </c>
      <c r="J373" s="407">
        <v>77183.199999999997</v>
      </c>
      <c r="K373" s="407">
        <v>81323.3</v>
      </c>
      <c r="L373" s="407">
        <v>81323.3</v>
      </c>
      <c r="M373" s="407">
        <v>82801.899999999994</v>
      </c>
      <c r="N373" s="407">
        <v>90194.93</v>
      </c>
    </row>
    <row r="374" spans="1:14" ht="31.5" x14ac:dyDescent="0.25">
      <c r="A374" s="429" t="s">
        <v>1083</v>
      </c>
      <c r="B374" s="428" t="s">
        <v>1084</v>
      </c>
      <c r="C374" s="846">
        <v>4.3</v>
      </c>
      <c r="D374" s="406">
        <v>0.88</v>
      </c>
      <c r="E374" s="407" t="s">
        <v>4152</v>
      </c>
      <c r="F374" s="434" t="s">
        <v>32</v>
      </c>
      <c r="G374" s="408"/>
      <c r="H374" s="408"/>
      <c r="I374" s="407">
        <v>105966.72</v>
      </c>
      <c r="J374" s="407">
        <v>105966.72</v>
      </c>
      <c r="K374" s="407">
        <v>105966.72</v>
      </c>
      <c r="L374" s="407">
        <v>105966.72</v>
      </c>
      <c r="M374" s="407">
        <v>105966.72</v>
      </c>
      <c r="N374" s="407">
        <v>105966.72</v>
      </c>
    </row>
    <row r="375" spans="1:14" ht="31.5" x14ac:dyDescent="0.25">
      <c r="A375" s="429" t="s">
        <v>1085</v>
      </c>
      <c r="B375" s="428" t="s">
        <v>1086</v>
      </c>
      <c r="C375" s="846">
        <v>2.42</v>
      </c>
      <c r="D375" s="406">
        <v>0.88</v>
      </c>
      <c r="E375" s="407" t="s">
        <v>4152</v>
      </c>
      <c r="F375" s="408"/>
      <c r="G375" s="408"/>
      <c r="H375" s="408"/>
      <c r="I375" s="407">
        <v>53673.38</v>
      </c>
      <c r="J375" s="407">
        <v>62261.120000000003</v>
      </c>
      <c r="K375" s="407">
        <v>65600.789999999994</v>
      </c>
      <c r="L375" s="407">
        <v>65600.789999999994</v>
      </c>
      <c r="M375" s="407">
        <v>66793.53</v>
      </c>
      <c r="N375" s="407">
        <v>72757.240000000005</v>
      </c>
    </row>
    <row r="376" spans="1:14" ht="31.5" x14ac:dyDescent="0.25">
      <c r="A376" s="429" t="s">
        <v>1087</v>
      </c>
      <c r="B376" s="428" t="s">
        <v>1088</v>
      </c>
      <c r="C376" s="846">
        <v>2.69</v>
      </c>
      <c r="D376" s="406">
        <v>0.88</v>
      </c>
      <c r="E376" s="407" t="s">
        <v>4152</v>
      </c>
      <c r="F376" s="408"/>
      <c r="G376" s="408"/>
      <c r="H376" s="408"/>
      <c r="I376" s="407">
        <v>59661.73</v>
      </c>
      <c r="J376" s="407">
        <v>69207.600000000006</v>
      </c>
      <c r="K376" s="407">
        <v>72919.89</v>
      </c>
      <c r="L376" s="407">
        <v>72919.89</v>
      </c>
      <c r="M376" s="407">
        <v>74245.710000000006</v>
      </c>
      <c r="N376" s="407">
        <v>80874.789999999994</v>
      </c>
    </row>
    <row r="377" spans="1:14" x14ac:dyDescent="0.25">
      <c r="A377" s="429" t="s">
        <v>1089</v>
      </c>
      <c r="B377" s="428" t="s">
        <v>1090</v>
      </c>
      <c r="C377" s="846">
        <v>4.12</v>
      </c>
      <c r="D377" s="406">
        <v>0.88</v>
      </c>
      <c r="E377" s="407" t="s">
        <v>4152</v>
      </c>
      <c r="F377" s="408"/>
      <c r="G377" s="408"/>
      <c r="H377" s="408"/>
      <c r="I377" s="407">
        <v>91377.81</v>
      </c>
      <c r="J377" s="407">
        <v>105998.26</v>
      </c>
      <c r="K377" s="407">
        <v>111683.99</v>
      </c>
      <c r="L377" s="407">
        <v>111683.99</v>
      </c>
      <c r="M377" s="407">
        <v>113714.61</v>
      </c>
      <c r="N377" s="407">
        <v>123867.7</v>
      </c>
    </row>
    <row r="378" spans="1:14" ht="31.5" x14ac:dyDescent="0.25">
      <c r="A378" s="429" t="s">
        <v>1091</v>
      </c>
      <c r="B378" s="428" t="s">
        <v>1092</v>
      </c>
      <c r="C378" s="846">
        <v>1.1599999999999999</v>
      </c>
      <c r="D378" s="406">
        <v>0.88</v>
      </c>
      <c r="E378" s="407" t="s">
        <v>4152</v>
      </c>
      <c r="F378" s="408"/>
      <c r="G378" s="408"/>
      <c r="H378" s="408"/>
      <c r="I378" s="407">
        <v>25727.73</v>
      </c>
      <c r="J378" s="407">
        <v>29844.17</v>
      </c>
      <c r="K378" s="407">
        <v>31445.01</v>
      </c>
      <c r="L378" s="407">
        <v>31445.01</v>
      </c>
      <c r="M378" s="407">
        <v>32016.74</v>
      </c>
      <c r="N378" s="407">
        <v>34875.370000000003</v>
      </c>
    </row>
    <row r="379" spans="1:14" ht="31.5" x14ac:dyDescent="0.25">
      <c r="A379" s="429" t="s">
        <v>1093</v>
      </c>
      <c r="B379" s="428" t="s">
        <v>1094</v>
      </c>
      <c r="C379" s="846">
        <v>1.95</v>
      </c>
      <c r="D379" s="406">
        <v>0.88</v>
      </c>
      <c r="E379" s="407" t="s">
        <v>4152</v>
      </c>
      <c r="F379" s="408"/>
      <c r="G379" s="408"/>
      <c r="H379" s="408"/>
      <c r="I379" s="407">
        <v>43249.21</v>
      </c>
      <c r="J379" s="407">
        <v>50169.08</v>
      </c>
      <c r="K379" s="407">
        <v>52860.14</v>
      </c>
      <c r="L379" s="407">
        <v>52860.14</v>
      </c>
      <c r="M379" s="407">
        <v>53821.24</v>
      </c>
      <c r="N379" s="407">
        <v>58626.7</v>
      </c>
    </row>
    <row r="380" spans="1:14" ht="31.5" x14ac:dyDescent="0.25">
      <c r="A380" s="429" t="s">
        <v>1095</v>
      </c>
      <c r="B380" s="428" t="s">
        <v>1096</v>
      </c>
      <c r="C380" s="846">
        <v>2.46</v>
      </c>
      <c r="D380" s="406">
        <v>0.88</v>
      </c>
      <c r="E380" s="407" t="s">
        <v>4152</v>
      </c>
      <c r="F380" s="434" t="s">
        <v>32</v>
      </c>
      <c r="G380" s="408"/>
      <c r="H380" s="408"/>
      <c r="I380" s="407">
        <v>60622.82</v>
      </c>
      <c r="J380" s="407">
        <v>60622.82</v>
      </c>
      <c r="K380" s="407">
        <v>60622.82</v>
      </c>
      <c r="L380" s="407">
        <v>60622.82</v>
      </c>
      <c r="M380" s="407">
        <v>60622.82</v>
      </c>
      <c r="N380" s="407">
        <v>60622.82</v>
      </c>
    </row>
    <row r="381" spans="1:14" x14ac:dyDescent="0.25">
      <c r="A381" s="429" t="s">
        <v>1097</v>
      </c>
      <c r="B381" s="428" t="s">
        <v>5790</v>
      </c>
      <c r="C381" s="846">
        <v>0.73</v>
      </c>
      <c r="D381" s="406">
        <v>1</v>
      </c>
      <c r="E381" s="407" t="s">
        <v>4152</v>
      </c>
      <c r="F381" s="434" t="s">
        <v>32</v>
      </c>
      <c r="G381" s="408"/>
      <c r="H381" s="408"/>
      <c r="I381" s="407">
        <v>20442.84</v>
      </c>
      <c r="J381" s="407">
        <v>20442.84</v>
      </c>
      <c r="K381" s="407">
        <v>20442.84</v>
      </c>
      <c r="L381" s="407">
        <v>20442.84</v>
      </c>
      <c r="M381" s="407">
        <v>20442.84</v>
      </c>
      <c r="N381" s="407">
        <v>20442.84</v>
      </c>
    </row>
    <row r="382" spans="1:14" x14ac:dyDescent="0.25">
      <c r="A382" s="429" t="s">
        <v>1099</v>
      </c>
      <c r="B382" s="428" t="s">
        <v>1100</v>
      </c>
      <c r="C382" s="846">
        <v>0.86</v>
      </c>
      <c r="D382" s="406">
        <v>1</v>
      </c>
      <c r="E382" s="407" t="s">
        <v>4152</v>
      </c>
      <c r="F382" s="434" t="s">
        <v>32</v>
      </c>
      <c r="G382" s="408"/>
      <c r="H382" s="408"/>
      <c r="I382" s="407">
        <v>24083.35</v>
      </c>
      <c r="J382" s="407">
        <v>24083.35</v>
      </c>
      <c r="K382" s="407">
        <v>24083.35</v>
      </c>
      <c r="L382" s="407">
        <v>24083.35</v>
      </c>
      <c r="M382" s="407">
        <v>24083.35</v>
      </c>
      <c r="N382" s="407">
        <v>24083.35</v>
      </c>
    </row>
    <row r="383" spans="1:14" x14ac:dyDescent="0.25">
      <c r="A383" s="429" t="s">
        <v>1101</v>
      </c>
      <c r="B383" s="428" t="s">
        <v>1102</v>
      </c>
      <c r="C383" s="846">
        <v>1.24</v>
      </c>
      <c r="D383" s="406">
        <v>0.87</v>
      </c>
      <c r="E383" s="407" t="s">
        <v>4152</v>
      </c>
      <c r="F383" s="434" t="s">
        <v>32</v>
      </c>
      <c r="G383" s="408"/>
      <c r="H383" s="408"/>
      <c r="I383" s="407">
        <v>30210.6</v>
      </c>
      <c r="J383" s="407">
        <v>30210.6</v>
      </c>
      <c r="K383" s="407">
        <v>30210.6</v>
      </c>
      <c r="L383" s="407">
        <v>30210.6</v>
      </c>
      <c r="M383" s="407">
        <v>30210.6</v>
      </c>
      <c r="N383" s="407">
        <v>30210.6</v>
      </c>
    </row>
    <row r="384" spans="1:14" x14ac:dyDescent="0.25">
      <c r="A384" s="429" t="s">
        <v>1103</v>
      </c>
      <c r="B384" s="428" t="s">
        <v>1104</v>
      </c>
      <c r="C384" s="846">
        <v>1.78</v>
      </c>
      <c r="D384" s="406">
        <v>0.87</v>
      </c>
      <c r="E384" s="407" t="s">
        <v>4152</v>
      </c>
      <c r="F384" s="434" t="s">
        <v>32</v>
      </c>
      <c r="G384" s="408"/>
      <c r="H384" s="408"/>
      <c r="I384" s="407">
        <v>43366.82</v>
      </c>
      <c r="J384" s="407">
        <v>43366.82</v>
      </c>
      <c r="K384" s="407">
        <v>43366.82</v>
      </c>
      <c r="L384" s="407">
        <v>43366.82</v>
      </c>
      <c r="M384" s="407">
        <v>43366.82</v>
      </c>
      <c r="N384" s="407">
        <v>43366.82</v>
      </c>
    </row>
    <row r="385" spans="1:14" x14ac:dyDescent="0.25">
      <c r="A385" s="429" t="s">
        <v>3419</v>
      </c>
      <c r="B385" s="428" t="s">
        <v>3420</v>
      </c>
      <c r="C385" s="846">
        <v>5.6</v>
      </c>
      <c r="D385" s="406">
        <v>0.8</v>
      </c>
      <c r="E385" s="407" t="s">
        <v>4152</v>
      </c>
      <c r="F385" s="434"/>
      <c r="G385" s="408"/>
      <c r="H385" s="408"/>
      <c r="I385" s="407">
        <v>112911.67999999999</v>
      </c>
      <c r="J385" s="407">
        <v>130977.55</v>
      </c>
      <c r="K385" s="407">
        <v>138003.17000000001</v>
      </c>
      <c r="L385" s="407">
        <v>138003.17000000001</v>
      </c>
      <c r="M385" s="407">
        <v>140512.32000000001</v>
      </c>
      <c r="N385" s="407">
        <v>153058.06</v>
      </c>
    </row>
    <row r="386" spans="1:14" ht="31.5" x14ac:dyDescent="0.25">
      <c r="A386" s="429" t="s">
        <v>1105</v>
      </c>
      <c r="B386" s="428" t="s">
        <v>1106</v>
      </c>
      <c r="C386" s="846">
        <v>1.1299999999999999</v>
      </c>
      <c r="D386" s="406">
        <v>0.8</v>
      </c>
      <c r="E386" s="407" t="s">
        <v>4152</v>
      </c>
      <c r="F386" s="434"/>
      <c r="G386" s="408"/>
      <c r="H386" s="408"/>
      <c r="I386" s="407">
        <v>22783.96</v>
      </c>
      <c r="J386" s="407">
        <v>26429.4</v>
      </c>
      <c r="K386" s="407">
        <v>27847.07</v>
      </c>
      <c r="L386" s="407">
        <v>27847.07</v>
      </c>
      <c r="M386" s="407">
        <v>28353.38</v>
      </c>
      <c r="N386" s="407">
        <v>30884.93</v>
      </c>
    </row>
    <row r="387" spans="1:14" ht="31.5" x14ac:dyDescent="0.25">
      <c r="A387" s="429" t="s">
        <v>1107</v>
      </c>
      <c r="B387" s="428" t="s">
        <v>1108</v>
      </c>
      <c r="C387" s="846">
        <v>1.19</v>
      </c>
      <c r="D387" s="406">
        <v>0.8</v>
      </c>
      <c r="E387" s="407" t="s">
        <v>4152</v>
      </c>
      <c r="F387" s="434"/>
      <c r="G387" s="408"/>
      <c r="H387" s="408"/>
      <c r="I387" s="407">
        <v>23993.73</v>
      </c>
      <c r="J387" s="407">
        <v>27832.73</v>
      </c>
      <c r="K387" s="407">
        <v>29325.67</v>
      </c>
      <c r="L387" s="407">
        <v>29325.67</v>
      </c>
      <c r="M387" s="407">
        <v>29858.87</v>
      </c>
      <c r="N387" s="407">
        <v>32524.84</v>
      </c>
    </row>
    <row r="388" spans="1:14" ht="31.5" x14ac:dyDescent="0.25">
      <c r="A388" s="429" t="s">
        <v>1109</v>
      </c>
      <c r="B388" s="428" t="s">
        <v>1110</v>
      </c>
      <c r="C388" s="846">
        <v>2.13</v>
      </c>
      <c r="D388" s="406">
        <v>0.8</v>
      </c>
      <c r="E388" s="407" t="s">
        <v>4152</v>
      </c>
      <c r="F388" s="434"/>
      <c r="G388" s="408"/>
      <c r="H388" s="408"/>
      <c r="I388" s="407">
        <v>42946.77</v>
      </c>
      <c r="J388" s="407">
        <v>49818.25</v>
      </c>
      <c r="K388" s="407">
        <v>52490.49</v>
      </c>
      <c r="L388" s="407">
        <v>52490.49</v>
      </c>
      <c r="M388" s="407">
        <v>53444.86</v>
      </c>
      <c r="N388" s="407">
        <v>58216.73</v>
      </c>
    </row>
    <row r="389" spans="1:14" s="438" customFormat="1" ht="31.5" x14ac:dyDescent="0.25">
      <c r="A389" s="429" t="s">
        <v>5361</v>
      </c>
      <c r="B389" s="428" t="s">
        <v>5362</v>
      </c>
      <c r="C389" s="406">
        <v>2.36</v>
      </c>
      <c r="D389" s="406">
        <v>0.8</v>
      </c>
      <c r="E389" s="442">
        <v>0.34649999999999997</v>
      </c>
      <c r="F389" s="434" t="s">
        <v>32</v>
      </c>
      <c r="G389" s="408"/>
      <c r="H389" s="408"/>
      <c r="I389" s="407">
        <v>61509.2</v>
      </c>
      <c r="J389" s="407">
        <v>61509.2</v>
      </c>
      <c r="K389" s="407">
        <v>61509.2</v>
      </c>
      <c r="L389" s="407">
        <v>61509.2</v>
      </c>
      <c r="M389" s="407">
        <v>61509.2</v>
      </c>
      <c r="N389" s="407">
        <v>61509.2</v>
      </c>
    </row>
    <row r="390" spans="1:14" s="438" customFormat="1" ht="31.5" x14ac:dyDescent="0.25">
      <c r="A390" s="429" t="s">
        <v>5363</v>
      </c>
      <c r="B390" s="428" t="s">
        <v>5364</v>
      </c>
      <c r="C390" s="406">
        <v>2.69</v>
      </c>
      <c r="D390" s="406">
        <v>0.8</v>
      </c>
      <c r="E390" s="442">
        <v>0.38579999999999998</v>
      </c>
      <c r="F390" s="434" t="s">
        <v>32</v>
      </c>
      <c r="G390" s="408"/>
      <c r="H390" s="408"/>
      <c r="I390" s="407">
        <v>69517.97</v>
      </c>
      <c r="J390" s="407">
        <v>69517.97</v>
      </c>
      <c r="K390" s="407">
        <v>69517.97</v>
      </c>
      <c r="L390" s="407">
        <v>69517.97</v>
      </c>
      <c r="M390" s="407">
        <v>69517.97</v>
      </c>
      <c r="N390" s="407">
        <v>69517.97</v>
      </c>
    </row>
    <row r="391" spans="1:14" ht="15.75" customHeight="1" x14ac:dyDescent="0.25">
      <c r="A391" s="1130" t="s">
        <v>1740</v>
      </c>
      <c r="B391" s="1131"/>
      <c r="C391" s="848" t="s">
        <v>1457</v>
      </c>
      <c r="D391" s="435" t="s">
        <v>1457</v>
      </c>
      <c r="E391" s="848" t="s">
        <v>1457</v>
      </c>
      <c r="F391" s="435" t="s">
        <v>1457</v>
      </c>
      <c r="G391" s="435" t="s">
        <v>1457</v>
      </c>
      <c r="H391" s="435" t="s">
        <v>1457</v>
      </c>
      <c r="I391" s="435" t="s">
        <v>1457</v>
      </c>
      <c r="J391" s="435" t="s">
        <v>1457</v>
      </c>
      <c r="K391" s="435" t="s">
        <v>1457</v>
      </c>
      <c r="L391" s="435" t="s">
        <v>1457</v>
      </c>
      <c r="M391" s="435" t="s">
        <v>1457</v>
      </c>
      <c r="N391" s="435" t="s">
        <v>1457</v>
      </c>
    </row>
    <row r="392" spans="1:14" x14ac:dyDescent="0.25">
      <c r="A392" s="429" t="s">
        <v>1741</v>
      </c>
      <c r="B392" s="428" t="s">
        <v>1742</v>
      </c>
      <c r="C392" s="846">
        <v>1.17</v>
      </c>
      <c r="D392" s="406">
        <v>0.8</v>
      </c>
      <c r="E392" s="407" t="s">
        <v>4152</v>
      </c>
      <c r="F392" s="408"/>
      <c r="G392" s="408"/>
      <c r="H392" s="408"/>
      <c r="I392" s="407">
        <v>23590.48</v>
      </c>
      <c r="J392" s="407">
        <v>27364.95</v>
      </c>
      <c r="K392" s="407">
        <v>28832.81</v>
      </c>
      <c r="L392" s="407">
        <v>28832.81</v>
      </c>
      <c r="M392" s="407">
        <v>29357.040000000001</v>
      </c>
      <c r="N392" s="407">
        <v>31978.2</v>
      </c>
    </row>
    <row r="393" spans="1:14" x14ac:dyDescent="0.25">
      <c r="A393" s="429" t="s">
        <v>1743</v>
      </c>
      <c r="B393" s="428" t="s">
        <v>1744</v>
      </c>
      <c r="C393" s="846">
        <v>2.91</v>
      </c>
      <c r="D393" s="406">
        <v>0.8</v>
      </c>
      <c r="E393" s="407" t="s">
        <v>4152</v>
      </c>
      <c r="F393" s="408"/>
      <c r="G393" s="408"/>
      <c r="H393" s="408"/>
      <c r="I393" s="407">
        <v>58673.75</v>
      </c>
      <c r="J393" s="407">
        <v>68061.55</v>
      </c>
      <c r="K393" s="407">
        <v>71712.36</v>
      </c>
      <c r="L393" s="407">
        <v>71712.36</v>
      </c>
      <c r="M393" s="407">
        <v>73016.22</v>
      </c>
      <c r="N393" s="407">
        <v>79535.53</v>
      </c>
    </row>
    <row r="394" spans="1:14" x14ac:dyDescent="0.25">
      <c r="A394" s="429" t="s">
        <v>1745</v>
      </c>
      <c r="B394" s="428" t="s">
        <v>1746</v>
      </c>
      <c r="C394" s="846">
        <v>1.21</v>
      </c>
      <c r="D394" s="406">
        <v>0.85</v>
      </c>
      <c r="E394" s="407" t="s">
        <v>4152</v>
      </c>
      <c r="F394" s="408"/>
      <c r="G394" s="408"/>
      <c r="H394" s="408"/>
      <c r="I394" s="407">
        <v>25921.8</v>
      </c>
      <c r="J394" s="407">
        <v>30069.29</v>
      </c>
      <c r="K394" s="407">
        <v>31682.2</v>
      </c>
      <c r="L394" s="407">
        <v>31682.2</v>
      </c>
      <c r="M394" s="407">
        <v>32258.240000000002</v>
      </c>
      <c r="N394" s="407">
        <v>35138.44</v>
      </c>
    </row>
    <row r="395" spans="1:14" x14ac:dyDescent="0.25">
      <c r="A395" s="429" t="s">
        <v>1747</v>
      </c>
      <c r="B395" s="428" t="s">
        <v>1748</v>
      </c>
      <c r="C395" s="846">
        <v>2.0299999999999998</v>
      </c>
      <c r="D395" s="406">
        <v>0.85</v>
      </c>
      <c r="E395" s="407" t="s">
        <v>4152</v>
      </c>
      <c r="F395" s="408"/>
      <c r="G395" s="408"/>
      <c r="H395" s="408"/>
      <c r="I395" s="407">
        <v>43488.639999999999</v>
      </c>
      <c r="J395" s="407">
        <v>50446.82</v>
      </c>
      <c r="K395" s="407">
        <v>53152.78</v>
      </c>
      <c r="L395" s="407">
        <v>53152.78</v>
      </c>
      <c r="M395" s="407">
        <v>54119.199999999997</v>
      </c>
      <c r="N395" s="407">
        <v>58951.27</v>
      </c>
    </row>
    <row r="396" spans="1:14" x14ac:dyDescent="0.25">
      <c r="A396" s="429" t="s">
        <v>1749</v>
      </c>
      <c r="B396" s="428" t="s">
        <v>1750</v>
      </c>
      <c r="C396" s="846">
        <v>3.54</v>
      </c>
      <c r="D396" s="406">
        <v>0.9</v>
      </c>
      <c r="E396" s="407" t="s">
        <v>4152</v>
      </c>
      <c r="F396" s="408"/>
      <c r="G396" s="408"/>
      <c r="H396" s="408"/>
      <c r="I396" s="407">
        <v>80298.350000000006</v>
      </c>
      <c r="J396" s="407">
        <v>93146.09</v>
      </c>
      <c r="K396" s="407">
        <v>98142.43</v>
      </c>
      <c r="L396" s="407">
        <v>98142.43</v>
      </c>
      <c r="M396" s="407">
        <v>99926.84</v>
      </c>
      <c r="N396" s="407">
        <v>108848.88</v>
      </c>
    </row>
    <row r="397" spans="1:14" x14ac:dyDescent="0.25">
      <c r="A397" s="429" t="s">
        <v>1751</v>
      </c>
      <c r="B397" s="428" t="s">
        <v>1752</v>
      </c>
      <c r="C397" s="846">
        <v>5.2</v>
      </c>
      <c r="D397" s="406">
        <v>0.9</v>
      </c>
      <c r="E397" s="407" t="s">
        <v>4152</v>
      </c>
      <c r="F397" s="408"/>
      <c r="G397" s="408"/>
      <c r="H397" s="408"/>
      <c r="I397" s="407">
        <v>117952.38</v>
      </c>
      <c r="J397" s="407">
        <v>136824.76999999999</v>
      </c>
      <c r="K397" s="407">
        <v>144164.03</v>
      </c>
      <c r="L397" s="407">
        <v>144164.03</v>
      </c>
      <c r="M397" s="407">
        <v>146785.19</v>
      </c>
      <c r="N397" s="407">
        <v>159891.01</v>
      </c>
    </row>
    <row r="398" spans="1:14" x14ac:dyDescent="0.25">
      <c r="A398" s="429" t="s">
        <v>1753</v>
      </c>
      <c r="B398" s="428" t="s">
        <v>1754</v>
      </c>
      <c r="C398" s="846">
        <v>11.11</v>
      </c>
      <c r="D398" s="406">
        <v>0.9</v>
      </c>
      <c r="E398" s="407" t="s">
        <v>4152</v>
      </c>
      <c r="F398" s="408"/>
      <c r="G398" s="408"/>
      <c r="H398" s="408"/>
      <c r="I398" s="407">
        <v>252009.81</v>
      </c>
      <c r="J398" s="407">
        <v>292331.38</v>
      </c>
      <c r="K398" s="407">
        <v>308011.99</v>
      </c>
      <c r="L398" s="407">
        <v>308011.99</v>
      </c>
      <c r="M398" s="407">
        <v>313612.2</v>
      </c>
      <c r="N398" s="407">
        <v>341613.29</v>
      </c>
    </row>
    <row r="399" spans="1:14" ht="31.5" x14ac:dyDescent="0.25">
      <c r="A399" s="429" t="s">
        <v>1755</v>
      </c>
      <c r="B399" s="428" t="s">
        <v>1756</v>
      </c>
      <c r="C399" s="846">
        <v>14.07</v>
      </c>
      <c r="D399" s="406">
        <v>0.8</v>
      </c>
      <c r="E399" s="407" t="s">
        <v>4152</v>
      </c>
      <c r="F399" s="408"/>
      <c r="G399" s="408"/>
      <c r="H399" s="408"/>
      <c r="I399" s="407">
        <v>283690.61</v>
      </c>
      <c r="J399" s="407">
        <v>329081.09999999998</v>
      </c>
      <c r="K399" s="407">
        <v>346732.96</v>
      </c>
      <c r="L399" s="407">
        <v>346732.96</v>
      </c>
      <c r="M399" s="407">
        <v>353037.2</v>
      </c>
      <c r="N399" s="407">
        <v>384558.38</v>
      </c>
    </row>
    <row r="400" spans="1:14" ht="15.75" customHeight="1" x14ac:dyDescent="0.25">
      <c r="A400" s="1130" t="s">
        <v>1757</v>
      </c>
      <c r="B400" s="1131"/>
      <c r="C400" s="848" t="s">
        <v>1457</v>
      </c>
      <c r="D400" s="435" t="s">
        <v>1457</v>
      </c>
      <c r="E400" s="848" t="s">
        <v>1457</v>
      </c>
      <c r="F400" s="435" t="s">
        <v>1457</v>
      </c>
      <c r="G400" s="435" t="s">
        <v>1457</v>
      </c>
      <c r="H400" s="435" t="s">
        <v>1457</v>
      </c>
      <c r="I400" s="435" t="s">
        <v>1457</v>
      </c>
      <c r="J400" s="435" t="s">
        <v>1457</v>
      </c>
      <c r="K400" s="435" t="s">
        <v>1457</v>
      </c>
      <c r="L400" s="435" t="s">
        <v>1457</v>
      </c>
      <c r="M400" s="435" t="s">
        <v>1457</v>
      </c>
      <c r="N400" s="435" t="s">
        <v>1457</v>
      </c>
    </row>
    <row r="401" spans="1:14" ht="31.5" x14ac:dyDescent="0.25">
      <c r="A401" s="429" t="s">
        <v>1758</v>
      </c>
      <c r="B401" s="428" t="s">
        <v>849</v>
      </c>
      <c r="C401" s="846">
        <v>0.89</v>
      </c>
      <c r="D401" s="406">
        <v>0.99</v>
      </c>
      <c r="E401" s="407" t="s">
        <v>4152</v>
      </c>
      <c r="F401" s="408"/>
      <c r="G401" s="408"/>
      <c r="H401" s="408"/>
      <c r="I401" s="407">
        <v>22206.799999999999</v>
      </c>
      <c r="J401" s="407">
        <v>25759.89</v>
      </c>
      <c r="K401" s="407">
        <v>27141.65</v>
      </c>
      <c r="L401" s="407">
        <v>27141.65</v>
      </c>
      <c r="M401" s="407">
        <v>27635.13</v>
      </c>
      <c r="N401" s="407">
        <v>30102.560000000001</v>
      </c>
    </row>
    <row r="402" spans="1:14" x14ac:dyDescent="0.25">
      <c r="A402" s="429" t="s">
        <v>1111</v>
      </c>
      <c r="B402" s="428" t="s">
        <v>848</v>
      </c>
      <c r="C402" s="846">
        <v>0.74</v>
      </c>
      <c r="D402" s="406">
        <v>1</v>
      </c>
      <c r="E402" s="407" t="s">
        <v>4152</v>
      </c>
      <c r="F402" s="408"/>
      <c r="G402" s="408"/>
      <c r="H402" s="408"/>
      <c r="I402" s="407">
        <v>18650.59</v>
      </c>
      <c r="J402" s="407">
        <v>21634.69</v>
      </c>
      <c r="K402" s="407">
        <v>22795.17</v>
      </c>
      <c r="L402" s="407">
        <v>22795.17</v>
      </c>
      <c r="M402" s="407">
        <v>23209.62</v>
      </c>
      <c r="N402" s="407">
        <v>25281.91</v>
      </c>
    </row>
    <row r="403" spans="1:14" x14ac:dyDescent="0.25">
      <c r="A403" s="429" t="s">
        <v>1112</v>
      </c>
      <c r="B403" s="428" t="s">
        <v>1113</v>
      </c>
      <c r="C403" s="846">
        <v>1.27</v>
      </c>
      <c r="D403" s="406">
        <v>0.8</v>
      </c>
      <c r="E403" s="407" t="s">
        <v>4152</v>
      </c>
      <c r="F403" s="408"/>
      <c r="G403" s="408"/>
      <c r="H403" s="408"/>
      <c r="I403" s="407">
        <v>25606.76</v>
      </c>
      <c r="J403" s="407">
        <v>29703.84</v>
      </c>
      <c r="K403" s="407">
        <v>31297.15</v>
      </c>
      <c r="L403" s="407">
        <v>31297.15</v>
      </c>
      <c r="M403" s="407">
        <v>31866.19</v>
      </c>
      <c r="N403" s="407">
        <v>34711.379999999997</v>
      </c>
    </row>
    <row r="404" spans="1:14" x14ac:dyDescent="0.25">
      <c r="A404" s="429" t="s">
        <v>1114</v>
      </c>
      <c r="B404" s="428" t="s">
        <v>1115</v>
      </c>
      <c r="C404" s="846">
        <v>1.63</v>
      </c>
      <c r="D404" s="406">
        <v>0.8</v>
      </c>
      <c r="E404" s="407" t="s">
        <v>4152</v>
      </c>
      <c r="F404" s="408"/>
      <c r="G404" s="408"/>
      <c r="H404" s="408"/>
      <c r="I404" s="407">
        <v>32865.370000000003</v>
      </c>
      <c r="J404" s="407">
        <v>38123.82</v>
      </c>
      <c r="K404" s="407">
        <v>40168.78</v>
      </c>
      <c r="L404" s="407">
        <v>40168.78</v>
      </c>
      <c r="M404" s="407">
        <v>40899.120000000003</v>
      </c>
      <c r="N404" s="407">
        <v>44550.83</v>
      </c>
    </row>
    <row r="405" spans="1:14" x14ac:dyDescent="0.25">
      <c r="A405" s="429" t="s">
        <v>1116</v>
      </c>
      <c r="B405" s="428" t="s">
        <v>1117</v>
      </c>
      <c r="C405" s="846">
        <v>1.9</v>
      </c>
      <c r="D405" s="406">
        <v>0.8</v>
      </c>
      <c r="E405" s="407" t="s">
        <v>4152</v>
      </c>
      <c r="F405" s="408"/>
      <c r="G405" s="408"/>
      <c r="H405" s="408"/>
      <c r="I405" s="407">
        <v>38309.32</v>
      </c>
      <c r="J405" s="407">
        <v>44438.81</v>
      </c>
      <c r="K405" s="407">
        <v>46822.5</v>
      </c>
      <c r="L405" s="407">
        <v>46822.5</v>
      </c>
      <c r="M405" s="407">
        <v>47673.82</v>
      </c>
      <c r="N405" s="407">
        <v>51930.41</v>
      </c>
    </row>
    <row r="406" spans="1:14" ht="15.75" customHeight="1" x14ac:dyDescent="0.25">
      <c r="A406" s="1130" t="s">
        <v>1759</v>
      </c>
      <c r="B406" s="1131"/>
      <c r="C406" s="848" t="s">
        <v>1457</v>
      </c>
      <c r="D406" s="435" t="s">
        <v>1457</v>
      </c>
      <c r="E406" s="848" t="s">
        <v>1457</v>
      </c>
      <c r="F406" s="435" t="s">
        <v>1457</v>
      </c>
      <c r="G406" s="435" t="s">
        <v>1457</v>
      </c>
      <c r="H406" s="435" t="s">
        <v>1457</v>
      </c>
      <c r="I406" s="435" t="s">
        <v>1457</v>
      </c>
      <c r="J406" s="435" t="s">
        <v>1457</v>
      </c>
      <c r="K406" s="435" t="s">
        <v>1457</v>
      </c>
      <c r="L406" s="435" t="s">
        <v>1457</v>
      </c>
      <c r="M406" s="435" t="s">
        <v>1457</v>
      </c>
      <c r="N406" s="435" t="s">
        <v>1457</v>
      </c>
    </row>
    <row r="407" spans="1:14" x14ac:dyDescent="0.25">
      <c r="A407" s="429" t="s">
        <v>1760</v>
      </c>
      <c r="B407" s="428" t="s">
        <v>1761</v>
      </c>
      <c r="C407" s="846">
        <v>1.02</v>
      </c>
      <c r="D407" s="406">
        <v>0.8</v>
      </c>
      <c r="E407" s="407" t="s">
        <v>4152</v>
      </c>
      <c r="F407" s="408"/>
      <c r="G407" s="408"/>
      <c r="H407" s="408"/>
      <c r="I407" s="407">
        <v>20566.060000000001</v>
      </c>
      <c r="J407" s="407">
        <v>23856.63</v>
      </c>
      <c r="K407" s="407">
        <v>25136.29</v>
      </c>
      <c r="L407" s="407">
        <v>25136.29</v>
      </c>
      <c r="M407" s="407">
        <v>25593.32</v>
      </c>
      <c r="N407" s="407">
        <v>27878.43</v>
      </c>
    </row>
    <row r="408" spans="1:14" x14ac:dyDescent="0.25">
      <c r="A408" s="429" t="s">
        <v>1762</v>
      </c>
      <c r="B408" s="428" t="s">
        <v>1763</v>
      </c>
      <c r="C408" s="846">
        <v>1.49</v>
      </c>
      <c r="D408" s="406">
        <v>0.8</v>
      </c>
      <c r="E408" s="407" t="s">
        <v>4152</v>
      </c>
      <c r="F408" s="408"/>
      <c r="G408" s="408"/>
      <c r="H408" s="408"/>
      <c r="I408" s="407">
        <v>30042.57</v>
      </c>
      <c r="J408" s="407">
        <v>34849.379999999997</v>
      </c>
      <c r="K408" s="407">
        <v>36718.699999999997</v>
      </c>
      <c r="L408" s="407">
        <v>36718.699999999997</v>
      </c>
      <c r="M408" s="407">
        <v>37386.31</v>
      </c>
      <c r="N408" s="407">
        <v>40724.379999999997</v>
      </c>
    </row>
    <row r="409" spans="1:14" x14ac:dyDescent="0.25">
      <c r="A409" s="429" t="s">
        <v>1764</v>
      </c>
      <c r="B409" s="428" t="s">
        <v>1765</v>
      </c>
      <c r="C409" s="846">
        <v>2.14</v>
      </c>
      <c r="D409" s="406">
        <v>0.8</v>
      </c>
      <c r="E409" s="407" t="s">
        <v>4152</v>
      </c>
      <c r="F409" s="408"/>
      <c r="G409" s="408"/>
      <c r="H409" s="408"/>
      <c r="I409" s="407">
        <v>43148.39</v>
      </c>
      <c r="J409" s="407">
        <v>50052.14</v>
      </c>
      <c r="K409" s="407">
        <v>52736.93</v>
      </c>
      <c r="L409" s="407">
        <v>52736.93</v>
      </c>
      <c r="M409" s="407">
        <v>53695.78</v>
      </c>
      <c r="N409" s="407">
        <v>58490.04</v>
      </c>
    </row>
    <row r="410" spans="1:14" ht="31.5" x14ac:dyDescent="0.25">
      <c r="A410" s="429" t="s">
        <v>1766</v>
      </c>
      <c r="B410" s="428" t="s">
        <v>1767</v>
      </c>
      <c r="C410" s="846">
        <v>1.25</v>
      </c>
      <c r="D410" s="406">
        <v>0.8</v>
      </c>
      <c r="E410" s="407" t="s">
        <v>4152</v>
      </c>
      <c r="F410" s="408"/>
      <c r="G410" s="408"/>
      <c r="H410" s="408"/>
      <c r="I410" s="407">
        <v>25203.5</v>
      </c>
      <c r="J410" s="407">
        <v>29236.06</v>
      </c>
      <c r="K410" s="407">
        <v>30804.28</v>
      </c>
      <c r="L410" s="407">
        <v>30804.28</v>
      </c>
      <c r="M410" s="407">
        <v>31364.36</v>
      </c>
      <c r="N410" s="407">
        <v>34164.75</v>
      </c>
    </row>
    <row r="411" spans="1:14" ht="31.5" x14ac:dyDescent="0.25">
      <c r="A411" s="429" t="s">
        <v>1768</v>
      </c>
      <c r="B411" s="428" t="s">
        <v>1769</v>
      </c>
      <c r="C411" s="846">
        <v>2.76</v>
      </c>
      <c r="D411" s="406">
        <v>0.8</v>
      </c>
      <c r="E411" s="407" t="s">
        <v>4152</v>
      </c>
      <c r="F411" s="408"/>
      <c r="G411" s="408"/>
      <c r="H411" s="408"/>
      <c r="I411" s="407">
        <v>55649.33</v>
      </c>
      <c r="J411" s="407">
        <v>64553.22</v>
      </c>
      <c r="K411" s="407">
        <v>68015.850000000006</v>
      </c>
      <c r="L411" s="407">
        <v>68015.850000000006</v>
      </c>
      <c r="M411" s="407">
        <v>69252.5</v>
      </c>
      <c r="N411" s="407">
        <v>75435.759999999995</v>
      </c>
    </row>
    <row r="412" spans="1:14" ht="47.25" x14ac:dyDescent="0.25">
      <c r="A412" s="429" t="s">
        <v>1770</v>
      </c>
      <c r="B412" s="428" t="s">
        <v>3526</v>
      </c>
      <c r="C412" s="846">
        <v>0.76</v>
      </c>
      <c r="D412" s="406">
        <v>1</v>
      </c>
      <c r="E412" s="407" t="s">
        <v>4152</v>
      </c>
      <c r="F412" s="408"/>
      <c r="G412" s="408"/>
      <c r="H412" s="408"/>
      <c r="I412" s="407">
        <v>19154.66</v>
      </c>
      <c r="J412" s="407">
        <v>22219.41</v>
      </c>
      <c r="K412" s="407">
        <v>23411.25</v>
      </c>
      <c r="L412" s="407">
        <v>23411.25</v>
      </c>
      <c r="M412" s="407">
        <v>23836.91</v>
      </c>
      <c r="N412" s="407">
        <v>25965.21</v>
      </c>
    </row>
    <row r="413" spans="1:14" x14ac:dyDescent="0.25">
      <c r="A413" s="429" t="s">
        <v>1771</v>
      </c>
      <c r="B413" s="428" t="s">
        <v>1772</v>
      </c>
      <c r="C413" s="846">
        <v>1.06</v>
      </c>
      <c r="D413" s="406">
        <v>0.8</v>
      </c>
      <c r="E413" s="407" t="s">
        <v>4152</v>
      </c>
      <c r="F413" s="408"/>
      <c r="G413" s="408"/>
      <c r="H413" s="408"/>
      <c r="I413" s="407">
        <v>21372.57</v>
      </c>
      <c r="J413" s="407">
        <v>24792.18</v>
      </c>
      <c r="K413" s="407">
        <v>26122.03</v>
      </c>
      <c r="L413" s="407">
        <v>26122.03</v>
      </c>
      <c r="M413" s="407">
        <v>26596.97</v>
      </c>
      <c r="N413" s="407">
        <v>28971.7</v>
      </c>
    </row>
    <row r="414" spans="1:14" x14ac:dyDescent="0.25">
      <c r="A414" s="429" t="s">
        <v>1773</v>
      </c>
      <c r="B414" s="428" t="s">
        <v>1774</v>
      </c>
      <c r="C414" s="846">
        <v>1.1599999999999999</v>
      </c>
      <c r="D414" s="406">
        <v>0.8</v>
      </c>
      <c r="E414" s="407" t="s">
        <v>4152</v>
      </c>
      <c r="F414" s="408"/>
      <c r="G414" s="408"/>
      <c r="H414" s="408"/>
      <c r="I414" s="407">
        <v>23388.85</v>
      </c>
      <c r="J414" s="407">
        <v>27131.06</v>
      </c>
      <c r="K414" s="407">
        <v>28586.37</v>
      </c>
      <c r="L414" s="407">
        <v>28586.37</v>
      </c>
      <c r="M414" s="407">
        <v>29106.12</v>
      </c>
      <c r="N414" s="407">
        <v>31704.880000000001</v>
      </c>
    </row>
    <row r="415" spans="1:14" x14ac:dyDescent="0.25">
      <c r="A415" s="429" t="s">
        <v>1775</v>
      </c>
      <c r="B415" s="428" t="s">
        <v>1776</v>
      </c>
      <c r="C415" s="846">
        <v>3.32</v>
      </c>
      <c r="D415" s="406">
        <v>0.85</v>
      </c>
      <c r="E415" s="407" t="s">
        <v>4152</v>
      </c>
      <c r="F415" s="408"/>
      <c r="G415" s="408"/>
      <c r="H415" s="408"/>
      <c r="I415" s="407">
        <v>71124.28</v>
      </c>
      <c r="J415" s="407">
        <v>82504.160000000003</v>
      </c>
      <c r="K415" s="407">
        <v>86929.68</v>
      </c>
      <c r="L415" s="407">
        <v>86929.68</v>
      </c>
      <c r="M415" s="407">
        <v>88510.21</v>
      </c>
      <c r="N415" s="407">
        <v>96412.91</v>
      </c>
    </row>
    <row r="416" spans="1:14" s="438" customFormat="1" ht="15.75" customHeight="1" x14ac:dyDescent="0.25">
      <c r="A416" s="1130" t="s">
        <v>1777</v>
      </c>
      <c r="B416" s="1131"/>
      <c r="C416" s="848" t="s">
        <v>1457</v>
      </c>
      <c r="D416" s="435" t="s">
        <v>1457</v>
      </c>
      <c r="E416" s="848" t="s">
        <v>1457</v>
      </c>
      <c r="F416" s="435" t="s">
        <v>1457</v>
      </c>
      <c r="G416" s="435" t="s">
        <v>1457</v>
      </c>
      <c r="H416" s="435" t="s">
        <v>1457</v>
      </c>
      <c r="I416" s="435" t="s">
        <v>1457</v>
      </c>
      <c r="J416" s="435" t="s">
        <v>1457</v>
      </c>
      <c r="K416" s="435" t="s">
        <v>1457</v>
      </c>
      <c r="L416" s="435" t="s">
        <v>1457</v>
      </c>
      <c r="M416" s="435" t="s">
        <v>1457</v>
      </c>
      <c r="N416" s="435" t="s">
        <v>1457</v>
      </c>
    </row>
    <row r="417" spans="1:14" ht="31.5" x14ac:dyDescent="0.25">
      <c r="A417" s="429" t="s">
        <v>1149</v>
      </c>
      <c r="B417" s="428" t="s">
        <v>1778</v>
      </c>
      <c r="C417" s="852">
        <v>4.32</v>
      </c>
      <c r="D417" s="406">
        <v>1</v>
      </c>
      <c r="E417" s="407" t="s">
        <v>4152</v>
      </c>
      <c r="F417" s="434" t="s">
        <v>32</v>
      </c>
      <c r="G417" s="408"/>
      <c r="H417" s="408"/>
      <c r="I417" s="407">
        <v>120976.8</v>
      </c>
      <c r="J417" s="407">
        <v>120976.8</v>
      </c>
      <c r="K417" s="407">
        <v>120976.8</v>
      </c>
      <c r="L417" s="407">
        <v>120976.8</v>
      </c>
      <c r="M417" s="407">
        <v>120976.8</v>
      </c>
      <c r="N417" s="407">
        <v>120976.8</v>
      </c>
    </row>
    <row r="418" spans="1:14" x14ac:dyDescent="0.25">
      <c r="A418" s="429" t="s">
        <v>1779</v>
      </c>
      <c r="B418" s="428" t="s">
        <v>1780</v>
      </c>
      <c r="C418" s="852">
        <v>3.5</v>
      </c>
      <c r="D418" s="406">
        <v>0.8</v>
      </c>
      <c r="E418" s="407" t="s">
        <v>4152</v>
      </c>
      <c r="F418" s="408"/>
      <c r="G418" s="408"/>
      <c r="H418" s="408"/>
      <c r="I418" s="407">
        <v>70569.8</v>
      </c>
      <c r="J418" s="407">
        <v>81860.97</v>
      </c>
      <c r="K418" s="407">
        <v>86251.98</v>
      </c>
      <c r="L418" s="407">
        <v>86251.98</v>
      </c>
      <c r="M418" s="407">
        <v>87820.2</v>
      </c>
      <c r="N418" s="407">
        <v>95661.29</v>
      </c>
    </row>
    <row r="419" spans="1:14" ht="47.25" x14ac:dyDescent="0.25">
      <c r="A419" s="429" t="s">
        <v>1781</v>
      </c>
      <c r="B419" s="428" t="s">
        <v>3527</v>
      </c>
      <c r="C419" s="852">
        <v>0.32</v>
      </c>
      <c r="D419" s="406">
        <v>1</v>
      </c>
      <c r="E419" s="407" t="s">
        <v>4152</v>
      </c>
      <c r="F419" s="408"/>
      <c r="G419" s="408"/>
      <c r="H419" s="408"/>
      <c r="I419" s="407">
        <v>8065.12</v>
      </c>
      <c r="J419" s="407">
        <v>9355.5400000000009</v>
      </c>
      <c r="K419" s="407">
        <v>9857.3700000000008</v>
      </c>
      <c r="L419" s="407">
        <v>9857.3700000000008</v>
      </c>
      <c r="M419" s="407">
        <v>10036.59</v>
      </c>
      <c r="N419" s="407">
        <v>10932.72</v>
      </c>
    </row>
    <row r="420" spans="1:14" ht="47.25" x14ac:dyDescent="0.25">
      <c r="A420" s="429" t="s">
        <v>1782</v>
      </c>
      <c r="B420" s="428" t="s">
        <v>1783</v>
      </c>
      <c r="C420" s="852">
        <v>0.46</v>
      </c>
      <c r="D420" s="406">
        <v>1</v>
      </c>
      <c r="E420" s="407" t="s">
        <v>4152</v>
      </c>
      <c r="F420" s="408"/>
      <c r="G420" s="408"/>
      <c r="H420" s="408"/>
      <c r="I420" s="407">
        <v>11593.61</v>
      </c>
      <c r="J420" s="407">
        <v>13448.59</v>
      </c>
      <c r="K420" s="407">
        <v>14169.97</v>
      </c>
      <c r="L420" s="407">
        <v>14169.97</v>
      </c>
      <c r="M420" s="407">
        <v>14427.6</v>
      </c>
      <c r="N420" s="407">
        <v>15715.78</v>
      </c>
    </row>
    <row r="421" spans="1:14" ht="31.5" x14ac:dyDescent="0.25">
      <c r="A421" s="429" t="s">
        <v>1784</v>
      </c>
      <c r="B421" s="428" t="s">
        <v>1785</v>
      </c>
      <c r="C421" s="852">
        <v>8.4</v>
      </c>
      <c r="D421" s="406">
        <v>0.8</v>
      </c>
      <c r="E421" s="407" t="s">
        <v>4152</v>
      </c>
      <c r="F421" s="408"/>
      <c r="G421" s="408"/>
      <c r="H421" s="408"/>
      <c r="I421" s="407">
        <v>169367.53</v>
      </c>
      <c r="J421" s="407">
        <v>196466.33</v>
      </c>
      <c r="K421" s="407">
        <v>207004.75</v>
      </c>
      <c r="L421" s="407">
        <v>207004.75</v>
      </c>
      <c r="M421" s="407">
        <v>210768.48</v>
      </c>
      <c r="N421" s="407">
        <v>229587.09</v>
      </c>
    </row>
    <row r="422" spans="1:14" ht="31.5" x14ac:dyDescent="0.25">
      <c r="A422" s="429" t="s">
        <v>1151</v>
      </c>
      <c r="B422" s="428" t="s">
        <v>1152</v>
      </c>
      <c r="C422" s="852">
        <v>2.3199999999999998</v>
      </c>
      <c r="D422" s="406">
        <v>0.8</v>
      </c>
      <c r="E422" s="407" t="s">
        <v>4152</v>
      </c>
      <c r="F422" s="434" t="s">
        <v>32</v>
      </c>
      <c r="G422" s="408"/>
      <c r="H422" s="408"/>
      <c r="I422" s="407">
        <v>51975.22</v>
      </c>
      <c r="J422" s="407">
        <v>51975.22</v>
      </c>
      <c r="K422" s="407">
        <v>51975.22</v>
      </c>
      <c r="L422" s="407">
        <v>51975.22</v>
      </c>
      <c r="M422" s="407">
        <v>51975.22</v>
      </c>
      <c r="N422" s="407">
        <v>51975.22</v>
      </c>
    </row>
    <row r="423" spans="1:14" ht="63" x14ac:dyDescent="0.25">
      <c r="A423" s="429" t="s">
        <v>1786</v>
      </c>
      <c r="B423" s="428" t="s">
        <v>1787</v>
      </c>
      <c r="C423" s="852">
        <v>18.149999999999999</v>
      </c>
      <c r="D423" s="406">
        <v>0.8</v>
      </c>
      <c r="E423" s="407" t="s">
        <v>4152</v>
      </c>
      <c r="F423" s="408"/>
      <c r="G423" s="408"/>
      <c r="H423" s="408"/>
      <c r="I423" s="407">
        <v>365954.83</v>
      </c>
      <c r="J423" s="407">
        <v>424507.61</v>
      </c>
      <c r="K423" s="407">
        <v>447278.13</v>
      </c>
      <c r="L423" s="407">
        <v>447278.13</v>
      </c>
      <c r="M423" s="407">
        <v>455410.46</v>
      </c>
      <c r="N423" s="407">
        <v>496072.11</v>
      </c>
    </row>
    <row r="424" spans="1:14" x14ac:dyDescent="0.25">
      <c r="A424" s="429" t="s">
        <v>1118</v>
      </c>
      <c r="B424" s="428" t="s">
        <v>1119</v>
      </c>
      <c r="C424" s="852">
        <v>2.0499999999999998</v>
      </c>
      <c r="D424" s="406">
        <v>0.8</v>
      </c>
      <c r="E424" s="407" t="s">
        <v>4152</v>
      </c>
      <c r="F424" s="434" t="s">
        <v>32</v>
      </c>
      <c r="G424" s="408"/>
      <c r="H424" s="408"/>
      <c r="I424" s="407">
        <v>45926.38</v>
      </c>
      <c r="J424" s="407">
        <v>45926.38</v>
      </c>
      <c r="K424" s="407">
        <v>45926.38</v>
      </c>
      <c r="L424" s="407">
        <v>45926.38</v>
      </c>
      <c r="M424" s="407">
        <v>45926.38</v>
      </c>
      <c r="N424" s="407">
        <v>45926.38</v>
      </c>
    </row>
    <row r="425" spans="1:14" x14ac:dyDescent="0.25">
      <c r="A425" s="429" t="s">
        <v>1120</v>
      </c>
      <c r="B425" s="428" t="s">
        <v>1121</v>
      </c>
      <c r="C425" s="852">
        <v>7.81</v>
      </c>
      <c r="D425" s="406">
        <v>0.8</v>
      </c>
      <c r="E425" s="407" t="s">
        <v>4152</v>
      </c>
      <c r="F425" s="434" t="s">
        <v>32</v>
      </c>
      <c r="G425" s="408"/>
      <c r="H425" s="408"/>
      <c r="I425" s="407">
        <v>174968.3</v>
      </c>
      <c r="J425" s="407">
        <v>174968.3</v>
      </c>
      <c r="K425" s="407">
        <v>174968.3</v>
      </c>
      <c r="L425" s="407">
        <v>174968.3</v>
      </c>
      <c r="M425" s="407">
        <v>174968.3</v>
      </c>
      <c r="N425" s="407">
        <v>174968.3</v>
      </c>
    </row>
    <row r="426" spans="1:14" x14ac:dyDescent="0.25">
      <c r="A426" s="429" t="s">
        <v>1122</v>
      </c>
      <c r="B426" s="428" t="s">
        <v>1123</v>
      </c>
      <c r="C426" s="849">
        <v>40</v>
      </c>
      <c r="D426" s="406">
        <v>0.8</v>
      </c>
      <c r="E426" s="442">
        <v>0.2722</v>
      </c>
      <c r="F426" s="434" t="s">
        <v>32</v>
      </c>
      <c r="G426" s="408"/>
      <c r="H426" s="408"/>
      <c r="I426" s="407">
        <v>1059174.33</v>
      </c>
      <c r="J426" s="407">
        <v>1059174.33</v>
      </c>
      <c r="K426" s="407">
        <v>1059174.33</v>
      </c>
      <c r="L426" s="407">
        <v>1059174.33</v>
      </c>
      <c r="M426" s="407">
        <v>1059174.33</v>
      </c>
      <c r="N426" s="407">
        <v>1059174.33</v>
      </c>
    </row>
    <row r="427" spans="1:14" ht="31.5" x14ac:dyDescent="0.25">
      <c r="A427" s="429" t="s">
        <v>1788</v>
      </c>
      <c r="B427" s="428" t="s">
        <v>4979</v>
      </c>
      <c r="C427" s="852">
        <v>0.5</v>
      </c>
      <c r="D427" s="406">
        <v>0.95</v>
      </c>
      <c r="E427" s="407" t="s">
        <v>4152</v>
      </c>
      <c r="F427" s="408"/>
      <c r="G427" s="408"/>
      <c r="H427" s="408"/>
      <c r="I427" s="407">
        <v>11971.66</v>
      </c>
      <c r="J427" s="407">
        <v>13887.13</v>
      </c>
      <c r="K427" s="407">
        <v>14632.03</v>
      </c>
      <c r="L427" s="407">
        <v>14632.03</v>
      </c>
      <c r="M427" s="407">
        <v>14898.07</v>
      </c>
      <c r="N427" s="407">
        <v>16228.25</v>
      </c>
    </row>
    <row r="428" spans="1:14" ht="47.25" x14ac:dyDescent="0.25">
      <c r="A428" s="429" t="s">
        <v>4177</v>
      </c>
      <c r="B428" s="428" t="s">
        <v>4180</v>
      </c>
      <c r="C428" s="849">
        <v>1.67</v>
      </c>
      <c r="D428" s="406">
        <v>0.8</v>
      </c>
      <c r="E428" s="442">
        <v>0</v>
      </c>
      <c r="F428" s="408"/>
      <c r="G428" s="408"/>
      <c r="H428" s="408"/>
      <c r="I428" s="407">
        <v>46766.5</v>
      </c>
      <c r="J428" s="407">
        <v>46766.5</v>
      </c>
      <c r="K428" s="407">
        <v>46766.5</v>
      </c>
      <c r="L428" s="407">
        <v>46766.5</v>
      </c>
      <c r="M428" s="407">
        <v>46766.5</v>
      </c>
      <c r="N428" s="407">
        <v>46766.5</v>
      </c>
    </row>
    <row r="429" spans="1:14" ht="47.25" x14ac:dyDescent="0.25">
      <c r="A429" s="429" t="s">
        <v>4178</v>
      </c>
      <c r="B429" s="428" t="s">
        <v>4181</v>
      </c>
      <c r="C429" s="849">
        <v>3.23</v>
      </c>
      <c r="D429" s="406">
        <v>0.8</v>
      </c>
      <c r="E429" s="442">
        <v>0</v>
      </c>
      <c r="F429" s="408"/>
      <c r="G429" s="408"/>
      <c r="H429" s="408"/>
      <c r="I429" s="407">
        <v>90452.56</v>
      </c>
      <c r="J429" s="407">
        <v>90452.56</v>
      </c>
      <c r="K429" s="407">
        <v>90452.56</v>
      </c>
      <c r="L429" s="407">
        <v>90452.56</v>
      </c>
      <c r="M429" s="407">
        <v>90452.56</v>
      </c>
      <c r="N429" s="407">
        <v>90452.56</v>
      </c>
    </row>
    <row r="430" spans="1:14" ht="47.25" x14ac:dyDescent="0.25">
      <c r="A430" s="429" t="s">
        <v>4179</v>
      </c>
      <c r="B430" s="428" t="s">
        <v>4182</v>
      </c>
      <c r="C430" s="849">
        <v>9.91</v>
      </c>
      <c r="D430" s="406">
        <v>0.8</v>
      </c>
      <c r="E430" s="442">
        <v>0</v>
      </c>
      <c r="F430" s="408"/>
      <c r="G430" s="408"/>
      <c r="H430" s="408"/>
      <c r="I430" s="407">
        <v>277518.55</v>
      </c>
      <c r="J430" s="407">
        <v>277518.55</v>
      </c>
      <c r="K430" s="407">
        <v>277518.55</v>
      </c>
      <c r="L430" s="407">
        <v>277518.55</v>
      </c>
      <c r="M430" s="407">
        <v>277518.55</v>
      </c>
      <c r="N430" s="407">
        <v>277518.55</v>
      </c>
    </row>
    <row r="431" spans="1:14" x14ac:dyDescent="0.25">
      <c r="A431" s="429" t="s">
        <v>4802</v>
      </c>
      <c r="B431" s="428" t="s">
        <v>4803</v>
      </c>
      <c r="C431" s="849">
        <v>2.46</v>
      </c>
      <c r="D431" s="406">
        <v>1</v>
      </c>
      <c r="E431" s="442">
        <v>0.70660000000000001</v>
      </c>
      <c r="F431" s="429" t="s">
        <v>32</v>
      </c>
      <c r="G431" s="429"/>
      <c r="H431" s="429"/>
      <c r="I431" s="407">
        <v>68889.570000000007</v>
      </c>
      <c r="J431" s="407">
        <v>68889.570000000007</v>
      </c>
      <c r="K431" s="407">
        <v>68889.570000000007</v>
      </c>
      <c r="L431" s="407">
        <v>68889.570000000007</v>
      </c>
      <c r="M431" s="407">
        <v>68889.570000000007</v>
      </c>
      <c r="N431" s="407">
        <v>68889.570000000007</v>
      </c>
    </row>
    <row r="432" spans="1:14" ht="31.5" x14ac:dyDescent="0.25">
      <c r="A432" s="429" t="s">
        <v>4804</v>
      </c>
      <c r="B432" s="428" t="s">
        <v>4805</v>
      </c>
      <c r="C432" s="849">
        <v>1.52</v>
      </c>
      <c r="D432" s="406">
        <v>0.8</v>
      </c>
      <c r="E432" s="442">
        <v>5.8500000000000003E-2</v>
      </c>
      <c r="F432" s="429"/>
      <c r="G432" s="429"/>
      <c r="H432" s="429"/>
      <c r="I432" s="407">
        <v>41868.68</v>
      </c>
      <c r="J432" s="407">
        <v>42155.54</v>
      </c>
      <c r="K432" s="407">
        <v>42267.1</v>
      </c>
      <c r="L432" s="407">
        <v>42267.1</v>
      </c>
      <c r="M432" s="407">
        <v>42306.94</v>
      </c>
      <c r="N432" s="407">
        <v>42506.15</v>
      </c>
    </row>
    <row r="433" spans="1:14" ht="31.5" x14ac:dyDescent="0.25">
      <c r="A433" s="429" t="s">
        <v>4806</v>
      </c>
      <c r="B433" s="428" t="s">
        <v>4807</v>
      </c>
      <c r="C433" s="849">
        <v>3.24</v>
      </c>
      <c r="D433" s="406">
        <v>0.8</v>
      </c>
      <c r="E433" s="442">
        <v>4.58E-2</v>
      </c>
      <c r="F433" s="429"/>
      <c r="G433" s="429"/>
      <c r="H433" s="429"/>
      <c r="I433" s="407">
        <v>89569.05</v>
      </c>
      <c r="J433" s="407">
        <v>90047.77</v>
      </c>
      <c r="K433" s="407">
        <v>90233.94</v>
      </c>
      <c r="L433" s="407">
        <v>90233.94</v>
      </c>
      <c r="M433" s="407">
        <v>90300.43</v>
      </c>
      <c r="N433" s="407">
        <v>90632.87</v>
      </c>
    </row>
    <row r="434" spans="1:14" ht="48" customHeight="1" x14ac:dyDescent="0.25">
      <c r="A434" s="429" t="s">
        <v>4808</v>
      </c>
      <c r="B434" s="428" t="s">
        <v>5403</v>
      </c>
      <c r="C434" s="849">
        <v>3.25</v>
      </c>
      <c r="D434" s="406">
        <v>1</v>
      </c>
      <c r="E434" s="442">
        <v>0.34499999999999997</v>
      </c>
      <c r="F434" s="429" t="s">
        <v>32</v>
      </c>
      <c r="G434" s="429"/>
      <c r="H434" s="429"/>
      <c r="I434" s="407">
        <v>91012.64</v>
      </c>
      <c r="J434" s="407">
        <v>91012.64</v>
      </c>
      <c r="K434" s="407">
        <v>91012.64</v>
      </c>
      <c r="L434" s="407">
        <v>91012.64</v>
      </c>
      <c r="M434" s="407">
        <v>91012.64</v>
      </c>
      <c r="N434" s="407">
        <v>91012.64</v>
      </c>
    </row>
    <row r="435" spans="1:14" ht="50.25" customHeight="1" x14ac:dyDescent="0.25">
      <c r="A435" s="429" t="s">
        <v>4809</v>
      </c>
      <c r="B435" s="428" t="s">
        <v>4183</v>
      </c>
      <c r="C435" s="849">
        <v>0.43</v>
      </c>
      <c r="D435" s="406">
        <v>1</v>
      </c>
      <c r="E435" s="442">
        <v>0.54579999999999995</v>
      </c>
      <c r="F435" s="434" t="s">
        <v>32</v>
      </c>
      <c r="G435" s="408"/>
      <c r="H435" s="408"/>
      <c r="I435" s="407">
        <v>12041.67</v>
      </c>
      <c r="J435" s="407">
        <v>12041.67</v>
      </c>
      <c r="K435" s="407">
        <v>12041.67</v>
      </c>
      <c r="L435" s="407">
        <v>12041.67</v>
      </c>
      <c r="M435" s="407">
        <v>12041.67</v>
      </c>
      <c r="N435" s="407">
        <v>12041.67</v>
      </c>
    </row>
    <row r="436" spans="1:14" ht="51" customHeight="1" x14ac:dyDescent="0.25">
      <c r="A436" s="429" t="s">
        <v>4810</v>
      </c>
      <c r="B436" s="428" t="s">
        <v>5366</v>
      </c>
      <c r="C436" s="849">
        <v>0.56000000000000005</v>
      </c>
      <c r="D436" s="406">
        <v>1</v>
      </c>
      <c r="E436" s="442">
        <v>0.41920000000000002</v>
      </c>
      <c r="F436" s="434" t="s">
        <v>32</v>
      </c>
      <c r="G436" s="408"/>
      <c r="H436" s="408"/>
      <c r="I436" s="407">
        <v>15682.18</v>
      </c>
      <c r="J436" s="407">
        <v>15682.18</v>
      </c>
      <c r="K436" s="407">
        <v>15682.18</v>
      </c>
      <c r="L436" s="407">
        <v>15682.18</v>
      </c>
      <c r="M436" s="407">
        <v>15682.18</v>
      </c>
      <c r="N436" s="407">
        <v>15682.18</v>
      </c>
    </row>
    <row r="437" spans="1:14" ht="49.5" customHeight="1" x14ac:dyDescent="0.25">
      <c r="A437" s="429" t="s">
        <v>4811</v>
      </c>
      <c r="B437" s="428" t="s">
        <v>5367</v>
      </c>
      <c r="C437" s="849">
        <v>0.69</v>
      </c>
      <c r="D437" s="406">
        <v>1</v>
      </c>
      <c r="E437" s="442">
        <v>0.34060000000000001</v>
      </c>
      <c r="F437" s="434" t="s">
        <v>32</v>
      </c>
      <c r="G437" s="408"/>
      <c r="H437" s="408"/>
      <c r="I437" s="407">
        <v>19322.68</v>
      </c>
      <c r="J437" s="407">
        <v>19322.68</v>
      </c>
      <c r="K437" s="407">
        <v>19322.68</v>
      </c>
      <c r="L437" s="407">
        <v>19322.68</v>
      </c>
      <c r="M437" s="407">
        <v>19322.68</v>
      </c>
      <c r="N437" s="407">
        <v>19322.68</v>
      </c>
    </row>
    <row r="438" spans="1:14" ht="51" customHeight="1" x14ac:dyDescent="0.25">
      <c r="A438" s="429" t="s">
        <v>4812</v>
      </c>
      <c r="B438" s="428" t="s">
        <v>5368</v>
      </c>
      <c r="C438" s="849">
        <v>0.96</v>
      </c>
      <c r="D438" s="406">
        <v>1.4</v>
      </c>
      <c r="E438" s="442">
        <v>0.2429</v>
      </c>
      <c r="F438" s="429" t="s">
        <v>32</v>
      </c>
      <c r="G438" s="429"/>
      <c r="H438" s="429"/>
      <c r="I438" s="407">
        <v>29495.759999999998</v>
      </c>
      <c r="J438" s="407">
        <v>29495.759999999998</v>
      </c>
      <c r="K438" s="407">
        <v>29495.759999999998</v>
      </c>
      <c r="L438" s="407">
        <v>29495.759999999998</v>
      </c>
      <c r="M438" s="407">
        <v>29495.759999999998</v>
      </c>
      <c r="N438" s="407">
        <v>29495.759999999998</v>
      </c>
    </row>
    <row r="439" spans="1:14" ht="50.25" customHeight="1" x14ac:dyDescent="0.25">
      <c r="A439" s="429" t="s">
        <v>4813</v>
      </c>
      <c r="B439" s="428" t="s">
        <v>5369</v>
      </c>
      <c r="C439" s="849">
        <v>1.21</v>
      </c>
      <c r="D439" s="406">
        <v>1</v>
      </c>
      <c r="E439" s="442">
        <v>0.19350000000000001</v>
      </c>
      <c r="F439" s="429" t="s">
        <v>32</v>
      </c>
      <c r="G439" s="429"/>
      <c r="H439" s="429"/>
      <c r="I439" s="407">
        <v>33884.71</v>
      </c>
      <c r="J439" s="407">
        <v>33884.71</v>
      </c>
      <c r="K439" s="407">
        <v>33884.71</v>
      </c>
      <c r="L439" s="407">
        <v>33884.71</v>
      </c>
      <c r="M439" s="407">
        <v>33884.71</v>
      </c>
      <c r="N439" s="407">
        <v>33884.71</v>
      </c>
    </row>
    <row r="440" spans="1:14" ht="48.75" customHeight="1" x14ac:dyDescent="0.25">
      <c r="A440" s="429" t="s">
        <v>4814</v>
      </c>
      <c r="B440" s="428" t="s">
        <v>5370</v>
      </c>
      <c r="C440" s="849">
        <v>1.43</v>
      </c>
      <c r="D440" s="406">
        <v>1</v>
      </c>
      <c r="E440" s="442">
        <v>0.1646</v>
      </c>
      <c r="F440" s="429" t="s">
        <v>32</v>
      </c>
      <c r="G440" s="429"/>
      <c r="H440" s="429"/>
      <c r="I440" s="407">
        <v>40045.56</v>
      </c>
      <c r="J440" s="407">
        <v>40045.56</v>
      </c>
      <c r="K440" s="407">
        <v>40045.56</v>
      </c>
      <c r="L440" s="407">
        <v>40045.56</v>
      </c>
      <c r="M440" s="407">
        <v>40045.56</v>
      </c>
      <c r="N440" s="407">
        <v>40045.56</v>
      </c>
    </row>
    <row r="441" spans="1:14" ht="50.25" customHeight="1" x14ac:dyDescent="0.25">
      <c r="A441" s="429" t="s">
        <v>4815</v>
      </c>
      <c r="B441" s="428" t="s">
        <v>5371</v>
      </c>
      <c r="C441" s="849">
        <v>1.66</v>
      </c>
      <c r="D441" s="406">
        <v>1</v>
      </c>
      <c r="E441" s="442">
        <v>0.1409</v>
      </c>
      <c r="F441" s="429" t="s">
        <v>32</v>
      </c>
      <c r="G441" s="429"/>
      <c r="H441" s="429"/>
      <c r="I441" s="407">
        <v>46486.46</v>
      </c>
      <c r="J441" s="407">
        <v>46486.46</v>
      </c>
      <c r="K441" s="407">
        <v>46486.46</v>
      </c>
      <c r="L441" s="407">
        <v>46486.46</v>
      </c>
      <c r="M441" s="407">
        <v>46486.46</v>
      </c>
      <c r="N441" s="407">
        <v>46486.46</v>
      </c>
    </row>
    <row r="442" spans="1:14" ht="51" customHeight="1" x14ac:dyDescent="0.25">
      <c r="A442" s="429" t="s">
        <v>4816</v>
      </c>
      <c r="B442" s="428" t="s">
        <v>5372</v>
      </c>
      <c r="C442" s="849">
        <v>1.82</v>
      </c>
      <c r="D442" s="406">
        <v>1.4</v>
      </c>
      <c r="E442" s="442">
        <v>0.12870000000000001</v>
      </c>
      <c r="F442" s="429" t="s">
        <v>32</v>
      </c>
      <c r="G442" s="429"/>
      <c r="H442" s="429"/>
      <c r="I442" s="407">
        <v>53590.87</v>
      </c>
      <c r="J442" s="407">
        <v>53590.87</v>
      </c>
      <c r="K442" s="407">
        <v>53590.87</v>
      </c>
      <c r="L442" s="407">
        <v>53590.87</v>
      </c>
      <c r="M442" s="407">
        <v>53590.87</v>
      </c>
      <c r="N442" s="407">
        <v>53590.87</v>
      </c>
    </row>
    <row r="443" spans="1:14" ht="49.5" customHeight="1" x14ac:dyDescent="0.25">
      <c r="A443" s="429" t="s">
        <v>4817</v>
      </c>
      <c r="B443" s="428" t="s">
        <v>5373</v>
      </c>
      <c r="C443" s="849">
        <v>2.14</v>
      </c>
      <c r="D443" s="406">
        <v>1.4</v>
      </c>
      <c r="E443" s="442">
        <v>0.1094</v>
      </c>
      <c r="F443" s="429" t="s">
        <v>32</v>
      </c>
      <c r="G443" s="429"/>
      <c r="H443" s="429"/>
      <c r="I443" s="407">
        <v>62550.79</v>
      </c>
      <c r="J443" s="407">
        <v>62550.79</v>
      </c>
      <c r="K443" s="407">
        <v>62550.79</v>
      </c>
      <c r="L443" s="407">
        <v>62550.79</v>
      </c>
      <c r="M443" s="407">
        <v>62550.79</v>
      </c>
      <c r="N443" s="407">
        <v>62550.79</v>
      </c>
    </row>
    <row r="444" spans="1:14" ht="49.5" customHeight="1" x14ac:dyDescent="0.25">
      <c r="A444" s="429" t="s">
        <v>4818</v>
      </c>
      <c r="B444" s="428" t="s">
        <v>5374</v>
      </c>
      <c r="C444" s="849">
        <v>2.4900000000000002</v>
      </c>
      <c r="D444" s="406">
        <v>1.4</v>
      </c>
      <c r="E444" s="442">
        <v>9.4600000000000004E-2</v>
      </c>
      <c r="F444" s="429" t="s">
        <v>32</v>
      </c>
      <c r="G444" s="429"/>
      <c r="H444" s="429"/>
      <c r="I444" s="407">
        <v>72368.259999999995</v>
      </c>
      <c r="J444" s="407">
        <v>72368.259999999995</v>
      </c>
      <c r="K444" s="407">
        <v>72368.259999999995</v>
      </c>
      <c r="L444" s="407">
        <v>72368.259999999995</v>
      </c>
      <c r="M444" s="407">
        <v>72368.259999999995</v>
      </c>
      <c r="N444" s="407">
        <v>72368.259999999995</v>
      </c>
    </row>
    <row r="445" spans="1:14" ht="48.75" customHeight="1" x14ac:dyDescent="0.25">
      <c r="A445" s="429" t="s">
        <v>4819</v>
      </c>
      <c r="B445" s="428" t="s">
        <v>5375</v>
      </c>
      <c r="C445" s="849">
        <v>3.01</v>
      </c>
      <c r="D445" s="406">
        <v>1.4</v>
      </c>
      <c r="E445" s="442">
        <v>7.8299999999999995E-2</v>
      </c>
      <c r="F445" s="429" t="s">
        <v>32</v>
      </c>
      <c r="G445" s="429"/>
      <c r="H445" s="429"/>
      <c r="I445" s="407">
        <v>86931.73</v>
      </c>
      <c r="J445" s="407">
        <v>86931.73</v>
      </c>
      <c r="K445" s="407">
        <v>86931.73</v>
      </c>
      <c r="L445" s="407">
        <v>86931.73</v>
      </c>
      <c r="M445" s="407">
        <v>86931.73</v>
      </c>
      <c r="N445" s="407">
        <v>86931.73</v>
      </c>
    </row>
    <row r="446" spans="1:14" ht="50.25" customHeight="1" x14ac:dyDescent="0.25">
      <c r="A446" s="429" t="s">
        <v>4820</v>
      </c>
      <c r="B446" s="428" t="s">
        <v>5404</v>
      </c>
      <c r="C446" s="849">
        <v>3.21</v>
      </c>
      <c r="D446" s="406">
        <v>1.4</v>
      </c>
      <c r="E446" s="442">
        <v>7.3200000000000001E-2</v>
      </c>
      <c r="F446" s="429" t="s">
        <v>32</v>
      </c>
      <c r="G446" s="429"/>
      <c r="H446" s="429"/>
      <c r="I446" s="407">
        <v>92524.54</v>
      </c>
      <c r="J446" s="407">
        <v>92524.54</v>
      </c>
      <c r="K446" s="407">
        <v>92524.54</v>
      </c>
      <c r="L446" s="407">
        <v>92524.54</v>
      </c>
      <c r="M446" s="407">
        <v>92524.54</v>
      </c>
      <c r="N446" s="407">
        <v>92524.54</v>
      </c>
    </row>
    <row r="447" spans="1:14" ht="51" customHeight="1" x14ac:dyDescent="0.25">
      <c r="A447" s="429" t="s">
        <v>4821</v>
      </c>
      <c r="B447" s="428" t="s">
        <v>5376</v>
      </c>
      <c r="C447" s="849">
        <v>4.2</v>
      </c>
      <c r="D447" s="406">
        <v>1.4</v>
      </c>
      <c r="E447" s="442">
        <v>5.6099999999999997E-2</v>
      </c>
      <c r="F447" s="429" t="s">
        <v>32</v>
      </c>
      <c r="G447" s="429"/>
      <c r="H447" s="429"/>
      <c r="I447" s="407">
        <v>120255.65</v>
      </c>
      <c r="J447" s="407">
        <v>120255.65</v>
      </c>
      <c r="K447" s="407">
        <v>120255.65</v>
      </c>
      <c r="L447" s="407">
        <v>120255.65</v>
      </c>
      <c r="M447" s="407">
        <v>120255.65</v>
      </c>
      <c r="N447" s="407">
        <v>120255.65</v>
      </c>
    </row>
    <row r="448" spans="1:14" ht="51.75" customHeight="1" x14ac:dyDescent="0.25">
      <c r="A448" s="429" t="s">
        <v>4822</v>
      </c>
      <c r="B448" s="428" t="s">
        <v>5405</v>
      </c>
      <c r="C448" s="849">
        <v>5.17</v>
      </c>
      <c r="D448" s="406">
        <v>1</v>
      </c>
      <c r="E448" s="442">
        <v>4.5499999999999999E-2</v>
      </c>
      <c r="F448" s="429" t="s">
        <v>32</v>
      </c>
      <c r="G448" s="429"/>
      <c r="H448" s="429"/>
      <c r="I448" s="407">
        <v>144780.10999999999</v>
      </c>
      <c r="J448" s="407">
        <v>144780.10999999999</v>
      </c>
      <c r="K448" s="407">
        <v>144780.10999999999</v>
      </c>
      <c r="L448" s="407">
        <v>144780.10999999999</v>
      </c>
      <c r="M448" s="407">
        <v>144780.10999999999</v>
      </c>
      <c r="N448" s="407">
        <v>144780.10999999999</v>
      </c>
    </row>
    <row r="449" spans="1:14" ht="51" customHeight="1" x14ac:dyDescent="0.25">
      <c r="A449" s="429" t="s">
        <v>4823</v>
      </c>
      <c r="B449" s="428" t="s">
        <v>5377</v>
      </c>
      <c r="C449" s="849">
        <v>7.31</v>
      </c>
      <c r="D449" s="406">
        <v>1</v>
      </c>
      <c r="E449" s="442">
        <v>3.2099999999999997E-2</v>
      </c>
      <c r="F449" s="429" t="s">
        <v>32</v>
      </c>
      <c r="G449" s="429"/>
      <c r="H449" s="429"/>
      <c r="I449" s="407">
        <v>204708.44</v>
      </c>
      <c r="J449" s="407">
        <v>204708.44</v>
      </c>
      <c r="K449" s="407">
        <v>204708.44</v>
      </c>
      <c r="L449" s="407">
        <v>204708.44</v>
      </c>
      <c r="M449" s="407">
        <v>204708.44</v>
      </c>
      <c r="N449" s="407">
        <v>204708.44</v>
      </c>
    </row>
    <row r="450" spans="1:14" ht="48.75" customHeight="1" x14ac:dyDescent="0.25">
      <c r="A450" s="429" t="s">
        <v>4824</v>
      </c>
      <c r="B450" s="428" t="s">
        <v>5378</v>
      </c>
      <c r="C450" s="849">
        <v>13.3</v>
      </c>
      <c r="D450" s="406">
        <v>1</v>
      </c>
      <c r="E450" s="442">
        <v>1.7600000000000001E-2</v>
      </c>
      <c r="F450" s="429" t="s">
        <v>32</v>
      </c>
      <c r="G450" s="429"/>
      <c r="H450" s="429"/>
      <c r="I450" s="407">
        <v>372451.74</v>
      </c>
      <c r="J450" s="407">
        <v>372451.74</v>
      </c>
      <c r="K450" s="407">
        <v>372451.74</v>
      </c>
      <c r="L450" s="407">
        <v>372451.74</v>
      </c>
      <c r="M450" s="407">
        <v>372451.74</v>
      </c>
      <c r="N450" s="407">
        <v>372451.74</v>
      </c>
    </row>
    <row r="451" spans="1:14" ht="50.25" customHeight="1" x14ac:dyDescent="0.25">
      <c r="A451" s="429" t="s">
        <v>4825</v>
      </c>
      <c r="B451" s="428" t="s">
        <v>5379</v>
      </c>
      <c r="C451" s="849">
        <v>20.51</v>
      </c>
      <c r="D451" s="406">
        <v>1</v>
      </c>
      <c r="E451" s="442">
        <v>1.14E-2</v>
      </c>
      <c r="F451" s="429" t="s">
        <v>32</v>
      </c>
      <c r="G451" s="429"/>
      <c r="H451" s="429"/>
      <c r="I451" s="407">
        <v>574359.78</v>
      </c>
      <c r="J451" s="407">
        <v>574359.78</v>
      </c>
      <c r="K451" s="407">
        <v>574359.78</v>
      </c>
      <c r="L451" s="407">
        <v>574359.78</v>
      </c>
      <c r="M451" s="407">
        <v>574359.78</v>
      </c>
      <c r="N451" s="407">
        <v>574359.78</v>
      </c>
    </row>
    <row r="452" spans="1:14" ht="48.75" customHeight="1" x14ac:dyDescent="0.25">
      <c r="A452" s="429" t="s">
        <v>4826</v>
      </c>
      <c r="B452" s="428" t="s">
        <v>5380</v>
      </c>
      <c r="C452" s="849">
        <v>25.9</v>
      </c>
      <c r="D452" s="406">
        <v>1</v>
      </c>
      <c r="E452" s="442">
        <v>8.9999999999999993E-3</v>
      </c>
      <c r="F452" s="429" t="s">
        <v>32</v>
      </c>
      <c r="G452" s="429"/>
      <c r="H452" s="429"/>
      <c r="I452" s="407">
        <v>725300.75</v>
      </c>
      <c r="J452" s="407">
        <v>725300.75</v>
      </c>
      <c r="K452" s="407">
        <v>725300.75</v>
      </c>
      <c r="L452" s="407">
        <v>725300.75</v>
      </c>
      <c r="M452" s="407">
        <v>725300.75</v>
      </c>
      <c r="N452" s="407">
        <v>725300.75</v>
      </c>
    </row>
    <row r="453" spans="1:14" ht="51" customHeight="1" x14ac:dyDescent="0.25">
      <c r="A453" s="429" t="s">
        <v>4828</v>
      </c>
      <c r="B453" s="428" t="s">
        <v>5381</v>
      </c>
      <c r="C453" s="849">
        <v>41.47</v>
      </c>
      <c r="D453" s="406">
        <v>1</v>
      </c>
      <c r="E453" s="442">
        <v>5.5999999999999999E-3</v>
      </c>
      <c r="F453" s="429" t="s">
        <v>32</v>
      </c>
      <c r="G453" s="429"/>
      <c r="H453" s="429"/>
      <c r="I453" s="407">
        <v>1161321.32</v>
      </c>
      <c r="J453" s="407">
        <v>1161321.32</v>
      </c>
      <c r="K453" s="407">
        <v>1161321.32</v>
      </c>
      <c r="L453" s="407">
        <v>1161321.32</v>
      </c>
      <c r="M453" s="407">
        <v>1161321.32</v>
      </c>
      <c r="N453" s="407">
        <v>1161321.32</v>
      </c>
    </row>
    <row r="454" spans="1:14" ht="50.25" customHeight="1" x14ac:dyDescent="0.25">
      <c r="A454" s="429" t="s">
        <v>4830</v>
      </c>
      <c r="B454" s="428" t="s">
        <v>5382</v>
      </c>
      <c r="C454" s="849">
        <v>83.11</v>
      </c>
      <c r="D454" s="406">
        <v>1</v>
      </c>
      <c r="E454" s="442">
        <v>2.8E-3</v>
      </c>
      <c r="F454" s="429" t="s">
        <v>32</v>
      </c>
      <c r="G454" s="429"/>
      <c r="H454" s="429"/>
      <c r="I454" s="407">
        <v>2327403.2999999998</v>
      </c>
      <c r="J454" s="407">
        <v>2327403.2999999998</v>
      </c>
      <c r="K454" s="407">
        <v>2327403.2999999998</v>
      </c>
      <c r="L454" s="407">
        <v>2327403.2999999998</v>
      </c>
      <c r="M454" s="407">
        <v>2327403.2999999998</v>
      </c>
      <c r="N454" s="407">
        <v>2327403.2999999998</v>
      </c>
    </row>
    <row r="455" spans="1:14" ht="15.75" customHeight="1" x14ac:dyDescent="0.25">
      <c r="A455" s="1133" t="s">
        <v>4994</v>
      </c>
      <c r="B455" s="1134"/>
      <c r="C455" s="848" t="s">
        <v>1457</v>
      </c>
      <c r="D455" s="435" t="s">
        <v>1457</v>
      </c>
      <c r="E455" s="848" t="s">
        <v>1457</v>
      </c>
      <c r="F455" s="435" t="s">
        <v>1457</v>
      </c>
      <c r="G455" s="435" t="s">
        <v>1457</v>
      </c>
      <c r="H455" s="435" t="s">
        <v>1457</v>
      </c>
      <c r="I455" s="435" t="s">
        <v>1457</v>
      </c>
      <c r="J455" s="435" t="s">
        <v>1457</v>
      </c>
      <c r="K455" s="435" t="s">
        <v>1457</v>
      </c>
      <c r="L455" s="435" t="s">
        <v>1457</v>
      </c>
      <c r="M455" s="435" t="s">
        <v>1457</v>
      </c>
      <c r="N455" s="435" t="s">
        <v>1457</v>
      </c>
    </row>
    <row r="456" spans="1:14" ht="33.75" customHeight="1" x14ac:dyDescent="0.25">
      <c r="A456" s="429" t="s">
        <v>1789</v>
      </c>
      <c r="B456" s="428" t="s">
        <v>1790</v>
      </c>
      <c r="C456" s="852">
        <v>1.53</v>
      </c>
      <c r="D456" s="406">
        <v>1</v>
      </c>
      <c r="E456" s="407" t="s">
        <v>4152</v>
      </c>
      <c r="F456" s="408"/>
      <c r="G456" s="408"/>
      <c r="H456" s="408"/>
      <c r="I456" s="407">
        <v>38561.360000000001</v>
      </c>
      <c r="J456" s="407">
        <v>44731.17</v>
      </c>
      <c r="K456" s="407">
        <v>47130.55</v>
      </c>
      <c r="L456" s="407">
        <v>47130.55</v>
      </c>
      <c r="M456" s="407">
        <v>47987.47</v>
      </c>
      <c r="N456" s="407">
        <v>52272.06</v>
      </c>
    </row>
    <row r="457" spans="1:14" ht="33.75" customHeight="1" x14ac:dyDescent="0.25">
      <c r="A457" s="429" t="s">
        <v>1791</v>
      </c>
      <c r="B457" s="428" t="s">
        <v>1792</v>
      </c>
      <c r="C457" s="849">
        <v>3.4</v>
      </c>
      <c r="D457" s="406">
        <v>1</v>
      </c>
      <c r="E457" s="407" t="s">
        <v>4152</v>
      </c>
      <c r="F457" s="408"/>
      <c r="G457" s="408"/>
      <c r="H457" s="408"/>
      <c r="I457" s="407">
        <v>85691.9</v>
      </c>
      <c r="J457" s="407">
        <v>99402.61</v>
      </c>
      <c r="K457" s="407">
        <v>104734.55</v>
      </c>
      <c r="L457" s="407">
        <v>104734.55</v>
      </c>
      <c r="M457" s="407">
        <v>106638.81</v>
      </c>
      <c r="N457" s="407">
        <v>116160.14</v>
      </c>
    </row>
    <row r="458" spans="1:14" ht="33" customHeight="1" x14ac:dyDescent="0.25">
      <c r="A458" s="429" t="s">
        <v>1793</v>
      </c>
      <c r="B458" s="428" t="s">
        <v>1794</v>
      </c>
      <c r="C458" s="849">
        <v>4.8600000000000003</v>
      </c>
      <c r="D458" s="406">
        <v>1</v>
      </c>
      <c r="E458" s="407" t="s">
        <v>4152</v>
      </c>
      <c r="F458" s="408"/>
      <c r="G458" s="408"/>
      <c r="H458" s="408"/>
      <c r="I458" s="407">
        <v>122489.01</v>
      </c>
      <c r="J458" s="407">
        <v>142087.26</v>
      </c>
      <c r="K458" s="407">
        <v>149708.79999999999</v>
      </c>
      <c r="L458" s="407">
        <v>149708.79999999999</v>
      </c>
      <c r="M458" s="407">
        <v>152430.76999999999</v>
      </c>
      <c r="N458" s="407">
        <v>166040.66</v>
      </c>
    </row>
    <row r="459" spans="1:14" ht="33.75" customHeight="1" x14ac:dyDescent="0.25">
      <c r="A459" s="429" t="s">
        <v>1795</v>
      </c>
      <c r="B459" s="428" t="s">
        <v>1796</v>
      </c>
      <c r="C459" s="852">
        <v>8.6</v>
      </c>
      <c r="D459" s="406">
        <v>1.17</v>
      </c>
      <c r="E459" s="407" t="s">
        <v>4152</v>
      </c>
      <c r="F459" s="434" t="s">
        <v>32</v>
      </c>
      <c r="G459" s="408"/>
      <c r="H459" s="408"/>
      <c r="I459" s="407">
        <v>281775.14</v>
      </c>
      <c r="J459" s="407">
        <v>281775.14</v>
      </c>
      <c r="K459" s="407">
        <v>281775.14</v>
      </c>
      <c r="L459" s="407">
        <v>281775.14</v>
      </c>
      <c r="M459" s="407">
        <v>281775.14</v>
      </c>
      <c r="N459" s="407">
        <v>281775.14</v>
      </c>
    </row>
    <row r="460" spans="1:14" ht="47.25" x14ac:dyDescent="0.25">
      <c r="A460" s="429" t="s">
        <v>1797</v>
      </c>
      <c r="B460" s="853" t="s">
        <v>1798</v>
      </c>
      <c r="C460" s="854">
        <v>1.24</v>
      </c>
      <c r="D460" s="406">
        <v>1.1499999999999999</v>
      </c>
      <c r="E460" s="407" t="s">
        <v>4152</v>
      </c>
      <c r="F460" s="408"/>
      <c r="G460" s="408"/>
      <c r="H460" s="408"/>
      <c r="I460" s="407">
        <v>35940.19</v>
      </c>
      <c r="J460" s="407">
        <v>41690.620000000003</v>
      </c>
      <c r="K460" s="407">
        <v>43926.9</v>
      </c>
      <c r="L460" s="407">
        <v>43926.9</v>
      </c>
      <c r="M460" s="407">
        <v>44725.57</v>
      </c>
      <c r="N460" s="407">
        <v>48718.93</v>
      </c>
    </row>
    <row r="461" spans="1:14" ht="47.25" x14ac:dyDescent="0.25">
      <c r="A461" s="429" t="s">
        <v>1799</v>
      </c>
      <c r="B461" s="428" t="s">
        <v>3528</v>
      </c>
      <c r="C461" s="849">
        <v>2.62</v>
      </c>
      <c r="D461" s="406">
        <v>1</v>
      </c>
      <c r="E461" s="407" t="s">
        <v>4152</v>
      </c>
      <c r="F461" s="408"/>
      <c r="G461" s="408"/>
      <c r="H461" s="408"/>
      <c r="I461" s="407">
        <v>66033.17</v>
      </c>
      <c r="J461" s="407">
        <v>76598.48</v>
      </c>
      <c r="K461" s="407">
        <v>80707.210000000006</v>
      </c>
      <c r="L461" s="407">
        <v>80707.210000000006</v>
      </c>
      <c r="M461" s="407">
        <v>82174.61</v>
      </c>
      <c r="N461" s="407">
        <v>89511.63</v>
      </c>
    </row>
    <row r="462" spans="1:14" ht="48.75" customHeight="1" x14ac:dyDescent="0.25">
      <c r="A462" s="429" t="s">
        <v>1800</v>
      </c>
      <c r="B462" s="428" t="s">
        <v>1801</v>
      </c>
      <c r="C462" s="849">
        <v>3.93</v>
      </c>
      <c r="D462" s="406">
        <v>1</v>
      </c>
      <c r="E462" s="407" t="s">
        <v>4152</v>
      </c>
      <c r="F462" s="408"/>
      <c r="G462" s="408"/>
      <c r="H462" s="408"/>
      <c r="I462" s="407">
        <v>99049.76</v>
      </c>
      <c r="J462" s="407">
        <v>114897.72</v>
      </c>
      <c r="K462" s="407">
        <v>121060.82</v>
      </c>
      <c r="L462" s="407">
        <v>121060.82</v>
      </c>
      <c r="M462" s="407">
        <v>123261.92</v>
      </c>
      <c r="N462" s="407">
        <v>134267.45000000001</v>
      </c>
    </row>
    <row r="463" spans="1:14" ht="31.5" x14ac:dyDescent="0.25">
      <c r="A463" s="429" t="s">
        <v>1802</v>
      </c>
      <c r="B463" s="428" t="s">
        <v>1803</v>
      </c>
      <c r="C463" s="852">
        <v>1.02</v>
      </c>
      <c r="D463" s="406">
        <v>1</v>
      </c>
      <c r="E463" s="407" t="s">
        <v>4152</v>
      </c>
      <c r="F463" s="408"/>
      <c r="G463" s="408"/>
      <c r="H463" s="408"/>
      <c r="I463" s="407">
        <v>25707.57</v>
      </c>
      <c r="J463" s="407">
        <v>29820.78</v>
      </c>
      <c r="K463" s="407">
        <v>31420.36</v>
      </c>
      <c r="L463" s="407">
        <v>31420.36</v>
      </c>
      <c r="M463" s="407">
        <v>31991.64</v>
      </c>
      <c r="N463" s="407">
        <v>34848.04</v>
      </c>
    </row>
    <row r="464" spans="1:14" ht="31.5" x14ac:dyDescent="0.25">
      <c r="A464" s="429" t="s">
        <v>1804</v>
      </c>
      <c r="B464" s="428" t="s">
        <v>1805</v>
      </c>
      <c r="C464" s="852">
        <v>1.38</v>
      </c>
      <c r="D464" s="406">
        <v>1</v>
      </c>
      <c r="E464" s="407" t="s">
        <v>4152</v>
      </c>
      <c r="F464" s="408"/>
      <c r="G464" s="408"/>
      <c r="H464" s="408"/>
      <c r="I464" s="407">
        <v>34780.83</v>
      </c>
      <c r="J464" s="407">
        <v>40345.760000000002</v>
      </c>
      <c r="K464" s="407">
        <v>42509.91</v>
      </c>
      <c r="L464" s="407">
        <v>42509.91</v>
      </c>
      <c r="M464" s="407">
        <v>43282.81</v>
      </c>
      <c r="N464" s="407">
        <v>47147.35</v>
      </c>
    </row>
    <row r="465" spans="1:14" ht="16.5" customHeight="1" x14ac:dyDescent="0.25">
      <c r="A465" s="429" t="s">
        <v>1806</v>
      </c>
      <c r="B465" s="428" t="s">
        <v>3529</v>
      </c>
      <c r="C465" s="852">
        <v>2</v>
      </c>
      <c r="D465" s="406">
        <v>1.1000000000000001</v>
      </c>
      <c r="E465" s="407" t="s">
        <v>4152</v>
      </c>
      <c r="F465" s="408"/>
      <c r="G465" s="408"/>
      <c r="H465" s="408"/>
      <c r="I465" s="407">
        <v>55447.7</v>
      </c>
      <c r="J465" s="407">
        <v>64319.33</v>
      </c>
      <c r="K465" s="407">
        <v>67769.41</v>
      </c>
      <c r="L465" s="407">
        <v>67769.41</v>
      </c>
      <c r="M465" s="407">
        <v>69001.58</v>
      </c>
      <c r="N465" s="407">
        <v>75162.44</v>
      </c>
    </row>
    <row r="466" spans="1:14" ht="31.5" x14ac:dyDescent="0.25">
      <c r="A466" s="429" t="s">
        <v>1807</v>
      </c>
      <c r="B466" s="428" t="s">
        <v>2116</v>
      </c>
      <c r="C466" s="852">
        <v>0.59</v>
      </c>
      <c r="D466" s="406">
        <v>1</v>
      </c>
      <c r="E466" s="407" t="s">
        <v>4152</v>
      </c>
      <c r="F466" s="408"/>
      <c r="G466" s="408"/>
      <c r="H466" s="408"/>
      <c r="I466" s="407">
        <v>14870.07</v>
      </c>
      <c r="J466" s="407">
        <v>17249.28</v>
      </c>
      <c r="K466" s="407">
        <v>18174.52</v>
      </c>
      <c r="L466" s="407">
        <v>18174.52</v>
      </c>
      <c r="M466" s="407">
        <v>18504.97</v>
      </c>
      <c r="N466" s="407">
        <v>20157.2</v>
      </c>
    </row>
    <row r="467" spans="1:14" ht="31.5" x14ac:dyDescent="0.25">
      <c r="A467" s="429" t="s">
        <v>1808</v>
      </c>
      <c r="B467" s="428" t="s">
        <v>3530</v>
      </c>
      <c r="C467" s="852">
        <v>0.84</v>
      </c>
      <c r="D467" s="406">
        <v>1</v>
      </c>
      <c r="E467" s="407" t="s">
        <v>4152</v>
      </c>
      <c r="F467" s="408"/>
      <c r="G467" s="408"/>
      <c r="H467" s="408"/>
      <c r="I467" s="407">
        <v>21170.94</v>
      </c>
      <c r="J467" s="407">
        <v>24558.29</v>
      </c>
      <c r="K467" s="407">
        <v>25875.59</v>
      </c>
      <c r="L467" s="407">
        <v>25875.59</v>
      </c>
      <c r="M467" s="407">
        <v>26346.06</v>
      </c>
      <c r="N467" s="407">
        <v>28698.39</v>
      </c>
    </row>
    <row r="468" spans="1:14" ht="31.5" x14ac:dyDescent="0.25">
      <c r="A468" s="429" t="s">
        <v>1809</v>
      </c>
      <c r="B468" s="428" t="s">
        <v>1810</v>
      </c>
      <c r="C468" s="852">
        <v>1.17</v>
      </c>
      <c r="D468" s="406">
        <v>1.1000000000000001</v>
      </c>
      <c r="E468" s="407" t="s">
        <v>4152</v>
      </c>
      <c r="F468" s="408"/>
      <c r="G468" s="408"/>
      <c r="H468" s="408"/>
      <c r="I468" s="407">
        <v>32436.91</v>
      </c>
      <c r="J468" s="407">
        <v>37626.81</v>
      </c>
      <c r="K468" s="407">
        <v>39645.11</v>
      </c>
      <c r="L468" s="407">
        <v>39645.11</v>
      </c>
      <c r="M468" s="407">
        <v>40365.93</v>
      </c>
      <c r="N468" s="407">
        <v>43970.03</v>
      </c>
    </row>
    <row r="469" spans="1:14" ht="31.5" x14ac:dyDescent="0.25">
      <c r="A469" s="429" t="s">
        <v>1811</v>
      </c>
      <c r="B469" s="428" t="s">
        <v>1812</v>
      </c>
      <c r="C469" s="852">
        <v>1.5</v>
      </c>
      <c r="D469" s="406">
        <v>1</v>
      </c>
      <c r="E469" s="407" t="s">
        <v>4152</v>
      </c>
      <c r="F469" s="408"/>
      <c r="G469" s="408"/>
      <c r="H469" s="408"/>
      <c r="I469" s="407">
        <v>37805.25</v>
      </c>
      <c r="J469" s="407">
        <v>43854.09</v>
      </c>
      <c r="K469" s="407">
        <v>46206.42</v>
      </c>
      <c r="L469" s="407">
        <v>46206.42</v>
      </c>
      <c r="M469" s="407">
        <v>47046.54</v>
      </c>
      <c r="N469" s="407">
        <v>51247.12</v>
      </c>
    </row>
    <row r="470" spans="1:14" ht="47.25" x14ac:dyDescent="0.25">
      <c r="A470" s="429" t="s">
        <v>1813</v>
      </c>
      <c r="B470" s="428" t="s">
        <v>1814</v>
      </c>
      <c r="C470" s="852">
        <v>1.8</v>
      </c>
      <c r="D470" s="406">
        <v>1</v>
      </c>
      <c r="E470" s="407" t="s">
        <v>4152</v>
      </c>
      <c r="F470" s="408"/>
      <c r="G470" s="408"/>
      <c r="H470" s="408"/>
      <c r="I470" s="407">
        <v>45366.3</v>
      </c>
      <c r="J470" s="407">
        <v>52624.91</v>
      </c>
      <c r="K470" s="407">
        <v>55447.7</v>
      </c>
      <c r="L470" s="407">
        <v>55447.7</v>
      </c>
      <c r="M470" s="407">
        <v>56455.839999999997</v>
      </c>
      <c r="N470" s="407">
        <v>61496.54</v>
      </c>
    </row>
    <row r="471" spans="1:14" ht="63" x14ac:dyDescent="0.25">
      <c r="A471" s="429" t="s">
        <v>1815</v>
      </c>
      <c r="B471" s="428" t="s">
        <v>1816</v>
      </c>
      <c r="C471" s="852">
        <v>4.8099999999999996</v>
      </c>
      <c r="D471" s="406">
        <v>1</v>
      </c>
      <c r="E471" s="407" t="s">
        <v>4152</v>
      </c>
      <c r="F471" s="408"/>
      <c r="G471" s="408"/>
      <c r="H471" s="408"/>
      <c r="I471" s="407">
        <v>121228.84</v>
      </c>
      <c r="J471" s="407">
        <v>140625.45000000001</v>
      </c>
      <c r="K471" s="407">
        <v>148168.57999999999</v>
      </c>
      <c r="L471" s="407">
        <v>148168.57999999999</v>
      </c>
      <c r="M471" s="407">
        <v>150862.56</v>
      </c>
      <c r="N471" s="407">
        <v>164332.43</v>
      </c>
    </row>
    <row r="472" spans="1:14" ht="31.5" x14ac:dyDescent="0.25">
      <c r="A472" s="429" t="s">
        <v>1817</v>
      </c>
      <c r="B472" s="428" t="s">
        <v>1818</v>
      </c>
      <c r="C472" s="852">
        <v>2.75</v>
      </c>
      <c r="D472" s="406">
        <v>1</v>
      </c>
      <c r="E472" s="407" t="s">
        <v>4152</v>
      </c>
      <c r="F472" s="408"/>
      <c r="G472" s="408"/>
      <c r="H472" s="408"/>
      <c r="I472" s="407">
        <v>69309.63</v>
      </c>
      <c r="J472" s="407">
        <v>80399.17</v>
      </c>
      <c r="K472" s="407">
        <v>84711.77</v>
      </c>
      <c r="L472" s="407">
        <v>84711.77</v>
      </c>
      <c r="M472" s="407">
        <v>86251.98</v>
      </c>
      <c r="N472" s="407">
        <v>93953.05</v>
      </c>
    </row>
    <row r="473" spans="1:14" ht="47.25" x14ac:dyDescent="0.25">
      <c r="A473" s="429" t="s">
        <v>1819</v>
      </c>
      <c r="B473" s="428" t="s">
        <v>1820</v>
      </c>
      <c r="C473" s="852">
        <v>2.35</v>
      </c>
      <c r="D473" s="406">
        <v>1</v>
      </c>
      <c r="E473" s="407" t="s">
        <v>4152</v>
      </c>
      <c r="F473" s="408"/>
      <c r="G473" s="408"/>
      <c r="H473" s="408"/>
      <c r="I473" s="407">
        <v>59228.23</v>
      </c>
      <c r="J473" s="407">
        <v>68704.740000000005</v>
      </c>
      <c r="K473" s="407">
        <v>72390.06</v>
      </c>
      <c r="L473" s="407">
        <v>72390.06</v>
      </c>
      <c r="M473" s="407">
        <v>73706.240000000005</v>
      </c>
      <c r="N473" s="407">
        <v>80287.149999999994</v>
      </c>
    </row>
    <row r="474" spans="1:14" ht="31.5" x14ac:dyDescent="0.25">
      <c r="A474" s="429" t="s">
        <v>3531</v>
      </c>
      <c r="B474" s="428" t="s">
        <v>3532</v>
      </c>
      <c r="C474" s="852">
        <v>1.44</v>
      </c>
      <c r="D474" s="406">
        <v>1</v>
      </c>
      <c r="E474" s="407" t="s">
        <v>4152</v>
      </c>
      <c r="F474" s="408"/>
      <c r="G474" s="408"/>
      <c r="H474" s="408"/>
      <c r="I474" s="407">
        <v>36293.040000000001</v>
      </c>
      <c r="J474" s="407">
        <v>42099.93</v>
      </c>
      <c r="K474" s="407">
        <v>44358.16</v>
      </c>
      <c r="L474" s="407">
        <v>44358.16</v>
      </c>
      <c r="M474" s="407">
        <v>45164.67</v>
      </c>
      <c r="N474" s="407">
        <v>49197.23</v>
      </c>
    </row>
    <row r="475" spans="1:14" ht="31.5" x14ac:dyDescent="0.25">
      <c r="A475" s="429" t="s">
        <v>3533</v>
      </c>
      <c r="B475" s="428" t="s">
        <v>3534</v>
      </c>
      <c r="C475" s="852">
        <v>1.24</v>
      </c>
      <c r="D475" s="406">
        <v>1</v>
      </c>
      <c r="E475" s="407" t="s">
        <v>4152</v>
      </c>
      <c r="F475" s="408"/>
      <c r="G475" s="408"/>
      <c r="H475" s="408"/>
      <c r="I475" s="407">
        <v>31252.34</v>
      </c>
      <c r="J475" s="407">
        <v>36252.720000000001</v>
      </c>
      <c r="K475" s="407">
        <v>38197.31</v>
      </c>
      <c r="L475" s="407">
        <v>38197.31</v>
      </c>
      <c r="M475" s="407">
        <v>38891.800000000003</v>
      </c>
      <c r="N475" s="407">
        <v>42364.28</v>
      </c>
    </row>
    <row r="476" spans="1:14" ht="47.25" x14ac:dyDescent="0.25">
      <c r="A476" s="429" t="s">
        <v>3535</v>
      </c>
      <c r="B476" s="428" t="s">
        <v>3536</v>
      </c>
      <c r="C476" s="852">
        <v>1.08</v>
      </c>
      <c r="D476" s="406">
        <v>1</v>
      </c>
      <c r="E476" s="407" t="s">
        <v>4152</v>
      </c>
      <c r="F476" s="408"/>
      <c r="G476" s="408"/>
      <c r="H476" s="408"/>
      <c r="I476" s="407">
        <v>27219.78</v>
      </c>
      <c r="J476" s="407">
        <v>31574.95</v>
      </c>
      <c r="K476" s="407">
        <v>33268.620000000003</v>
      </c>
      <c r="L476" s="407">
        <v>33268.620000000003</v>
      </c>
      <c r="M476" s="407">
        <v>33873.51</v>
      </c>
      <c r="N476" s="407">
        <v>36897.93</v>
      </c>
    </row>
    <row r="477" spans="1:14" ht="47.25" x14ac:dyDescent="0.25">
      <c r="A477" s="429" t="s">
        <v>3537</v>
      </c>
      <c r="B477" s="428" t="s">
        <v>3538</v>
      </c>
      <c r="C477" s="852">
        <v>1.61</v>
      </c>
      <c r="D477" s="406">
        <v>1</v>
      </c>
      <c r="E477" s="407" t="s">
        <v>4152</v>
      </c>
      <c r="F477" s="408"/>
      <c r="G477" s="408"/>
      <c r="H477" s="408"/>
      <c r="I477" s="407">
        <v>40577.64</v>
      </c>
      <c r="J477" s="407">
        <v>47070.06</v>
      </c>
      <c r="K477" s="407">
        <v>49594.89</v>
      </c>
      <c r="L477" s="407">
        <v>49594.89</v>
      </c>
      <c r="M477" s="407">
        <v>50496.61</v>
      </c>
      <c r="N477" s="407">
        <v>55005.24</v>
      </c>
    </row>
    <row r="478" spans="1:14" ht="47.25" x14ac:dyDescent="0.25">
      <c r="A478" s="429" t="s">
        <v>3539</v>
      </c>
      <c r="B478" s="428" t="s">
        <v>3540</v>
      </c>
      <c r="C478" s="852">
        <v>2.15</v>
      </c>
      <c r="D478" s="406">
        <v>1.1000000000000001</v>
      </c>
      <c r="E478" s="407" t="s">
        <v>4152</v>
      </c>
      <c r="F478" s="408"/>
      <c r="G478" s="408"/>
      <c r="H478" s="408"/>
      <c r="I478" s="407">
        <v>59606.28</v>
      </c>
      <c r="J478" s="407">
        <v>69143.28</v>
      </c>
      <c r="K478" s="407">
        <v>72852.12</v>
      </c>
      <c r="L478" s="407">
        <v>72852.12</v>
      </c>
      <c r="M478" s="407">
        <v>74176.7</v>
      </c>
      <c r="N478" s="407">
        <v>80799.62</v>
      </c>
    </row>
    <row r="479" spans="1:14" ht="47.25" x14ac:dyDescent="0.25">
      <c r="A479" s="429" t="s">
        <v>4831</v>
      </c>
      <c r="B479" s="428" t="s">
        <v>4832</v>
      </c>
      <c r="C479" s="849">
        <v>7.29</v>
      </c>
      <c r="D479" s="406">
        <v>1</v>
      </c>
      <c r="E479" s="407" t="s">
        <v>4152</v>
      </c>
      <c r="F479" s="429" t="s">
        <v>32</v>
      </c>
      <c r="G479" s="429"/>
      <c r="H479" s="429"/>
      <c r="I479" s="407">
        <v>204148.36</v>
      </c>
      <c r="J479" s="407">
        <v>204148.36</v>
      </c>
      <c r="K479" s="407">
        <v>204148.36</v>
      </c>
      <c r="L479" s="407">
        <v>204148.36</v>
      </c>
      <c r="M479" s="407">
        <v>204148.36</v>
      </c>
      <c r="N479" s="407">
        <v>204148.36</v>
      </c>
    </row>
    <row r="480" spans="1:14" ht="47.25" x14ac:dyDescent="0.25">
      <c r="A480" s="429" t="s">
        <v>4833</v>
      </c>
      <c r="B480" s="428" t="s">
        <v>4834</v>
      </c>
      <c r="C480" s="849">
        <v>6.54</v>
      </c>
      <c r="D480" s="406">
        <v>1</v>
      </c>
      <c r="E480" s="407" t="s">
        <v>4152</v>
      </c>
      <c r="F480" s="429" t="s">
        <v>32</v>
      </c>
      <c r="G480" s="429"/>
      <c r="H480" s="429"/>
      <c r="I480" s="407">
        <v>183145.44</v>
      </c>
      <c r="J480" s="407">
        <v>183145.44</v>
      </c>
      <c r="K480" s="407">
        <v>183145.44</v>
      </c>
      <c r="L480" s="407">
        <v>183145.44</v>
      </c>
      <c r="M480" s="407">
        <v>183145.44</v>
      </c>
      <c r="N480" s="407">
        <v>183145.44</v>
      </c>
    </row>
    <row r="481" spans="1:14" ht="78.75" x14ac:dyDescent="0.25">
      <c r="A481" s="429" t="s">
        <v>4835</v>
      </c>
      <c r="B481" s="428" t="s">
        <v>4836</v>
      </c>
      <c r="C481" s="849">
        <v>3.86</v>
      </c>
      <c r="D481" s="406">
        <v>1</v>
      </c>
      <c r="E481" s="407" t="s">
        <v>4152</v>
      </c>
      <c r="F481" s="429" t="s">
        <v>32</v>
      </c>
      <c r="G481" s="429"/>
      <c r="H481" s="429"/>
      <c r="I481" s="407">
        <v>108095.02</v>
      </c>
      <c r="J481" s="407">
        <v>108095.02</v>
      </c>
      <c r="K481" s="407">
        <v>108095.02</v>
      </c>
      <c r="L481" s="407">
        <v>108095.02</v>
      </c>
      <c r="M481" s="407">
        <v>108095.02</v>
      </c>
      <c r="N481" s="407">
        <v>108095.02</v>
      </c>
    </row>
    <row r="482" spans="1:14" ht="15.75" customHeight="1" x14ac:dyDescent="0.25">
      <c r="A482" s="1136" t="s">
        <v>4995</v>
      </c>
      <c r="B482" s="1137"/>
      <c r="C482" s="848" t="s">
        <v>1457</v>
      </c>
      <c r="D482" s="435" t="s">
        <v>1457</v>
      </c>
      <c r="E482" s="848" t="s">
        <v>1457</v>
      </c>
      <c r="F482" s="435" t="s">
        <v>1457</v>
      </c>
      <c r="G482" s="435" t="s">
        <v>1457</v>
      </c>
      <c r="H482" s="435" t="s">
        <v>1457</v>
      </c>
      <c r="I482" s="435" t="s">
        <v>1457</v>
      </c>
      <c r="J482" s="435" t="s">
        <v>1457</v>
      </c>
      <c r="K482" s="435" t="s">
        <v>1457</v>
      </c>
      <c r="L482" s="435" t="s">
        <v>1457</v>
      </c>
      <c r="M482" s="435" t="s">
        <v>1457</v>
      </c>
      <c r="N482" s="435" t="s">
        <v>1457</v>
      </c>
    </row>
    <row r="483" spans="1:14" ht="31.5" x14ac:dyDescent="0.25">
      <c r="A483" s="429" t="s">
        <v>1821</v>
      </c>
      <c r="B483" s="428" t="s">
        <v>4300</v>
      </c>
      <c r="C483" s="846">
        <v>1.5</v>
      </c>
      <c r="D483" s="406">
        <v>0.85</v>
      </c>
      <c r="E483" s="407" t="s">
        <v>4152</v>
      </c>
      <c r="F483" s="408"/>
      <c r="G483" s="408"/>
      <c r="H483" s="408"/>
      <c r="I483" s="407">
        <v>32134.46</v>
      </c>
      <c r="J483" s="407">
        <v>37275.980000000003</v>
      </c>
      <c r="K483" s="407">
        <v>39275.46</v>
      </c>
      <c r="L483" s="407">
        <v>39275.46</v>
      </c>
      <c r="M483" s="407">
        <v>39989.550000000003</v>
      </c>
      <c r="N483" s="407">
        <v>43560.05</v>
      </c>
    </row>
    <row r="484" spans="1:14" x14ac:dyDescent="0.25">
      <c r="A484" s="167"/>
      <c r="B484" s="167"/>
      <c r="C484" s="168"/>
      <c r="D484" s="168"/>
      <c r="E484" s="168"/>
      <c r="I484" s="168"/>
      <c r="J484" s="168"/>
      <c r="K484" s="168"/>
      <c r="L484" s="168"/>
      <c r="M484" s="168"/>
    </row>
    <row r="485" spans="1:14" ht="66.75" customHeight="1" x14ac:dyDescent="0.25">
      <c r="A485" s="1135" t="s">
        <v>5791</v>
      </c>
      <c r="B485" s="1135"/>
      <c r="C485" s="1135"/>
      <c r="D485" s="1135"/>
      <c r="E485" s="1135"/>
      <c r="F485" s="1135"/>
      <c r="G485" s="1135"/>
      <c r="H485" s="1135"/>
      <c r="I485" s="1135"/>
      <c r="J485" s="1135"/>
      <c r="K485" s="1135"/>
      <c r="L485" s="1135"/>
      <c r="M485" s="1135"/>
      <c r="N485" s="1135"/>
    </row>
    <row r="486" spans="1:14" ht="54.75" customHeight="1" x14ac:dyDescent="0.25">
      <c r="A486" s="1135" t="s">
        <v>5792</v>
      </c>
      <c r="B486" s="1135"/>
      <c r="C486" s="1135"/>
      <c r="D486" s="1135"/>
      <c r="E486" s="1135"/>
      <c r="F486" s="1135"/>
      <c r="G486" s="1135"/>
      <c r="H486" s="1135"/>
      <c r="I486" s="1135"/>
      <c r="J486" s="1135"/>
      <c r="K486" s="1135"/>
      <c r="L486" s="1135"/>
      <c r="M486" s="1135"/>
      <c r="N486" s="1135"/>
    </row>
    <row r="487" spans="1:14" ht="52.5" customHeight="1" x14ac:dyDescent="0.25">
      <c r="A487" s="1135" t="s">
        <v>5793</v>
      </c>
      <c r="B487" s="1135"/>
      <c r="C487" s="1135"/>
      <c r="D487" s="1135"/>
      <c r="E487" s="1135"/>
      <c r="F487" s="1135"/>
      <c r="G487" s="1135"/>
      <c r="H487" s="1135"/>
      <c r="I487" s="1135"/>
      <c r="J487" s="1135"/>
      <c r="K487" s="1135"/>
      <c r="L487" s="1135"/>
      <c r="M487" s="1135"/>
      <c r="N487" s="1135"/>
    </row>
    <row r="488" spans="1:14" ht="34.5" customHeight="1" x14ac:dyDescent="0.25">
      <c r="A488" s="1135" t="s">
        <v>4837</v>
      </c>
      <c r="B488" s="1135"/>
      <c r="C488" s="1135"/>
      <c r="D488" s="1135"/>
      <c r="E488" s="1135"/>
      <c r="F488" s="1135"/>
      <c r="G488" s="1135"/>
      <c r="H488" s="1135"/>
      <c r="I488" s="1135"/>
      <c r="J488" s="1135"/>
      <c r="K488" s="1135"/>
      <c r="L488" s="1135"/>
      <c r="M488" s="1135"/>
      <c r="N488" s="1135"/>
    </row>
    <row r="489" spans="1:14" x14ac:dyDescent="0.25">
      <c r="A489" s="167"/>
      <c r="B489" s="167"/>
    </row>
    <row r="490" spans="1:14" x14ac:dyDescent="0.25">
      <c r="A490" s="167"/>
      <c r="B490" s="167"/>
    </row>
    <row r="491" spans="1:14" x14ac:dyDescent="0.25">
      <c r="A491" s="167"/>
      <c r="B491" s="167"/>
    </row>
    <row r="492" spans="1:14" x14ac:dyDescent="0.25">
      <c r="A492" s="167"/>
      <c r="B492" s="167"/>
    </row>
    <row r="493" spans="1:14" x14ac:dyDescent="0.25">
      <c r="A493" s="167"/>
      <c r="B493" s="167"/>
      <c r="C493" s="168"/>
      <c r="D493" s="168"/>
      <c r="E493" s="168"/>
      <c r="I493" s="168"/>
      <c r="J493" s="168"/>
      <c r="K493" s="168"/>
      <c r="L493" s="168"/>
      <c r="M493" s="168"/>
    </row>
    <row r="494" spans="1:14" x14ac:dyDescent="0.25">
      <c r="A494" s="167"/>
      <c r="B494" s="167"/>
      <c r="C494" s="168"/>
      <c r="D494" s="168"/>
      <c r="E494" s="168"/>
      <c r="I494" s="168"/>
      <c r="J494" s="168"/>
      <c r="K494" s="168"/>
      <c r="L494" s="168"/>
      <c r="M494" s="168"/>
    </row>
    <row r="495" spans="1:14" x14ac:dyDescent="0.25">
      <c r="A495" s="167"/>
      <c r="B495" s="167"/>
    </row>
    <row r="496" spans="1:14" x14ac:dyDescent="0.25">
      <c r="A496" s="167"/>
      <c r="B496" s="167"/>
    </row>
    <row r="497" spans="1:14" x14ac:dyDescent="0.25">
      <c r="A497" s="167"/>
      <c r="B497" s="167"/>
    </row>
    <row r="498" spans="1:14" s="168" customFormat="1" x14ac:dyDescent="0.25">
      <c r="A498" s="167"/>
      <c r="B498" s="167"/>
      <c r="C498" s="167"/>
      <c r="D498" s="167"/>
      <c r="E498" s="167"/>
      <c r="F498" s="167"/>
      <c r="G498" s="167"/>
      <c r="H498" s="167"/>
      <c r="I498" s="167"/>
      <c r="J498" s="167"/>
      <c r="K498" s="167"/>
      <c r="L498" s="167"/>
      <c r="M498" s="167"/>
      <c r="N498" s="165"/>
    </row>
    <row r="499" spans="1:14" s="168" customFormat="1" x14ac:dyDescent="0.25">
      <c r="A499" s="167"/>
      <c r="B499" s="167"/>
      <c r="C499" s="167"/>
      <c r="D499" s="167"/>
      <c r="E499" s="167"/>
      <c r="F499" s="167"/>
      <c r="G499" s="167"/>
      <c r="H499" s="167"/>
      <c r="I499" s="167"/>
      <c r="J499" s="167"/>
      <c r="K499" s="167"/>
      <c r="L499" s="167"/>
      <c r="M499" s="167"/>
      <c r="N499" s="165"/>
    </row>
    <row r="500" spans="1:14" s="168" customFormat="1" x14ac:dyDescent="0.25">
      <c r="A500" s="167"/>
      <c r="B500" s="167"/>
      <c r="C500" s="167"/>
      <c r="D500" s="167"/>
      <c r="E500" s="167"/>
      <c r="F500" s="167"/>
      <c r="G500" s="167"/>
      <c r="H500" s="167"/>
      <c r="I500" s="167"/>
      <c r="J500" s="167"/>
      <c r="K500" s="167"/>
      <c r="L500" s="167"/>
      <c r="M500" s="167"/>
      <c r="N500" s="165"/>
    </row>
    <row r="501" spans="1:14" s="168" customFormat="1" x14ac:dyDescent="0.25">
      <c r="A501" s="167"/>
      <c r="B501" s="167"/>
      <c r="C501" s="167"/>
      <c r="D501" s="167"/>
      <c r="E501" s="167"/>
      <c r="F501" s="167"/>
      <c r="G501" s="167"/>
      <c r="H501" s="167"/>
      <c r="I501" s="167"/>
      <c r="J501" s="167"/>
      <c r="K501" s="167"/>
      <c r="L501" s="167"/>
      <c r="M501" s="167"/>
      <c r="N501" s="165"/>
    </row>
    <row r="502" spans="1:14" s="168" customFormat="1" x14ac:dyDescent="0.25">
      <c r="A502" s="167"/>
      <c r="B502" s="167"/>
      <c r="C502" s="167"/>
      <c r="D502" s="167"/>
      <c r="E502" s="167"/>
      <c r="F502" s="167"/>
      <c r="G502" s="167"/>
      <c r="H502" s="167"/>
      <c r="I502" s="167"/>
      <c r="J502" s="167"/>
      <c r="K502" s="167"/>
      <c r="L502" s="167"/>
      <c r="M502" s="167"/>
      <c r="N502" s="165"/>
    </row>
    <row r="503" spans="1:14" s="168" customFormat="1" x14ac:dyDescent="0.25">
      <c r="A503" s="167"/>
      <c r="B503" s="167"/>
      <c r="C503" s="167"/>
      <c r="D503" s="167"/>
      <c r="E503" s="167"/>
      <c r="F503" s="167"/>
      <c r="G503" s="167"/>
      <c r="H503" s="167"/>
      <c r="I503" s="167"/>
      <c r="J503" s="167"/>
      <c r="K503" s="167"/>
      <c r="L503" s="167"/>
      <c r="M503" s="167"/>
      <c r="N503" s="165"/>
    </row>
  </sheetData>
  <mergeCells count="60">
    <mergeCell ref="A488:N488"/>
    <mergeCell ref="A350:B350"/>
    <mergeCell ref="A370:B370"/>
    <mergeCell ref="A391:B391"/>
    <mergeCell ref="A400:B400"/>
    <mergeCell ref="A406:B406"/>
    <mergeCell ref="A416:B416"/>
    <mergeCell ref="A455:B455"/>
    <mergeCell ref="A482:B482"/>
    <mergeCell ref="A485:N485"/>
    <mergeCell ref="A486:N486"/>
    <mergeCell ref="A487:N487"/>
    <mergeCell ref="A333:B333"/>
    <mergeCell ref="A165:B165"/>
    <mergeCell ref="A245:B245"/>
    <mergeCell ref="A256:B256"/>
    <mergeCell ref="A266:B266"/>
    <mergeCell ref="A271:B271"/>
    <mergeCell ref="A278:B278"/>
    <mergeCell ref="A283:B283"/>
    <mergeCell ref="A296:B296"/>
    <mergeCell ref="A298:B298"/>
    <mergeCell ref="A313:B313"/>
    <mergeCell ref="A319:B319"/>
    <mergeCell ref="A161:B161"/>
    <mergeCell ref="A54:B54"/>
    <mergeCell ref="A56:B56"/>
    <mergeCell ref="A60:B60"/>
    <mergeCell ref="A72:B72"/>
    <mergeCell ref="A80:B80"/>
    <mergeCell ref="A85:B85"/>
    <mergeCell ref="A105:B105"/>
    <mergeCell ref="A115:B115"/>
    <mergeCell ref="A120:B120"/>
    <mergeCell ref="A140:B140"/>
    <mergeCell ref="A153:B153"/>
    <mergeCell ref="A49:B49"/>
    <mergeCell ref="F5:F10"/>
    <mergeCell ref="G5:G10"/>
    <mergeCell ref="H5:H10"/>
    <mergeCell ref="I5:L5"/>
    <mergeCell ref="A12:B12"/>
    <mergeCell ref="A14:B14"/>
    <mergeCell ref="A32:B32"/>
    <mergeCell ref="A35:B35"/>
    <mergeCell ref="A42:B42"/>
    <mergeCell ref="M5:N5"/>
    <mergeCell ref="I6:N6"/>
    <mergeCell ref="I7:N7"/>
    <mergeCell ref="I9:N9"/>
    <mergeCell ref="M1:N1"/>
    <mergeCell ref="A2:N2"/>
    <mergeCell ref="A3:N3"/>
    <mergeCell ref="F4:H4"/>
    <mergeCell ref="M4:N4"/>
    <mergeCell ref="A5:A10"/>
    <mergeCell ref="B5:B10"/>
    <mergeCell ref="C5:C10"/>
    <mergeCell ref="D5:D10"/>
    <mergeCell ref="E5:E10"/>
  </mergeCells>
  <pageMargins left="0.43307086614173229" right="0.27559055118110237" top="0.33" bottom="0.36" header="0.31496062992125984" footer="0.31496062992125984"/>
  <pageSetup paperSize="9" scale="7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29"/>
  <sheetViews>
    <sheetView workbookViewId="0">
      <selection activeCell="G10" sqref="G10"/>
    </sheetView>
  </sheetViews>
  <sheetFormatPr defaultColWidth="8.85546875" defaultRowHeight="15.75" x14ac:dyDescent="0.25"/>
  <cols>
    <col min="1" max="1" width="5.7109375" style="75" customWidth="1"/>
    <col min="2" max="2" width="18.28515625" style="75" customWidth="1"/>
    <col min="3" max="3" width="32.85546875" style="75" customWidth="1"/>
    <col min="4" max="4" width="27.7109375" style="75" customWidth="1"/>
    <col min="5" max="5" width="11" style="75" customWidth="1"/>
    <col min="6" max="6" width="16" style="75" customWidth="1"/>
    <col min="7" max="7" width="16.85546875" style="75" customWidth="1"/>
    <col min="8" max="8" width="1.85546875" style="75" customWidth="1"/>
    <col min="9" max="9" width="11" style="302" customWidth="1"/>
    <col min="10" max="255" width="8.85546875" style="75"/>
    <col min="256" max="256" width="5.7109375" style="75" customWidth="1"/>
    <col min="257" max="257" width="18.28515625" style="75" customWidth="1"/>
    <col min="258" max="258" width="32.85546875" style="75" customWidth="1"/>
    <col min="259" max="259" width="27.7109375" style="75" customWidth="1"/>
    <col min="260" max="260" width="15.85546875" style="75" customWidth="1"/>
    <col min="261" max="261" width="16" style="75" customWidth="1"/>
    <col min="262" max="262" width="18" style="75" customWidth="1"/>
    <col min="263" max="263" width="16.140625" style="75" customWidth="1"/>
    <col min="264" max="264" width="8.5703125" style="75" customWidth="1"/>
    <col min="265" max="265" width="11" style="75" customWidth="1"/>
    <col min="266" max="511" width="8.85546875" style="75"/>
    <col min="512" max="512" width="5.7109375" style="75" customWidth="1"/>
    <col min="513" max="513" width="18.28515625" style="75" customWidth="1"/>
    <col min="514" max="514" width="32.85546875" style="75" customWidth="1"/>
    <col min="515" max="515" width="27.7109375" style="75" customWidth="1"/>
    <col min="516" max="516" width="15.85546875" style="75" customWidth="1"/>
    <col min="517" max="517" width="16" style="75" customWidth="1"/>
    <col min="518" max="518" width="18" style="75" customWidth="1"/>
    <col min="519" max="519" width="16.140625" style="75" customWidth="1"/>
    <col min="520" max="520" width="8.5703125" style="75" customWidth="1"/>
    <col min="521" max="521" width="11" style="75" customWidth="1"/>
    <col min="522" max="767" width="8.85546875" style="75"/>
    <col min="768" max="768" width="5.7109375" style="75" customWidth="1"/>
    <col min="769" max="769" width="18.28515625" style="75" customWidth="1"/>
    <col min="770" max="770" width="32.85546875" style="75" customWidth="1"/>
    <col min="771" max="771" width="27.7109375" style="75" customWidth="1"/>
    <col min="772" max="772" width="15.85546875" style="75" customWidth="1"/>
    <col min="773" max="773" width="16" style="75" customWidth="1"/>
    <col min="774" max="774" width="18" style="75" customWidth="1"/>
    <col min="775" max="775" width="16.140625" style="75" customWidth="1"/>
    <col min="776" max="776" width="8.5703125" style="75" customWidth="1"/>
    <col min="777" max="777" width="11" style="75" customWidth="1"/>
    <col min="778" max="1023" width="8.85546875" style="75"/>
    <col min="1024" max="1024" width="5.7109375" style="75" customWidth="1"/>
    <col min="1025" max="1025" width="18.28515625" style="75" customWidth="1"/>
    <col min="1026" max="1026" width="32.85546875" style="75" customWidth="1"/>
    <col min="1027" max="1027" width="27.7109375" style="75" customWidth="1"/>
    <col min="1028" max="1028" width="15.85546875" style="75" customWidth="1"/>
    <col min="1029" max="1029" width="16" style="75" customWidth="1"/>
    <col min="1030" max="1030" width="18" style="75" customWidth="1"/>
    <col min="1031" max="1031" width="16.140625" style="75" customWidth="1"/>
    <col min="1032" max="1032" width="8.5703125" style="75" customWidth="1"/>
    <col min="1033" max="1033" width="11" style="75" customWidth="1"/>
    <col min="1034" max="1279" width="8.85546875" style="75"/>
    <col min="1280" max="1280" width="5.7109375" style="75" customWidth="1"/>
    <col min="1281" max="1281" width="18.28515625" style="75" customWidth="1"/>
    <col min="1282" max="1282" width="32.85546875" style="75" customWidth="1"/>
    <col min="1283" max="1283" width="27.7109375" style="75" customWidth="1"/>
    <col min="1284" max="1284" width="15.85546875" style="75" customWidth="1"/>
    <col min="1285" max="1285" width="16" style="75" customWidth="1"/>
    <col min="1286" max="1286" width="18" style="75" customWidth="1"/>
    <col min="1287" max="1287" width="16.140625" style="75" customWidth="1"/>
    <col min="1288" max="1288" width="8.5703125" style="75" customWidth="1"/>
    <col min="1289" max="1289" width="11" style="75" customWidth="1"/>
    <col min="1290" max="1535" width="8.85546875" style="75"/>
    <col min="1536" max="1536" width="5.7109375" style="75" customWidth="1"/>
    <col min="1537" max="1537" width="18.28515625" style="75" customWidth="1"/>
    <col min="1538" max="1538" width="32.85546875" style="75" customWidth="1"/>
    <col min="1539" max="1539" width="27.7109375" style="75" customWidth="1"/>
    <col min="1540" max="1540" width="15.85546875" style="75" customWidth="1"/>
    <col min="1541" max="1541" width="16" style="75" customWidth="1"/>
    <col min="1542" max="1542" width="18" style="75" customWidth="1"/>
    <col min="1543" max="1543" width="16.140625" style="75" customWidth="1"/>
    <col min="1544" max="1544" width="8.5703125" style="75" customWidth="1"/>
    <col min="1545" max="1545" width="11" style="75" customWidth="1"/>
    <col min="1546" max="1791" width="8.85546875" style="75"/>
    <col min="1792" max="1792" width="5.7109375" style="75" customWidth="1"/>
    <col min="1793" max="1793" width="18.28515625" style="75" customWidth="1"/>
    <col min="1794" max="1794" width="32.85546875" style="75" customWidth="1"/>
    <col min="1795" max="1795" width="27.7109375" style="75" customWidth="1"/>
    <col min="1796" max="1796" width="15.85546875" style="75" customWidth="1"/>
    <col min="1797" max="1797" width="16" style="75" customWidth="1"/>
    <col min="1798" max="1798" width="18" style="75" customWidth="1"/>
    <col min="1799" max="1799" width="16.140625" style="75" customWidth="1"/>
    <col min="1800" max="1800" width="8.5703125" style="75" customWidth="1"/>
    <col min="1801" max="1801" width="11" style="75" customWidth="1"/>
    <col min="1802" max="2047" width="8.85546875" style="75"/>
    <col min="2048" max="2048" width="5.7109375" style="75" customWidth="1"/>
    <col min="2049" max="2049" width="18.28515625" style="75" customWidth="1"/>
    <col min="2050" max="2050" width="32.85546875" style="75" customWidth="1"/>
    <col min="2051" max="2051" width="27.7109375" style="75" customWidth="1"/>
    <col min="2052" max="2052" width="15.85546875" style="75" customWidth="1"/>
    <col min="2053" max="2053" width="16" style="75" customWidth="1"/>
    <col min="2054" max="2054" width="18" style="75" customWidth="1"/>
    <col min="2055" max="2055" width="16.140625" style="75" customWidth="1"/>
    <col min="2056" max="2056" width="8.5703125" style="75" customWidth="1"/>
    <col min="2057" max="2057" width="11" style="75" customWidth="1"/>
    <col min="2058" max="2303" width="8.85546875" style="75"/>
    <col min="2304" max="2304" width="5.7109375" style="75" customWidth="1"/>
    <col min="2305" max="2305" width="18.28515625" style="75" customWidth="1"/>
    <col min="2306" max="2306" width="32.85546875" style="75" customWidth="1"/>
    <col min="2307" max="2307" width="27.7109375" style="75" customWidth="1"/>
    <col min="2308" max="2308" width="15.85546875" style="75" customWidth="1"/>
    <col min="2309" max="2309" width="16" style="75" customWidth="1"/>
    <col min="2310" max="2310" width="18" style="75" customWidth="1"/>
    <col min="2311" max="2311" width="16.140625" style="75" customWidth="1"/>
    <col min="2312" max="2312" width="8.5703125" style="75" customWidth="1"/>
    <col min="2313" max="2313" width="11" style="75" customWidth="1"/>
    <col min="2314" max="2559" width="8.85546875" style="75"/>
    <col min="2560" max="2560" width="5.7109375" style="75" customWidth="1"/>
    <col min="2561" max="2561" width="18.28515625" style="75" customWidth="1"/>
    <col min="2562" max="2562" width="32.85546875" style="75" customWidth="1"/>
    <col min="2563" max="2563" width="27.7109375" style="75" customWidth="1"/>
    <col min="2564" max="2564" width="15.85546875" style="75" customWidth="1"/>
    <col min="2565" max="2565" width="16" style="75" customWidth="1"/>
    <col min="2566" max="2566" width="18" style="75" customWidth="1"/>
    <col min="2567" max="2567" width="16.140625" style="75" customWidth="1"/>
    <col min="2568" max="2568" width="8.5703125" style="75" customWidth="1"/>
    <col min="2569" max="2569" width="11" style="75" customWidth="1"/>
    <col min="2570" max="2815" width="8.85546875" style="75"/>
    <col min="2816" max="2816" width="5.7109375" style="75" customWidth="1"/>
    <col min="2817" max="2817" width="18.28515625" style="75" customWidth="1"/>
    <col min="2818" max="2818" width="32.85546875" style="75" customWidth="1"/>
    <col min="2819" max="2819" width="27.7109375" style="75" customWidth="1"/>
    <col min="2820" max="2820" width="15.85546875" style="75" customWidth="1"/>
    <col min="2821" max="2821" width="16" style="75" customWidth="1"/>
    <col min="2822" max="2822" width="18" style="75" customWidth="1"/>
    <col min="2823" max="2823" width="16.140625" style="75" customWidth="1"/>
    <col min="2824" max="2824" width="8.5703125" style="75" customWidth="1"/>
    <col min="2825" max="2825" width="11" style="75" customWidth="1"/>
    <col min="2826" max="3071" width="8.85546875" style="75"/>
    <col min="3072" max="3072" width="5.7109375" style="75" customWidth="1"/>
    <col min="3073" max="3073" width="18.28515625" style="75" customWidth="1"/>
    <col min="3074" max="3074" width="32.85546875" style="75" customWidth="1"/>
    <col min="3075" max="3075" width="27.7109375" style="75" customWidth="1"/>
    <col min="3076" max="3076" width="15.85546875" style="75" customWidth="1"/>
    <col min="3077" max="3077" width="16" style="75" customWidth="1"/>
    <col min="3078" max="3078" width="18" style="75" customWidth="1"/>
    <col min="3079" max="3079" width="16.140625" style="75" customWidth="1"/>
    <col min="3080" max="3080" width="8.5703125" style="75" customWidth="1"/>
    <col min="3081" max="3081" width="11" style="75" customWidth="1"/>
    <col min="3082" max="3327" width="8.85546875" style="75"/>
    <col min="3328" max="3328" width="5.7109375" style="75" customWidth="1"/>
    <col min="3329" max="3329" width="18.28515625" style="75" customWidth="1"/>
    <col min="3330" max="3330" width="32.85546875" style="75" customWidth="1"/>
    <col min="3331" max="3331" width="27.7109375" style="75" customWidth="1"/>
    <col min="3332" max="3332" width="15.85546875" style="75" customWidth="1"/>
    <col min="3333" max="3333" width="16" style="75" customWidth="1"/>
    <col min="3334" max="3334" width="18" style="75" customWidth="1"/>
    <col min="3335" max="3335" width="16.140625" style="75" customWidth="1"/>
    <col min="3336" max="3336" width="8.5703125" style="75" customWidth="1"/>
    <col min="3337" max="3337" width="11" style="75" customWidth="1"/>
    <col min="3338" max="3583" width="8.85546875" style="75"/>
    <col min="3584" max="3584" width="5.7109375" style="75" customWidth="1"/>
    <col min="3585" max="3585" width="18.28515625" style="75" customWidth="1"/>
    <col min="3586" max="3586" width="32.85546875" style="75" customWidth="1"/>
    <col min="3587" max="3587" width="27.7109375" style="75" customWidth="1"/>
    <col min="3588" max="3588" width="15.85546875" style="75" customWidth="1"/>
    <col min="3589" max="3589" width="16" style="75" customWidth="1"/>
    <col min="3590" max="3590" width="18" style="75" customWidth="1"/>
    <col min="3591" max="3591" width="16.140625" style="75" customWidth="1"/>
    <col min="3592" max="3592" width="8.5703125" style="75" customWidth="1"/>
    <col min="3593" max="3593" width="11" style="75" customWidth="1"/>
    <col min="3594" max="3839" width="8.85546875" style="75"/>
    <col min="3840" max="3840" width="5.7109375" style="75" customWidth="1"/>
    <col min="3841" max="3841" width="18.28515625" style="75" customWidth="1"/>
    <col min="3842" max="3842" width="32.85546875" style="75" customWidth="1"/>
    <col min="3843" max="3843" width="27.7109375" style="75" customWidth="1"/>
    <col min="3844" max="3844" width="15.85546875" style="75" customWidth="1"/>
    <col min="3845" max="3845" width="16" style="75" customWidth="1"/>
    <col min="3846" max="3846" width="18" style="75" customWidth="1"/>
    <col min="3847" max="3847" width="16.140625" style="75" customWidth="1"/>
    <col min="3848" max="3848" width="8.5703125" style="75" customWidth="1"/>
    <col min="3849" max="3849" width="11" style="75" customWidth="1"/>
    <col min="3850" max="4095" width="8.85546875" style="75"/>
    <col min="4096" max="4096" width="5.7109375" style="75" customWidth="1"/>
    <col min="4097" max="4097" width="18.28515625" style="75" customWidth="1"/>
    <col min="4098" max="4098" width="32.85546875" style="75" customWidth="1"/>
    <col min="4099" max="4099" width="27.7109375" style="75" customWidth="1"/>
    <col min="4100" max="4100" width="15.85546875" style="75" customWidth="1"/>
    <col min="4101" max="4101" width="16" style="75" customWidth="1"/>
    <col min="4102" max="4102" width="18" style="75" customWidth="1"/>
    <col min="4103" max="4103" width="16.140625" style="75" customWidth="1"/>
    <col min="4104" max="4104" width="8.5703125" style="75" customWidth="1"/>
    <col min="4105" max="4105" width="11" style="75" customWidth="1"/>
    <col min="4106" max="4351" width="8.85546875" style="75"/>
    <col min="4352" max="4352" width="5.7109375" style="75" customWidth="1"/>
    <col min="4353" max="4353" width="18.28515625" style="75" customWidth="1"/>
    <col min="4354" max="4354" width="32.85546875" style="75" customWidth="1"/>
    <col min="4355" max="4355" width="27.7109375" style="75" customWidth="1"/>
    <col min="4356" max="4356" width="15.85546875" style="75" customWidth="1"/>
    <col min="4357" max="4357" width="16" style="75" customWidth="1"/>
    <col min="4358" max="4358" width="18" style="75" customWidth="1"/>
    <col min="4359" max="4359" width="16.140625" style="75" customWidth="1"/>
    <col min="4360" max="4360" width="8.5703125" style="75" customWidth="1"/>
    <col min="4361" max="4361" width="11" style="75" customWidth="1"/>
    <col min="4362" max="4607" width="8.85546875" style="75"/>
    <col min="4608" max="4608" width="5.7109375" style="75" customWidth="1"/>
    <col min="4609" max="4609" width="18.28515625" style="75" customWidth="1"/>
    <col min="4610" max="4610" width="32.85546875" style="75" customWidth="1"/>
    <col min="4611" max="4611" width="27.7109375" style="75" customWidth="1"/>
    <col min="4612" max="4612" width="15.85546875" style="75" customWidth="1"/>
    <col min="4613" max="4613" width="16" style="75" customWidth="1"/>
    <col min="4614" max="4614" width="18" style="75" customWidth="1"/>
    <col min="4615" max="4615" width="16.140625" style="75" customWidth="1"/>
    <col min="4616" max="4616" width="8.5703125" style="75" customWidth="1"/>
    <col min="4617" max="4617" width="11" style="75" customWidth="1"/>
    <col min="4618" max="4863" width="8.85546875" style="75"/>
    <col min="4864" max="4864" width="5.7109375" style="75" customWidth="1"/>
    <col min="4865" max="4865" width="18.28515625" style="75" customWidth="1"/>
    <col min="4866" max="4866" width="32.85546875" style="75" customWidth="1"/>
    <col min="4867" max="4867" width="27.7109375" style="75" customWidth="1"/>
    <col min="4868" max="4868" width="15.85546875" style="75" customWidth="1"/>
    <col min="4869" max="4869" width="16" style="75" customWidth="1"/>
    <col min="4870" max="4870" width="18" style="75" customWidth="1"/>
    <col min="4871" max="4871" width="16.140625" style="75" customWidth="1"/>
    <col min="4872" max="4872" width="8.5703125" style="75" customWidth="1"/>
    <col min="4873" max="4873" width="11" style="75" customWidth="1"/>
    <col min="4874" max="5119" width="8.85546875" style="75"/>
    <col min="5120" max="5120" width="5.7109375" style="75" customWidth="1"/>
    <col min="5121" max="5121" width="18.28515625" style="75" customWidth="1"/>
    <col min="5122" max="5122" width="32.85546875" style="75" customWidth="1"/>
    <col min="5123" max="5123" width="27.7109375" style="75" customWidth="1"/>
    <col min="5124" max="5124" width="15.85546875" style="75" customWidth="1"/>
    <col min="5125" max="5125" width="16" style="75" customWidth="1"/>
    <col min="5126" max="5126" width="18" style="75" customWidth="1"/>
    <col min="5127" max="5127" width="16.140625" style="75" customWidth="1"/>
    <col min="5128" max="5128" width="8.5703125" style="75" customWidth="1"/>
    <col min="5129" max="5129" width="11" style="75" customWidth="1"/>
    <col min="5130" max="5375" width="8.85546875" style="75"/>
    <col min="5376" max="5376" width="5.7109375" style="75" customWidth="1"/>
    <col min="5377" max="5377" width="18.28515625" style="75" customWidth="1"/>
    <col min="5378" max="5378" width="32.85546875" style="75" customWidth="1"/>
    <col min="5379" max="5379" width="27.7109375" style="75" customWidth="1"/>
    <col min="5380" max="5380" width="15.85546875" style="75" customWidth="1"/>
    <col min="5381" max="5381" width="16" style="75" customWidth="1"/>
    <col min="5382" max="5382" width="18" style="75" customWidth="1"/>
    <col min="5383" max="5383" width="16.140625" style="75" customWidth="1"/>
    <col min="5384" max="5384" width="8.5703125" style="75" customWidth="1"/>
    <col min="5385" max="5385" width="11" style="75" customWidth="1"/>
    <col min="5386" max="5631" width="8.85546875" style="75"/>
    <col min="5632" max="5632" width="5.7109375" style="75" customWidth="1"/>
    <col min="5633" max="5633" width="18.28515625" style="75" customWidth="1"/>
    <col min="5634" max="5634" width="32.85546875" style="75" customWidth="1"/>
    <col min="5635" max="5635" width="27.7109375" style="75" customWidth="1"/>
    <col min="5636" max="5636" width="15.85546875" style="75" customWidth="1"/>
    <col min="5637" max="5637" width="16" style="75" customWidth="1"/>
    <col min="5638" max="5638" width="18" style="75" customWidth="1"/>
    <col min="5639" max="5639" width="16.140625" style="75" customWidth="1"/>
    <col min="5640" max="5640" width="8.5703125" style="75" customWidth="1"/>
    <col min="5641" max="5641" width="11" style="75" customWidth="1"/>
    <col min="5642" max="5887" width="8.85546875" style="75"/>
    <col min="5888" max="5888" width="5.7109375" style="75" customWidth="1"/>
    <col min="5889" max="5889" width="18.28515625" style="75" customWidth="1"/>
    <col min="5890" max="5890" width="32.85546875" style="75" customWidth="1"/>
    <col min="5891" max="5891" width="27.7109375" style="75" customWidth="1"/>
    <col min="5892" max="5892" width="15.85546875" style="75" customWidth="1"/>
    <col min="5893" max="5893" width="16" style="75" customWidth="1"/>
    <col min="5894" max="5894" width="18" style="75" customWidth="1"/>
    <col min="5895" max="5895" width="16.140625" style="75" customWidth="1"/>
    <col min="5896" max="5896" width="8.5703125" style="75" customWidth="1"/>
    <col min="5897" max="5897" width="11" style="75" customWidth="1"/>
    <col min="5898" max="6143" width="8.85546875" style="75"/>
    <col min="6144" max="6144" width="5.7109375" style="75" customWidth="1"/>
    <col min="6145" max="6145" width="18.28515625" style="75" customWidth="1"/>
    <col min="6146" max="6146" width="32.85546875" style="75" customWidth="1"/>
    <col min="6147" max="6147" width="27.7109375" style="75" customWidth="1"/>
    <col min="6148" max="6148" width="15.85546875" style="75" customWidth="1"/>
    <col min="6149" max="6149" width="16" style="75" customWidth="1"/>
    <col min="6150" max="6150" width="18" style="75" customWidth="1"/>
    <col min="6151" max="6151" width="16.140625" style="75" customWidth="1"/>
    <col min="6152" max="6152" width="8.5703125" style="75" customWidth="1"/>
    <col min="6153" max="6153" width="11" style="75" customWidth="1"/>
    <col min="6154" max="6399" width="8.85546875" style="75"/>
    <col min="6400" max="6400" width="5.7109375" style="75" customWidth="1"/>
    <col min="6401" max="6401" width="18.28515625" style="75" customWidth="1"/>
    <col min="6402" max="6402" width="32.85546875" style="75" customWidth="1"/>
    <col min="6403" max="6403" width="27.7109375" style="75" customWidth="1"/>
    <col min="6404" max="6404" width="15.85546875" style="75" customWidth="1"/>
    <col min="6405" max="6405" width="16" style="75" customWidth="1"/>
    <col min="6406" max="6406" width="18" style="75" customWidth="1"/>
    <col min="6407" max="6407" width="16.140625" style="75" customWidth="1"/>
    <col min="6408" max="6408" width="8.5703125" style="75" customWidth="1"/>
    <col min="6409" max="6409" width="11" style="75" customWidth="1"/>
    <col min="6410" max="6655" width="8.85546875" style="75"/>
    <col min="6656" max="6656" width="5.7109375" style="75" customWidth="1"/>
    <col min="6657" max="6657" width="18.28515625" style="75" customWidth="1"/>
    <col min="6658" max="6658" width="32.85546875" style="75" customWidth="1"/>
    <col min="6659" max="6659" width="27.7109375" style="75" customWidth="1"/>
    <col min="6660" max="6660" width="15.85546875" style="75" customWidth="1"/>
    <col min="6661" max="6661" width="16" style="75" customWidth="1"/>
    <col min="6662" max="6662" width="18" style="75" customWidth="1"/>
    <col min="6663" max="6663" width="16.140625" style="75" customWidth="1"/>
    <col min="6664" max="6664" width="8.5703125" style="75" customWidth="1"/>
    <col min="6665" max="6665" width="11" style="75" customWidth="1"/>
    <col min="6666" max="6911" width="8.85546875" style="75"/>
    <col min="6912" max="6912" width="5.7109375" style="75" customWidth="1"/>
    <col min="6913" max="6913" width="18.28515625" style="75" customWidth="1"/>
    <col min="6914" max="6914" width="32.85546875" style="75" customWidth="1"/>
    <col min="6915" max="6915" width="27.7109375" style="75" customWidth="1"/>
    <col min="6916" max="6916" width="15.85546875" style="75" customWidth="1"/>
    <col min="6917" max="6917" width="16" style="75" customWidth="1"/>
    <col min="6918" max="6918" width="18" style="75" customWidth="1"/>
    <col min="6919" max="6919" width="16.140625" style="75" customWidth="1"/>
    <col min="6920" max="6920" width="8.5703125" style="75" customWidth="1"/>
    <col min="6921" max="6921" width="11" style="75" customWidth="1"/>
    <col min="6922" max="7167" width="8.85546875" style="75"/>
    <col min="7168" max="7168" width="5.7109375" style="75" customWidth="1"/>
    <col min="7169" max="7169" width="18.28515625" style="75" customWidth="1"/>
    <col min="7170" max="7170" width="32.85546875" style="75" customWidth="1"/>
    <col min="7171" max="7171" width="27.7109375" style="75" customWidth="1"/>
    <col min="7172" max="7172" width="15.85546875" style="75" customWidth="1"/>
    <col min="7173" max="7173" width="16" style="75" customWidth="1"/>
    <col min="7174" max="7174" width="18" style="75" customWidth="1"/>
    <col min="7175" max="7175" width="16.140625" style="75" customWidth="1"/>
    <col min="7176" max="7176" width="8.5703125" style="75" customWidth="1"/>
    <col min="7177" max="7177" width="11" style="75" customWidth="1"/>
    <col min="7178" max="7423" width="8.85546875" style="75"/>
    <col min="7424" max="7424" width="5.7109375" style="75" customWidth="1"/>
    <col min="7425" max="7425" width="18.28515625" style="75" customWidth="1"/>
    <col min="7426" max="7426" width="32.85546875" style="75" customWidth="1"/>
    <col min="7427" max="7427" width="27.7109375" style="75" customWidth="1"/>
    <col min="7428" max="7428" width="15.85546875" style="75" customWidth="1"/>
    <col min="7429" max="7429" width="16" style="75" customWidth="1"/>
    <col min="7430" max="7430" width="18" style="75" customWidth="1"/>
    <col min="7431" max="7431" width="16.140625" style="75" customWidth="1"/>
    <col min="7432" max="7432" width="8.5703125" style="75" customWidth="1"/>
    <col min="7433" max="7433" width="11" style="75" customWidth="1"/>
    <col min="7434" max="7679" width="8.85546875" style="75"/>
    <col min="7680" max="7680" width="5.7109375" style="75" customWidth="1"/>
    <col min="7681" max="7681" width="18.28515625" style="75" customWidth="1"/>
    <col min="7682" max="7682" width="32.85546875" style="75" customWidth="1"/>
    <col min="7683" max="7683" width="27.7109375" style="75" customWidth="1"/>
    <col min="7684" max="7684" width="15.85546875" style="75" customWidth="1"/>
    <col min="7685" max="7685" width="16" style="75" customWidth="1"/>
    <col min="7686" max="7686" width="18" style="75" customWidth="1"/>
    <col min="7687" max="7687" width="16.140625" style="75" customWidth="1"/>
    <col min="7688" max="7688" width="8.5703125" style="75" customWidth="1"/>
    <col min="7689" max="7689" width="11" style="75" customWidth="1"/>
    <col min="7690" max="7935" width="8.85546875" style="75"/>
    <col min="7936" max="7936" width="5.7109375" style="75" customWidth="1"/>
    <col min="7937" max="7937" width="18.28515625" style="75" customWidth="1"/>
    <col min="7938" max="7938" width="32.85546875" style="75" customWidth="1"/>
    <col min="7939" max="7939" width="27.7109375" style="75" customWidth="1"/>
    <col min="7940" max="7940" width="15.85546875" style="75" customWidth="1"/>
    <col min="7941" max="7941" width="16" style="75" customWidth="1"/>
    <col min="7942" max="7942" width="18" style="75" customWidth="1"/>
    <col min="7943" max="7943" width="16.140625" style="75" customWidth="1"/>
    <col min="7944" max="7944" width="8.5703125" style="75" customWidth="1"/>
    <col min="7945" max="7945" width="11" style="75" customWidth="1"/>
    <col min="7946" max="8191" width="8.85546875" style="75"/>
    <col min="8192" max="8192" width="5.7109375" style="75" customWidth="1"/>
    <col min="8193" max="8193" width="18.28515625" style="75" customWidth="1"/>
    <col min="8194" max="8194" width="32.85546875" style="75" customWidth="1"/>
    <col min="8195" max="8195" width="27.7109375" style="75" customWidth="1"/>
    <col min="8196" max="8196" width="15.85546875" style="75" customWidth="1"/>
    <col min="8197" max="8197" width="16" style="75" customWidth="1"/>
    <col min="8198" max="8198" width="18" style="75" customWidth="1"/>
    <col min="8199" max="8199" width="16.140625" style="75" customWidth="1"/>
    <col min="8200" max="8200" width="8.5703125" style="75" customWidth="1"/>
    <col min="8201" max="8201" width="11" style="75" customWidth="1"/>
    <col min="8202" max="8447" width="8.85546875" style="75"/>
    <col min="8448" max="8448" width="5.7109375" style="75" customWidth="1"/>
    <col min="8449" max="8449" width="18.28515625" style="75" customWidth="1"/>
    <col min="8450" max="8450" width="32.85546875" style="75" customWidth="1"/>
    <col min="8451" max="8451" width="27.7109375" style="75" customWidth="1"/>
    <col min="8452" max="8452" width="15.85546875" style="75" customWidth="1"/>
    <col min="8453" max="8453" width="16" style="75" customWidth="1"/>
    <col min="8454" max="8454" width="18" style="75" customWidth="1"/>
    <col min="8455" max="8455" width="16.140625" style="75" customWidth="1"/>
    <col min="8456" max="8456" width="8.5703125" style="75" customWidth="1"/>
    <col min="8457" max="8457" width="11" style="75" customWidth="1"/>
    <col min="8458" max="8703" width="8.85546875" style="75"/>
    <col min="8704" max="8704" width="5.7109375" style="75" customWidth="1"/>
    <col min="8705" max="8705" width="18.28515625" style="75" customWidth="1"/>
    <col min="8706" max="8706" width="32.85546875" style="75" customWidth="1"/>
    <col min="8707" max="8707" width="27.7109375" style="75" customWidth="1"/>
    <col min="8708" max="8708" width="15.85546875" style="75" customWidth="1"/>
    <col min="8709" max="8709" width="16" style="75" customWidth="1"/>
    <col min="8710" max="8710" width="18" style="75" customWidth="1"/>
    <col min="8711" max="8711" width="16.140625" style="75" customWidth="1"/>
    <col min="8712" max="8712" width="8.5703125" style="75" customWidth="1"/>
    <col min="8713" max="8713" width="11" style="75" customWidth="1"/>
    <col min="8714" max="8959" width="8.85546875" style="75"/>
    <col min="8960" max="8960" width="5.7109375" style="75" customWidth="1"/>
    <col min="8961" max="8961" width="18.28515625" style="75" customWidth="1"/>
    <col min="8962" max="8962" width="32.85546875" style="75" customWidth="1"/>
    <col min="8963" max="8963" width="27.7109375" style="75" customWidth="1"/>
    <col min="8964" max="8964" width="15.85546875" style="75" customWidth="1"/>
    <col min="8965" max="8965" width="16" style="75" customWidth="1"/>
    <col min="8966" max="8966" width="18" style="75" customWidth="1"/>
    <col min="8967" max="8967" width="16.140625" style="75" customWidth="1"/>
    <col min="8968" max="8968" width="8.5703125" style="75" customWidth="1"/>
    <col min="8969" max="8969" width="11" style="75" customWidth="1"/>
    <col min="8970" max="9215" width="8.85546875" style="75"/>
    <col min="9216" max="9216" width="5.7109375" style="75" customWidth="1"/>
    <col min="9217" max="9217" width="18.28515625" style="75" customWidth="1"/>
    <col min="9218" max="9218" width="32.85546875" style="75" customWidth="1"/>
    <col min="9219" max="9219" width="27.7109375" style="75" customWidth="1"/>
    <col min="9220" max="9220" width="15.85546875" style="75" customWidth="1"/>
    <col min="9221" max="9221" width="16" style="75" customWidth="1"/>
    <col min="9222" max="9222" width="18" style="75" customWidth="1"/>
    <col min="9223" max="9223" width="16.140625" style="75" customWidth="1"/>
    <col min="9224" max="9224" width="8.5703125" style="75" customWidth="1"/>
    <col min="9225" max="9225" width="11" style="75" customWidth="1"/>
    <col min="9226" max="9471" width="8.85546875" style="75"/>
    <col min="9472" max="9472" width="5.7109375" style="75" customWidth="1"/>
    <col min="9473" max="9473" width="18.28515625" style="75" customWidth="1"/>
    <col min="9474" max="9474" width="32.85546875" style="75" customWidth="1"/>
    <col min="9475" max="9475" width="27.7109375" style="75" customWidth="1"/>
    <col min="9476" max="9476" width="15.85546875" style="75" customWidth="1"/>
    <col min="9477" max="9477" width="16" style="75" customWidth="1"/>
    <col min="9478" max="9478" width="18" style="75" customWidth="1"/>
    <col min="9479" max="9479" width="16.140625" style="75" customWidth="1"/>
    <col min="9480" max="9480" width="8.5703125" style="75" customWidth="1"/>
    <col min="9481" max="9481" width="11" style="75" customWidth="1"/>
    <col min="9482" max="9727" width="8.85546875" style="75"/>
    <col min="9728" max="9728" width="5.7109375" style="75" customWidth="1"/>
    <col min="9729" max="9729" width="18.28515625" style="75" customWidth="1"/>
    <col min="9730" max="9730" width="32.85546875" style="75" customWidth="1"/>
    <col min="9731" max="9731" width="27.7109375" style="75" customWidth="1"/>
    <col min="9732" max="9732" width="15.85546875" style="75" customWidth="1"/>
    <col min="9733" max="9733" width="16" style="75" customWidth="1"/>
    <col min="9734" max="9734" width="18" style="75" customWidth="1"/>
    <col min="9735" max="9735" width="16.140625" style="75" customWidth="1"/>
    <col min="9736" max="9736" width="8.5703125" style="75" customWidth="1"/>
    <col min="9737" max="9737" width="11" style="75" customWidth="1"/>
    <col min="9738" max="9983" width="8.85546875" style="75"/>
    <col min="9984" max="9984" width="5.7109375" style="75" customWidth="1"/>
    <col min="9985" max="9985" width="18.28515625" style="75" customWidth="1"/>
    <col min="9986" max="9986" width="32.85546875" style="75" customWidth="1"/>
    <col min="9987" max="9987" width="27.7109375" style="75" customWidth="1"/>
    <col min="9988" max="9988" width="15.85546875" style="75" customWidth="1"/>
    <col min="9989" max="9989" width="16" style="75" customWidth="1"/>
    <col min="9990" max="9990" width="18" style="75" customWidth="1"/>
    <col min="9991" max="9991" width="16.140625" style="75" customWidth="1"/>
    <col min="9992" max="9992" width="8.5703125" style="75" customWidth="1"/>
    <col min="9993" max="9993" width="11" style="75" customWidth="1"/>
    <col min="9994" max="10239" width="8.85546875" style="75"/>
    <col min="10240" max="10240" width="5.7109375" style="75" customWidth="1"/>
    <col min="10241" max="10241" width="18.28515625" style="75" customWidth="1"/>
    <col min="10242" max="10242" width="32.85546875" style="75" customWidth="1"/>
    <col min="10243" max="10243" width="27.7109375" style="75" customWidth="1"/>
    <col min="10244" max="10244" width="15.85546875" style="75" customWidth="1"/>
    <col min="10245" max="10245" width="16" style="75" customWidth="1"/>
    <col min="10246" max="10246" width="18" style="75" customWidth="1"/>
    <col min="10247" max="10247" width="16.140625" style="75" customWidth="1"/>
    <col min="10248" max="10248" width="8.5703125" style="75" customWidth="1"/>
    <col min="10249" max="10249" width="11" style="75" customWidth="1"/>
    <col min="10250" max="10495" width="8.85546875" style="75"/>
    <col min="10496" max="10496" width="5.7109375" style="75" customWidth="1"/>
    <col min="10497" max="10497" width="18.28515625" style="75" customWidth="1"/>
    <col min="10498" max="10498" width="32.85546875" style="75" customWidth="1"/>
    <col min="10499" max="10499" width="27.7109375" style="75" customWidth="1"/>
    <col min="10500" max="10500" width="15.85546875" style="75" customWidth="1"/>
    <col min="10501" max="10501" width="16" style="75" customWidth="1"/>
    <col min="10502" max="10502" width="18" style="75" customWidth="1"/>
    <col min="10503" max="10503" width="16.140625" style="75" customWidth="1"/>
    <col min="10504" max="10504" width="8.5703125" style="75" customWidth="1"/>
    <col min="10505" max="10505" width="11" style="75" customWidth="1"/>
    <col min="10506" max="10751" width="8.85546875" style="75"/>
    <col min="10752" max="10752" width="5.7109375" style="75" customWidth="1"/>
    <col min="10753" max="10753" width="18.28515625" style="75" customWidth="1"/>
    <col min="10754" max="10754" width="32.85546875" style="75" customWidth="1"/>
    <col min="10755" max="10755" width="27.7109375" style="75" customWidth="1"/>
    <col min="10756" max="10756" width="15.85546875" style="75" customWidth="1"/>
    <col min="10757" max="10757" width="16" style="75" customWidth="1"/>
    <col min="10758" max="10758" width="18" style="75" customWidth="1"/>
    <col min="10759" max="10759" width="16.140625" style="75" customWidth="1"/>
    <col min="10760" max="10760" width="8.5703125" style="75" customWidth="1"/>
    <col min="10761" max="10761" width="11" style="75" customWidth="1"/>
    <col min="10762" max="11007" width="8.85546875" style="75"/>
    <col min="11008" max="11008" width="5.7109375" style="75" customWidth="1"/>
    <col min="11009" max="11009" width="18.28515625" style="75" customWidth="1"/>
    <col min="11010" max="11010" width="32.85546875" style="75" customWidth="1"/>
    <col min="11011" max="11011" width="27.7109375" style="75" customWidth="1"/>
    <col min="11012" max="11012" width="15.85546875" style="75" customWidth="1"/>
    <col min="11013" max="11013" width="16" style="75" customWidth="1"/>
    <col min="11014" max="11014" width="18" style="75" customWidth="1"/>
    <col min="11015" max="11015" width="16.140625" style="75" customWidth="1"/>
    <col min="11016" max="11016" width="8.5703125" style="75" customWidth="1"/>
    <col min="11017" max="11017" width="11" style="75" customWidth="1"/>
    <col min="11018" max="11263" width="8.85546875" style="75"/>
    <col min="11264" max="11264" width="5.7109375" style="75" customWidth="1"/>
    <col min="11265" max="11265" width="18.28515625" style="75" customWidth="1"/>
    <col min="11266" max="11266" width="32.85546875" style="75" customWidth="1"/>
    <col min="11267" max="11267" width="27.7109375" style="75" customWidth="1"/>
    <col min="11268" max="11268" width="15.85546875" style="75" customWidth="1"/>
    <col min="11269" max="11269" width="16" style="75" customWidth="1"/>
    <col min="11270" max="11270" width="18" style="75" customWidth="1"/>
    <col min="11271" max="11271" width="16.140625" style="75" customWidth="1"/>
    <col min="11272" max="11272" width="8.5703125" style="75" customWidth="1"/>
    <col min="11273" max="11273" width="11" style="75" customWidth="1"/>
    <col min="11274" max="11519" width="8.85546875" style="75"/>
    <col min="11520" max="11520" width="5.7109375" style="75" customWidth="1"/>
    <col min="11521" max="11521" width="18.28515625" style="75" customWidth="1"/>
    <col min="11522" max="11522" width="32.85546875" style="75" customWidth="1"/>
    <col min="11523" max="11523" width="27.7109375" style="75" customWidth="1"/>
    <col min="11524" max="11524" width="15.85546875" style="75" customWidth="1"/>
    <col min="11525" max="11525" width="16" style="75" customWidth="1"/>
    <col min="11526" max="11526" width="18" style="75" customWidth="1"/>
    <col min="11527" max="11527" width="16.140625" style="75" customWidth="1"/>
    <col min="11528" max="11528" width="8.5703125" style="75" customWidth="1"/>
    <col min="11529" max="11529" width="11" style="75" customWidth="1"/>
    <col min="11530" max="11775" width="8.85546875" style="75"/>
    <col min="11776" max="11776" width="5.7109375" style="75" customWidth="1"/>
    <col min="11777" max="11777" width="18.28515625" style="75" customWidth="1"/>
    <col min="11778" max="11778" width="32.85546875" style="75" customWidth="1"/>
    <col min="11779" max="11779" width="27.7109375" style="75" customWidth="1"/>
    <col min="11780" max="11780" width="15.85546875" style="75" customWidth="1"/>
    <col min="11781" max="11781" width="16" style="75" customWidth="1"/>
    <col min="11782" max="11782" width="18" style="75" customWidth="1"/>
    <col min="11783" max="11783" width="16.140625" style="75" customWidth="1"/>
    <col min="11784" max="11784" width="8.5703125" style="75" customWidth="1"/>
    <col min="11785" max="11785" width="11" style="75" customWidth="1"/>
    <col min="11786" max="12031" width="8.85546875" style="75"/>
    <col min="12032" max="12032" width="5.7109375" style="75" customWidth="1"/>
    <col min="12033" max="12033" width="18.28515625" style="75" customWidth="1"/>
    <col min="12034" max="12034" width="32.85546875" style="75" customWidth="1"/>
    <col min="12035" max="12035" width="27.7109375" style="75" customWidth="1"/>
    <col min="12036" max="12036" width="15.85546875" style="75" customWidth="1"/>
    <col min="12037" max="12037" width="16" style="75" customWidth="1"/>
    <col min="12038" max="12038" width="18" style="75" customWidth="1"/>
    <col min="12039" max="12039" width="16.140625" style="75" customWidth="1"/>
    <col min="12040" max="12040" width="8.5703125" style="75" customWidth="1"/>
    <col min="12041" max="12041" width="11" style="75" customWidth="1"/>
    <col min="12042" max="12287" width="8.85546875" style="75"/>
    <col min="12288" max="12288" width="5.7109375" style="75" customWidth="1"/>
    <col min="12289" max="12289" width="18.28515625" style="75" customWidth="1"/>
    <col min="12290" max="12290" width="32.85546875" style="75" customWidth="1"/>
    <col min="12291" max="12291" width="27.7109375" style="75" customWidth="1"/>
    <col min="12292" max="12292" width="15.85546875" style="75" customWidth="1"/>
    <col min="12293" max="12293" width="16" style="75" customWidth="1"/>
    <col min="12294" max="12294" width="18" style="75" customWidth="1"/>
    <col min="12295" max="12295" width="16.140625" style="75" customWidth="1"/>
    <col min="12296" max="12296" width="8.5703125" style="75" customWidth="1"/>
    <col min="12297" max="12297" width="11" style="75" customWidth="1"/>
    <col min="12298" max="12543" width="8.85546875" style="75"/>
    <col min="12544" max="12544" width="5.7109375" style="75" customWidth="1"/>
    <col min="12545" max="12545" width="18.28515625" style="75" customWidth="1"/>
    <col min="12546" max="12546" width="32.85546875" style="75" customWidth="1"/>
    <col min="12547" max="12547" width="27.7109375" style="75" customWidth="1"/>
    <col min="12548" max="12548" width="15.85546875" style="75" customWidth="1"/>
    <col min="12549" max="12549" width="16" style="75" customWidth="1"/>
    <col min="12550" max="12550" width="18" style="75" customWidth="1"/>
    <col min="12551" max="12551" width="16.140625" style="75" customWidth="1"/>
    <col min="12552" max="12552" width="8.5703125" style="75" customWidth="1"/>
    <col min="12553" max="12553" width="11" style="75" customWidth="1"/>
    <col min="12554" max="12799" width="8.85546875" style="75"/>
    <col min="12800" max="12800" width="5.7109375" style="75" customWidth="1"/>
    <col min="12801" max="12801" width="18.28515625" style="75" customWidth="1"/>
    <col min="12802" max="12802" width="32.85546875" style="75" customWidth="1"/>
    <col min="12803" max="12803" width="27.7109375" style="75" customWidth="1"/>
    <col min="12804" max="12804" width="15.85546875" style="75" customWidth="1"/>
    <col min="12805" max="12805" width="16" style="75" customWidth="1"/>
    <col min="12806" max="12806" width="18" style="75" customWidth="1"/>
    <col min="12807" max="12807" width="16.140625" style="75" customWidth="1"/>
    <col min="12808" max="12808" width="8.5703125" style="75" customWidth="1"/>
    <col min="12809" max="12809" width="11" style="75" customWidth="1"/>
    <col min="12810" max="13055" width="8.85546875" style="75"/>
    <col min="13056" max="13056" width="5.7109375" style="75" customWidth="1"/>
    <col min="13057" max="13057" width="18.28515625" style="75" customWidth="1"/>
    <col min="13058" max="13058" width="32.85546875" style="75" customWidth="1"/>
    <col min="13059" max="13059" width="27.7109375" style="75" customWidth="1"/>
    <col min="13060" max="13060" width="15.85546875" style="75" customWidth="1"/>
    <col min="13061" max="13061" width="16" style="75" customWidth="1"/>
    <col min="13062" max="13062" width="18" style="75" customWidth="1"/>
    <col min="13063" max="13063" width="16.140625" style="75" customWidth="1"/>
    <col min="13064" max="13064" width="8.5703125" style="75" customWidth="1"/>
    <col min="13065" max="13065" width="11" style="75" customWidth="1"/>
    <col min="13066" max="13311" width="8.85546875" style="75"/>
    <col min="13312" max="13312" width="5.7109375" style="75" customWidth="1"/>
    <col min="13313" max="13313" width="18.28515625" style="75" customWidth="1"/>
    <col min="13314" max="13314" width="32.85546875" style="75" customWidth="1"/>
    <col min="13315" max="13315" width="27.7109375" style="75" customWidth="1"/>
    <col min="13316" max="13316" width="15.85546875" style="75" customWidth="1"/>
    <col min="13317" max="13317" width="16" style="75" customWidth="1"/>
    <col min="13318" max="13318" width="18" style="75" customWidth="1"/>
    <col min="13319" max="13319" width="16.140625" style="75" customWidth="1"/>
    <col min="13320" max="13320" width="8.5703125" style="75" customWidth="1"/>
    <col min="13321" max="13321" width="11" style="75" customWidth="1"/>
    <col min="13322" max="13567" width="8.85546875" style="75"/>
    <col min="13568" max="13568" width="5.7109375" style="75" customWidth="1"/>
    <col min="13569" max="13569" width="18.28515625" style="75" customWidth="1"/>
    <col min="13570" max="13570" width="32.85546875" style="75" customWidth="1"/>
    <col min="13571" max="13571" width="27.7109375" style="75" customWidth="1"/>
    <col min="13572" max="13572" width="15.85546875" style="75" customWidth="1"/>
    <col min="13573" max="13573" width="16" style="75" customWidth="1"/>
    <col min="13574" max="13574" width="18" style="75" customWidth="1"/>
    <col min="13575" max="13575" width="16.140625" style="75" customWidth="1"/>
    <col min="13576" max="13576" width="8.5703125" style="75" customWidth="1"/>
    <col min="13577" max="13577" width="11" style="75" customWidth="1"/>
    <col min="13578" max="13823" width="8.85546875" style="75"/>
    <col min="13824" max="13824" width="5.7109375" style="75" customWidth="1"/>
    <col min="13825" max="13825" width="18.28515625" style="75" customWidth="1"/>
    <col min="13826" max="13826" width="32.85546875" style="75" customWidth="1"/>
    <col min="13827" max="13827" width="27.7109375" style="75" customWidth="1"/>
    <col min="13828" max="13828" width="15.85546875" style="75" customWidth="1"/>
    <col min="13829" max="13829" width="16" style="75" customWidth="1"/>
    <col min="13830" max="13830" width="18" style="75" customWidth="1"/>
    <col min="13831" max="13831" width="16.140625" style="75" customWidth="1"/>
    <col min="13832" max="13832" width="8.5703125" style="75" customWidth="1"/>
    <col min="13833" max="13833" width="11" style="75" customWidth="1"/>
    <col min="13834" max="14079" width="8.85546875" style="75"/>
    <col min="14080" max="14080" width="5.7109375" style="75" customWidth="1"/>
    <col min="14081" max="14081" width="18.28515625" style="75" customWidth="1"/>
    <col min="14082" max="14082" width="32.85546875" style="75" customWidth="1"/>
    <col min="14083" max="14083" width="27.7109375" style="75" customWidth="1"/>
    <col min="14084" max="14084" width="15.85546875" style="75" customWidth="1"/>
    <col min="14085" max="14085" width="16" style="75" customWidth="1"/>
    <col min="14086" max="14086" width="18" style="75" customWidth="1"/>
    <col min="14087" max="14087" width="16.140625" style="75" customWidth="1"/>
    <col min="14088" max="14088" width="8.5703125" style="75" customWidth="1"/>
    <col min="14089" max="14089" width="11" style="75" customWidth="1"/>
    <col min="14090" max="14335" width="8.85546875" style="75"/>
    <col min="14336" max="14336" width="5.7109375" style="75" customWidth="1"/>
    <col min="14337" max="14337" width="18.28515625" style="75" customWidth="1"/>
    <col min="14338" max="14338" width="32.85546875" style="75" customWidth="1"/>
    <col min="14339" max="14339" width="27.7109375" style="75" customWidth="1"/>
    <col min="14340" max="14340" width="15.85546875" style="75" customWidth="1"/>
    <col min="14341" max="14341" width="16" style="75" customWidth="1"/>
    <col min="14342" max="14342" width="18" style="75" customWidth="1"/>
    <col min="14343" max="14343" width="16.140625" style="75" customWidth="1"/>
    <col min="14344" max="14344" width="8.5703125" style="75" customWidth="1"/>
    <col min="14345" max="14345" width="11" style="75" customWidth="1"/>
    <col min="14346" max="14591" width="8.85546875" style="75"/>
    <col min="14592" max="14592" width="5.7109375" style="75" customWidth="1"/>
    <col min="14593" max="14593" width="18.28515625" style="75" customWidth="1"/>
    <col min="14594" max="14594" width="32.85546875" style="75" customWidth="1"/>
    <col min="14595" max="14595" width="27.7109375" style="75" customWidth="1"/>
    <col min="14596" max="14596" width="15.85546875" style="75" customWidth="1"/>
    <col min="14597" max="14597" width="16" style="75" customWidth="1"/>
    <col min="14598" max="14598" width="18" style="75" customWidth="1"/>
    <col min="14599" max="14599" width="16.140625" style="75" customWidth="1"/>
    <col min="14600" max="14600" width="8.5703125" style="75" customWidth="1"/>
    <col min="14601" max="14601" width="11" style="75" customWidth="1"/>
    <col min="14602" max="14847" width="8.85546875" style="75"/>
    <col min="14848" max="14848" width="5.7109375" style="75" customWidth="1"/>
    <col min="14849" max="14849" width="18.28515625" style="75" customWidth="1"/>
    <col min="14850" max="14850" width="32.85546875" style="75" customWidth="1"/>
    <col min="14851" max="14851" width="27.7109375" style="75" customWidth="1"/>
    <col min="14852" max="14852" width="15.85546875" style="75" customWidth="1"/>
    <col min="14853" max="14853" width="16" style="75" customWidth="1"/>
    <col min="14854" max="14854" width="18" style="75" customWidth="1"/>
    <col min="14855" max="14855" width="16.140625" style="75" customWidth="1"/>
    <col min="14856" max="14856" width="8.5703125" style="75" customWidth="1"/>
    <col min="14857" max="14857" width="11" style="75" customWidth="1"/>
    <col min="14858" max="15103" width="8.85546875" style="75"/>
    <col min="15104" max="15104" width="5.7109375" style="75" customWidth="1"/>
    <col min="15105" max="15105" width="18.28515625" style="75" customWidth="1"/>
    <col min="15106" max="15106" width="32.85546875" style="75" customWidth="1"/>
    <col min="15107" max="15107" width="27.7109375" style="75" customWidth="1"/>
    <col min="15108" max="15108" width="15.85546875" style="75" customWidth="1"/>
    <col min="15109" max="15109" width="16" style="75" customWidth="1"/>
    <col min="15110" max="15110" width="18" style="75" customWidth="1"/>
    <col min="15111" max="15111" width="16.140625" style="75" customWidth="1"/>
    <col min="15112" max="15112" width="8.5703125" style="75" customWidth="1"/>
    <col min="15113" max="15113" width="11" style="75" customWidth="1"/>
    <col min="15114" max="15359" width="8.85546875" style="75"/>
    <col min="15360" max="15360" width="5.7109375" style="75" customWidth="1"/>
    <col min="15361" max="15361" width="18.28515625" style="75" customWidth="1"/>
    <col min="15362" max="15362" width="32.85546875" style="75" customWidth="1"/>
    <col min="15363" max="15363" width="27.7109375" style="75" customWidth="1"/>
    <col min="15364" max="15364" width="15.85546875" style="75" customWidth="1"/>
    <col min="15365" max="15365" width="16" style="75" customWidth="1"/>
    <col min="15366" max="15366" width="18" style="75" customWidth="1"/>
    <col min="15367" max="15367" width="16.140625" style="75" customWidth="1"/>
    <col min="15368" max="15368" width="8.5703125" style="75" customWidth="1"/>
    <col min="15369" max="15369" width="11" style="75" customWidth="1"/>
    <col min="15370" max="15615" width="8.85546875" style="75"/>
    <col min="15616" max="15616" width="5.7109375" style="75" customWidth="1"/>
    <col min="15617" max="15617" width="18.28515625" style="75" customWidth="1"/>
    <col min="15618" max="15618" width="32.85546875" style="75" customWidth="1"/>
    <col min="15619" max="15619" width="27.7109375" style="75" customWidth="1"/>
    <col min="15620" max="15620" width="15.85546875" style="75" customWidth="1"/>
    <col min="15621" max="15621" width="16" style="75" customWidth="1"/>
    <col min="15622" max="15622" width="18" style="75" customWidth="1"/>
    <col min="15623" max="15623" width="16.140625" style="75" customWidth="1"/>
    <col min="15624" max="15624" width="8.5703125" style="75" customWidth="1"/>
    <col min="15625" max="15625" width="11" style="75" customWidth="1"/>
    <col min="15626" max="15871" width="8.85546875" style="75"/>
    <col min="15872" max="15872" width="5.7109375" style="75" customWidth="1"/>
    <col min="15873" max="15873" width="18.28515625" style="75" customWidth="1"/>
    <col min="15874" max="15874" width="32.85546875" style="75" customWidth="1"/>
    <col min="15875" max="15875" width="27.7109375" style="75" customWidth="1"/>
    <col min="15876" max="15876" width="15.85546875" style="75" customWidth="1"/>
    <col min="15877" max="15877" width="16" style="75" customWidth="1"/>
    <col min="15878" max="15878" width="18" style="75" customWidth="1"/>
    <col min="15879" max="15879" width="16.140625" style="75" customWidth="1"/>
    <col min="15880" max="15880" width="8.5703125" style="75" customWidth="1"/>
    <col min="15881" max="15881" width="11" style="75" customWidth="1"/>
    <col min="15882" max="16127" width="8.85546875" style="75"/>
    <col min="16128" max="16128" width="5.7109375" style="75" customWidth="1"/>
    <col min="16129" max="16129" width="18.28515625" style="75" customWidth="1"/>
    <col min="16130" max="16130" width="32.85546875" style="75" customWidth="1"/>
    <col min="16131" max="16131" width="27.7109375" style="75" customWidth="1"/>
    <col min="16132" max="16132" width="15.85546875" style="75" customWidth="1"/>
    <col min="16133" max="16133" width="16" style="75" customWidth="1"/>
    <col min="16134" max="16134" width="18" style="75" customWidth="1"/>
    <col min="16135" max="16135" width="16.140625" style="75" customWidth="1"/>
    <col min="16136" max="16136" width="8.5703125" style="75" customWidth="1"/>
    <col min="16137" max="16137" width="11" style="75" customWidth="1"/>
    <col min="16138" max="16384" width="8.85546875" style="75"/>
  </cols>
  <sheetData>
    <row r="1" spans="1:9" ht="15" customHeight="1" x14ac:dyDescent="0.25">
      <c r="F1" s="1003" t="s">
        <v>4327</v>
      </c>
      <c r="G1" s="1003"/>
    </row>
    <row r="2" spans="1:9" ht="53.25" customHeight="1" x14ac:dyDescent="0.25">
      <c r="A2" s="1142" t="s">
        <v>5054</v>
      </c>
      <c r="B2" s="1142"/>
      <c r="C2" s="1142"/>
      <c r="D2" s="1142"/>
      <c r="E2" s="1142"/>
      <c r="F2" s="1142"/>
      <c r="G2" s="1142"/>
    </row>
    <row r="3" spans="1:9" s="76" customFormat="1" ht="33" customHeight="1" x14ac:dyDescent="0.25">
      <c r="A3" s="1143" t="s">
        <v>4494</v>
      </c>
      <c r="B3" s="1143"/>
      <c r="C3" s="1143"/>
      <c r="D3" s="1143"/>
      <c r="E3" s="1143"/>
      <c r="F3" s="1143"/>
      <c r="G3" s="1143"/>
      <c r="I3" s="302"/>
    </row>
    <row r="4" spans="1:9" s="76" customFormat="1" ht="21" customHeight="1" x14ac:dyDescent="0.25">
      <c r="A4" s="1144" t="s">
        <v>4495</v>
      </c>
      <c r="B4" s="1144"/>
      <c r="C4" s="1144"/>
      <c r="D4" s="1144"/>
      <c r="E4" s="1144"/>
      <c r="F4" s="1144"/>
      <c r="G4" s="1144"/>
      <c r="I4" s="302"/>
    </row>
    <row r="5" spans="1:9" s="76" customFormat="1" ht="33" customHeight="1" x14ac:dyDescent="0.25">
      <c r="A5" s="1145" t="s">
        <v>5065</v>
      </c>
      <c r="B5" s="1145"/>
      <c r="C5" s="1145"/>
      <c r="D5" s="1145"/>
      <c r="E5" s="1145"/>
      <c r="F5" s="1145"/>
      <c r="G5" s="1145"/>
      <c r="I5" s="302"/>
    </row>
    <row r="6" spans="1:9" ht="65.25" customHeight="1" x14ac:dyDescent="0.25">
      <c r="A6" s="741" t="s">
        <v>13</v>
      </c>
      <c r="B6" s="741" t="s">
        <v>5066</v>
      </c>
      <c r="C6" s="1140" t="s">
        <v>4560</v>
      </c>
      <c r="D6" s="1141"/>
      <c r="E6" s="1141"/>
      <c r="F6" s="1141"/>
      <c r="G6" s="741" t="s">
        <v>5067</v>
      </c>
      <c r="I6" s="303"/>
    </row>
    <row r="7" spans="1:9" ht="15.75" customHeight="1" x14ac:dyDescent="0.25">
      <c r="A7" s="742" t="s">
        <v>70</v>
      </c>
      <c r="B7" s="742" t="s">
        <v>4496</v>
      </c>
      <c r="C7" s="1138" t="s">
        <v>5061</v>
      </c>
      <c r="D7" s="1139"/>
      <c r="E7" s="1139"/>
      <c r="F7" s="1139"/>
      <c r="G7" s="743">
        <v>6368.25</v>
      </c>
    </row>
    <row r="8" spans="1:9" ht="15.75" customHeight="1" x14ac:dyDescent="0.25">
      <c r="A8" s="744" t="s">
        <v>72</v>
      </c>
      <c r="B8" s="744" t="s">
        <v>1174</v>
      </c>
      <c r="C8" s="1138" t="s">
        <v>1175</v>
      </c>
      <c r="D8" s="1139"/>
      <c r="E8" s="1139"/>
      <c r="F8" s="1139"/>
      <c r="G8" s="743">
        <v>4583.1000000000004</v>
      </c>
      <c r="H8" s="307" t="s">
        <v>5009</v>
      </c>
      <c r="I8" s="304"/>
    </row>
    <row r="9" spans="1:9" s="77" customFormat="1" ht="36" customHeight="1" x14ac:dyDescent="0.25">
      <c r="A9" s="1004" t="s">
        <v>5068</v>
      </c>
      <c r="B9" s="1004"/>
      <c r="C9" s="1004"/>
      <c r="D9" s="1004"/>
      <c r="E9" s="1004"/>
      <c r="F9" s="1004"/>
      <c r="G9" s="1004"/>
      <c r="H9" s="305"/>
      <c r="I9" s="306"/>
    </row>
    <row r="10" spans="1:9" ht="67.5" customHeight="1" x14ac:dyDescent="0.25">
      <c r="A10" s="745" t="s">
        <v>13</v>
      </c>
      <c r="B10" s="741" t="s">
        <v>5066</v>
      </c>
      <c r="C10" s="745" t="s">
        <v>4560</v>
      </c>
      <c r="D10" s="745" t="s">
        <v>3039</v>
      </c>
      <c r="E10" s="745" t="s">
        <v>1153</v>
      </c>
      <c r="F10" s="745" t="s">
        <v>4233</v>
      </c>
      <c r="G10" s="745" t="s">
        <v>5069</v>
      </c>
    </row>
    <row r="11" spans="1:9" ht="19.5" customHeight="1" x14ac:dyDescent="0.25">
      <c r="A11" s="1005" t="s">
        <v>5070</v>
      </c>
      <c r="B11" s="1005"/>
      <c r="C11" s="1005"/>
      <c r="D11" s="1005"/>
      <c r="E11" s="1005"/>
      <c r="F11" s="1005"/>
      <c r="G11" s="1005"/>
    </row>
    <row r="12" spans="1:9" ht="31.5" customHeight="1" x14ac:dyDescent="0.25">
      <c r="A12" s="742" t="s">
        <v>70</v>
      </c>
      <c r="B12" s="746" t="s">
        <v>3037</v>
      </c>
      <c r="C12" s="747" t="s">
        <v>3038</v>
      </c>
      <c r="D12" s="748" t="s">
        <v>3040</v>
      </c>
      <c r="E12" s="742" t="s">
        <v>5062</v>
      </c>
      <c r="F12" s="749">
        <v>1</v>
      </c>
      <c r="G12" s="743">
        <v>6368.25</v>
      </c>
    </row>
    <row r="13" spans="1:9" ht="31.5" customHeight="1" x14ac:dyDescent="0.25">
      <c r="A13" s="742" t="s">
        <v>72</v>
      </c>
      <c r="B13" s="742" t="s">
        <v>1154</v>
      </c>
      <c r="C13" s="748" t="s">
        <v>1155</v>
      </c>
      <c r="D13" s="748" t="s">
        <v>3040</v>
      </c>
      <c r="E13" s="742" t="s">
        <v>5062</v>
      </c>
      <c r="F13" s="741">
        <v>1.05</v>
      </c>
      <c r="G13" s="743">
        <v>6686.66</v>
      </c>
    </row>
    <row r="14" spans="1:9" ht="31.5" customHeight="1" x14ac:dyDescent="0.25">
      <c r="A14" s="742" t="s">
        <v>73</v>
      </c>
      <c r="B14" s="742" t="s">
        <v>3035</v>
      </c>
      <c r="C14" s="748" t="s">
        <v>3036</v>
      </c>
      <c r="D14" s="748" t="s">
        <v>3040</v>
      </c>
      <c r="E14" s="742" t="s">
        <v>5062</v>
      </c>
      <c r="F14" s="749">
        <v>1</v>
      </c>
      <c r="G14" s="743">
        <v>6368.25</v>
      </c>
    </row>
    <row r="15" spans="1:9" ht="31.5" customHeight="1" x14ac:dyDescent="0.25">
      <c r="A15" s="742" t="s">
        <v>74</v>
      </c>
      <c r="B15" s="742" t="s">
        <v>1160</v>
      </c>
      <c r="C15" s="748" t="s">
        <v>1161</v>
      </c>
      <c r="D15" s="748" t="s">
        <v>3040</v>
      </c>
      <c r="E15" s="742" t="s">
        <v>5062</v>
      </c>
      <c r="F15" s="741">
        <v>2.76</v>
      </c>
      <c r="G15" s="743">
        <v>17576.37</v>
      </c>
    </row>
    <row r="16" spans="1:9" ht="31.5" customHeight="1" x14ac:dyDescent="0.25">
      <c r="A16" s="742" t="s">
        <v>75</v>
      </c>
      <c r="B16" s="742" t="s">
        <v>1168</v>
      </c>
      <c r="C16" s="748" t="s">
        <v>1169</v>
      </c>
      <c r="D16" s="748" t="s">
        <v>3040</v>
      </c>
      <c r="E16" s="742" t="s">
        <v>5063</v>
      </c>
      <c r="F16" s="741">
        <v>5.23</v>
      </c>
      <c r="G16" s="743">
        <v>33305.949999999997</v>
      </c>
    </row>
    <row r="17" spans="1:9" ht="31.5" customHeight="1" x14ac:dyDescent="0.25">
      <c r="A17" s="742" t="s">
        <v>76</v>
      </c>
      <c r="B17" s="742" t="s">
        <v>1162</v>
      </c>
      <c r="C17" s="748" t="s">
        <v>1163</v>
      </c>
      <c r="D17" s="748" t="s">
        <v>3040</v>
      </c>
      <c r="E17" s="742" t="s">
        <v>5062</v>
      </c>
      <c r="F17" s="741">
        <v>2.88</v>
      </c>
      <c r="G17" s="743">
        <v>18340.560000000001</v>
      </c>
    </row>
    <row r="18" spans="1:9" ht="31.5" customHeight="1" x14ac:dyDescent="0.25">
      <c r="A18" s="742" t="s">
        <v>77</v>
      </c>
      <c r="B18" s="742" t="s">
        <v>1170</v>
      </c>
      <c r="C18" s="748" t="s">
        <v>1171</v>
      </c>
      <c r="D18" s="748" t="s">
        <v>3040</v>
      </c>
      <c r="E18" s="742" t="s">
        <v>5063</v>
      </c>
      <c r="F18" s="741">
        <v>5.48</v>
      </c>
      <c r="G18" s="743">
        <v>34898.01</v>
      </c>
    </row>
    <row r="19" spans="1:9" ht="31.5" customHeight="1" x14ac:dyDescent="0.25">
      <c r="A19" s="742" t="s">
        <v>78</v>
      </c>
      <c r="B19" s="742" t="s">
        <v>1158</v>
      </c>
      <c r="C19" s="748" t="s">
        <v>1159</v>
      </c>
      <c r="D19" s="748" t="s">
        <v>3040</v>
      </c>
      <c r="E19" s="742" t="s">
        <v>5062</v>
      </c>
      <c r="F19" s="741">
        <v>0.92</v>
      </c>
      <c r="G19" s="743">
        <v>5858.79</v>
      </c>
    </row>
    <row r="20" spans="1:9" ht="31.5" customHeight="1" x14ac:dyDescent="0.25">
      <c r="A20" s="742" t="s">
        <v>158</v>
      </c>
      <c r="B20" s="742" t="s">
        <v>1164</v>
      </c>
      <c r="C20" s="748" t="s">
        <v>1165</v>
      </c>
      <c r="D20" s="748" t="s">
        <v>3040</v>
      </c>
      <c r="E20" s="742" t="s">
        <v>5062</v>
      </c>
      <c r="F20" s="741">
        <v>2.5099999999999998</v>
      </c>
      <c r="G20" s="743">
        <v>15984.31</v>
      </c>
    </row>
    <row r="21" spans="1:9" ht="31.5" customHeight="1" x14ac:dyDescent="0.25">
      <c r="A21" s="742" t="s">
        <v>2652</v>
      </c>
      <c r="B21" s="742" t="s">
        <v>1156</v>
      </c>
      <c r="C21" s="748" t="s">
        <v>1157</v>
      </c>
      <c r="D21" s="748" t="s">
        <v>3040</v>
      </c>
      <c r="E21" s="742" t="s">
        <v>5062</v>
      </c>
      <c r="F21" s="741">
        <v>1.08</v>
      </c>
      <c r="G21" s="743">
        <v>6877.71</v>
      </c>
    </row>
    <row r="22" spans="1:9" ht="31.5" customHeight="1" x14ac:dyDescent="0.25">
      <c r="A22" s="742" t="s">
        <v>2649</v>
      </c>
      <c r="B22" s="742" t="s">
        <v>1166</v>
      </c>
      <c r="C22" s="748" t="s">
        <v>1167</v>
      </c>
      <c r="D22" s="748" t="s">
        <v>3040</v>
      </c>
      <c r="E22" s="742" t="s">
        <v>5062</v>
      </c>
      <c r="F22" s="741">
        <v>3.01</v>
      </c>
      <c r="G22" s="743">
        <v>19168.43</v>
      </c>
    </row>
    <row r="23" spans="1:9" ht="31.5" customHeight="1" x14ac:dyDescent="0.25">
      <c r="A23" s="742" t="s">
        <v>2644</v>
      </c>
      <c r="B23" s="742" t="s">
        <v>1172</v>
      </c>
      <c r="C23" s="748" t="s">
        <v>1173</v>
      </c>
      <c r="D23" s="748" t="s">
        <v>3040</v>
      </c>
      <c r="E23" s="742" t="s">
        <v>5063</v>
      </c>
      <c r="F23" s="741">
        <v>5.73</v>
      </c>
      <c r="G23" s="743">
        <v>36490.07</v>
      </c>
    </row>
    <row r="24" spans="1:9" ht="31.5" customHeight="1" x14ac:dyDescent="0.25">
      <c r="A24" s="742" t="s">
        <v>2603</v>
      </c>
      <c r="B24" s="746" t="s">
        <v>1174</v>
      </c>
      <c r="C24" s="747" t="s">
        <v>1175</v>
      </c>
      <c r="D24" s="748" t="s">
        <v>3040</v>
      </c>
      <c r="E24" s="742" t="s">
        <v>5064</v>
      </c>
      <c r="F24" s="749">
        <v>1</v>
      </c>
      <c r="G24" s="743">
        <v>4583.1000000000004</v>
      </c>
      <c r="H24" s="307"/>
      <c r="I24" s="304"/>
    </row>
    <row r="25" spans="1:9" ht="31.5" x14ac:dyDescent="0.25">
      <c r="A25" s="742" t="s">
        <v>2598</v>
      </c>
      <c r="B25" s="742" t="s">
        <v>1176</v>
      </c>
      <c r="C25" s="748" t="s">
        <v>1177</v>
      </c>
      <c r="D25" s="748" t="s">
        <v>3040</v>
      </c>
      <c r="E25" s="742" t="s">
        <v>5064</v>
      </c>
      <c r="F25" s="741">
        <v>4.92</v>
      </c>
      <c r="G25" s="743">
        <v>22548.85</v>
      </c>
      <c r="I25" s="304"/>
    </row>
    <row r="26" spans="1:9" ht="63" x14ac:dyDescent="0.25">
      <c r="A26" s="742" t="s">
        <v>2596</v>
      </c>
      <c r="B26" s="742" t="s">
        <v>1178</v>
      </c>
      <c r="C26" s="748" t="s">
        <v>1179</v>
      </c>
      <c r="D26" s="748" t="s">
        <v>3040</v>
      </c>
      <c r="E26" s="742" t="s">
        <v>5064</v>
      </c>
      <c r="F26" s="741">
        <v>1.24</v>
      </c>
      <c r="G26" s="743">
        <v>5683.04</v>
      </c>
      <c r="I26" s="304"/>
    </row>
    <row r="27" spans="1:9" ht="31.5" customHeight="1" x14ac:dyDescent="0.25">
      <c r="A27" s="742" t="s">
        <v>2592</v>
      </c>
      <c r="B27" s="742" t="s">
        <v>1180</v>
      </c>
      <c r="C27" s="748" t="s">
        <v>1181</v>
      </c>
      <c r="D27" s="748" t="s">
        <v>3040</v>
      </c>
      <c r="E27" s="742" t="s">
        <v>5064</v>
      </c>
      <c r="F27" s="741">
        <v>1.0900000000000001</v>
      </c>
      <c r="G27" s="743">
        <v>4995.58</v>
      </c>
      <c r="I27" s="304"/>
    </row>
    <row r="29" spans="1:9" s="76" customFormat="1" x14ac:dyDescent="0.25">
      <c r="A29" s="1006" t="s">
        <v>5010</v>
      </c>
      <c r="B29" s="1006"/>
      <c r="C29" s="1006"/>
      <c r="D29" s="1006"/>
      <c r="E29" s="1006"/>
      <c r="F29" s="1006"/>
      <c r="G29" s="1006"/>
      <c r="I29" s="302"/>
    </row>
  </sheetData>
  <mergeCells count="11">
    <mergeCell ref="C6:F6"/>
    <mergeCell ref="F1:G1"/>
    <mergeCell ref="A2:G2"/>
    <mergeCell ref="A3:G3"/>
    <mergeCell ref="A4:G4"/>
    <mergeCell ref="A5:G5"/>
    <mergeCell ref="C7:F7"/>
    <mergeCell ref="C8:F8"/>
    <mergeCell ref="A9:G9"/>
    <mergeCell ref="A11:G11"/>
    <mergeCell ref="A29:G29"/>
  </mergeCells>
  <pageMargins left="0.34" right="0.18" top="0.74803149606299213" bottom="0.74803149606299213" header="0.31496062992125984" footer="0.31496062992125984"/>
  <pageSetup paperSize="9" scale="7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31"/>
  <sheetViews>
    <sheetView workbookViewId="0">
      <selection activeCell="F7" sqref="F7"/>
    </sheetView>
  </sheetViews>
  <sheetFormatPr defaultRowHeight="15.75" x14ac:dyDescent="0.25"/>
  <cols>
    <col min="1" max="1" width="14.42578125" style="136" customWidth="1"/>
    <col min="2" max="2" width="73.140625" style="136" customWidth="1"/>
    <col min="3" max="3" width="15.85546875" style="136" customWidth="1"/>
    <col min="4" max="16384" width="9.140625" style="136"/>
  </cols>
  <sheetData>
    <row r="1" spans="1:4" x14ac:dyDescent="0.25">
      <c r="A1" s="315"/>
      <c r="B1" s="315"/>
      <c r="C1" s="316" t="s">
        <v>4492</v>
      </c>
    </row>
    <row r="2" spans="1:4" ht="40.5" customHeight="1" x14ac:dyDescent="0.25">
      <c r="A2" s="896" t="s">
        <v>5556</v>
      </c>
      <c r="B2" s="896"/>
    </row>
    <row r="3" spans="1:4" x14ac:dyDescent="0.25">
      <c r="A3" s="893" t="s">
        <v>4544</v>
      </c>
      <c r="B3" s="893"/>
    </row>
    <row r="4" spans="1:4" ht="32.25" customHeight="1" x14ac:dyDescent="0.25">
      <c r="A4" s="198" t="s">
        <v>4550</v>
      </c>
      <c r="B4" s="133" t="s">
        <v>29</v>
      </c>
      <c r="C4" s="146" t="s">
        <v>3870</v>
      </c>
    </row>
    <row r="5" spans="1:4" s="558" customFormat="1" ht="32.25" customHeight="1" x14ac:dyDescent="0.25">
      <c r="A5" s="137">
        <v>600100010</v>
      </c>
      <c r="B5" s="555" t="s">
        <v>2105</v>
      </c>
      <c r="C5" s="556">
        <v>22821</v>
      </c>
      <c r="D5" s="557"/>
    </row>
    <row r="6" spans="1:4" s="558" customFormat="1" ht="32.25" customHeight="1" x14ac:dyDescent="0.25">
      <c r="A6" s="137">
        <v>600100020</v>
      </c>
      <c r="B6" s="555" t="s">
        <v>1790</v>
      </c>
      <c r="C6" s="556">
        <v>22815</v>
      </c>
      <c r="D6" s="557"/>
    </row>
    <row r="7" spans="1:4" s="558" customFormat="1" ht="32.25" customHeight="1" x14ac:dyDescent="0.25">
      <c r="A7" s="137">
        <v>600100030</v>
      </c>
      <c r="B7" s="555" t="s">
        <v>4392</v>
      </c>
      <c r="C7" s="556">
        <v>19991</v>
      </c>
      <c r="D7" s="557"/>
    </row>
    <row r="8" spans="1:4" s="558" customFormat="1" ht="32.25" customHeight="1" x14ac:dyDescent="0.25">
      <c r="A8" s="137">
        <v>600100040</v>
      </c>
      <c r="B8" s="555" t="s">
        <v>4393</v>
      </c>
      <c r="C8" s="556">
        <v>29173</v>
      </c>
      <c r="D8" s="557"/>
    </row>
    <row r="9" spans="1:4" s="558" customFormat="1" ht="32.25" customHeight="1" x14ac:dyDescent="0.25">
      <c r="A9" s="137">
        <v>600100050</v>
      </c>
      <c r="B9" s="555" t="s">
        <v>4394</v>
      </c>
      <c r="C9" s="556">
        <v>23055</v>
      </c>
      <c r="D9" s="557"/>
    </row>
    <row r="10" spans="1:4" s="558" customFormat="1" ht="32.25" customHeight="1" x14ac:dyDescent="0.25">
      <c r="A10" s="137">
        <v>600100060</v>
      </c>
      <c r="B10" s="555" t="s">
        <v>4395</v>
      </c>
      <c r="C10" s="556">
        <v>26881</v>
      </c>
      <c r="D10" s="557"/>
    </row>
    <row r="11" spans="1:4" s="558" customFormat="1" ht="19.5" customHeight="1" x14ac:dyDescent="0.25">
      <c r="A11" s="137">
        <v>600100070</v>
      </c>
      <c r="B11" s="555" t="s">
        <v>2111</v>
      </c>
      <c r="C11" s="556">
        <v>21062</v>
      </c>
      <c r="D11" s="557"/>
    </row>
    <row r="12" spans="1:4" s="558" customFormat="1" ht="17.25" customHeight="1" x14ac:dyDescent="0.25">
      <c r="A12" s="137">
        <v>600100080</v>
      </c>
      <c r="B12" s="555" t="s">
        <v>1803</v>
      </c>
      <c r="C12" s="556">
        <v>25414</v>
      </c>
      <c r="D12" s="557"/>
    </row>
    <row r="13" spans="1:4" s="558" customFormat="1" ht="32.25" customHeight="1" x14ac:dyDescent="0.25">
      <c r="A13" s="137">
        <v>600100090</v>
      </c>
      <c r="B13" s="555" t="s">
        <v>3637</v>
      </c>
      <c r="C13" s="556">
        <v>20457</v>
      </c>
      <c r="D13" s="557"/>
    </row>
    <row r="14" spans="1:4" s="558" customFormat="1" ht="33.75" customHeight="1" x14ac:dyDescent="0.25">
      <c r="A14" s="137">
        <v>600100100</v>
      </c>
      <c r="B14" s="555" t="s">
        <v>3536</v>
      </c>
      <c r="C14" s="556">
        <v>24689</v>
      </c>
      <c r="D14" s="557"/>
    </row>
    <row r="15" spans="1:4" s="558" customFormat="1" ht="35.25" customHeight="1" x14ac:dyDescent="0.25">
      <c r="A15" s="137">
        <v>600100110</v>
      </c>
      <c r="B15" s="559" t="s">
        <v>5193</v>
      </c>
      <c r="C15" s="556">
        <v>23633</v>
      </c>
      <c r="D15" s="557"/>
    </row>
    <row r="16" spans="1:4" s="558" customFormat="1" ht="35.25" customHeight="1" x14ac:dyDescent="0.25">
      <c r="A16" s="560">
        <v>600100120</v>
      </c>
      <c r="B16" s="559" t="s">
        <v>5221</v>
      </c>
      <c r="C16" s="556">
        <v>35774</v>
      </c>
      <c r="D16" s="557"/>
    </row>
    <row r="17" spans="1:4" s="558" customFormat="1" x14ac:dyDescent="0.25">
      <c r="C17" s="557"/>
      <c r="D17" s="557"/>
    </row>
    <row r="18" spans="1:4" s="558" customFormat="1" ht="23.25" customHeight="1" x14ac:dyDescent="0.25">
      <c r="A18" s="894" t="s">
        <v>4553</v>
      </c>
      <c r="B18" s="894"/>
    </row>
    <row r="19" spans="1:4" s="558" customFormat="1" ht="48" customHeight="1" x14ac:dyDescent="0.25">
      <c r="A19" s="198" t="s">
        <v>2779</v>
      </c>
      <c r="B19" s="137" t="s">
        <v>29</v>
      </c>
      <c r="C19" s="146" t="s">
        <v>3870</v>
      </c>
    </row>
    <row r="20" spans="1:4" s="558" customFormat="1" ht="34.5" customHeight="1" x14ac:dyDescent="0.25">
      <c r="A20" s="137">
        <v>600200110</v>
      </c>
      <c r="B20" s="555" t="s">
        <v>4545</v>
      </c>
      <c r="C20" s="556">
        <v>19934</v>
      </c>
    </row>
    <row r="21" spans="1:4" s="558" customFormat="1" ht="32.25" customHeight="1" x14ac:dyDescent="0.25">
      <c r="A21" s="137">
        <v>600200130</v>
      </c>
      <c r="B21" s="555" t="s">
        <v>4546</v>
      </c>
      <c r="C21" s="556">
        <v>20008</v>
      </c>
    </row>
    <row r="22" spans="1:4" s="558" customFormat="1" ht="16.899999999999999" customHeight="1" x14ac:dyDescent="0.25">
      <c r="A22" s="557"/>
      <c r="B22" s="557"/>
    </row>
    <row r="23" spans="1:4" s="558" customFormat="1" ht="25.5" customHeight="1" x14ac:dyDescent="0.25">
      <c r="A23" s="895" t="s">
        <v>4554</v>
      </c>
      <c r="B23" s="895"/>
    </row>
    <row r="24" spans="1:4" s="558" customFormat="1" ht="48" customHeight="1" x14ac:dyDescent="0.25">
      <c r="A24" s="198" t="s">
        <v>2779</v>
      </c>
      <c r="B24" s="137" t="s">
        <v>29</v>
      </c>
      <c r="C24" s="146" t="s">
        <v>3870</v>
      </c>
    </row>
    <row r="25" spans="1:4" s="558" customFormat="1" ht="32.25" customHeight="1" x14ac:dyDescent="0.25">
      <c r="A25" s="137">
        <v>600200020</v>
      </c>
      <c r="B25" s="555" t="s">
        <v>4547</v>
      </c>
      <c r="C25" s="556">
        <v>22815</v>
      </c>
    </row>
    <row r="26" spans="1:4" s="558" customFormat="1" ht="31.5" customHeight="1" x14ac:dyDescent="0.25">
      <c r="A26" s="137">
        <v>600200040</v>
      </c>
      <c r="B26" s="555" t="s">
        <v>4548</v>
      </c>
      <c r="C26" s="556">
        <v>20860</v>
      </c>
    </row>
    <row r="27" spans="1:4" s="558" customFormat="1" ht="33" customHeight="1" x14ac:dyDescent="0.25">
      <c r="A27" s="137">
        <v>600200060</v>
      </c>
      <c r="B27" s="555" t="s">
        <v>4549</v>
      </c>
      <c r="C27" s="556">
        <v>20861</v>
      </c>
    </row>
    <row r="28" spans="1:4" s="558" customFormat="1" x14ac:dyDescent="0.25">
      <c r="A28" s="557"/>
      <c r="B28" s="557"/>
      <c r="C28" s="561"/>
    </row>
    <row r="29" spans="1:4" s="558" customFormat="1" x14ac:dyDescent="0.25">
      <c r="A29" s="557"/>
      <c r="B29" s="562" t="s">
        <v>5042</v>
      </c>
      <c r="C29" s="561"/>
    </row>
    <row r="30" spans="1:4" s="558" customFormat="1" ht="31.5" x14ac:dyDescent="0.25">
      <c r="A30" s="563">
        <v>600200010</v>
      </c>
      <c r="B30" s="555" t="s">
        <v>5043</v>
      </c>
      <c r="C30" s="556">
        <v>8225</v>
      </c>
    </row>
    <row r="31" spans="1:4" s="558" customFormat="1" x14ac:dyDescent="0.25"/>
  </sheetData>
  <mergeCells count="4">
    <mergeCell ref="A3:B3"/>
    <mergeCell ref="A18:B18"/>
    <mergeCell ref="A23:B23"/>
    <mergeCell ref="A2:B2"/>
  </mergeCells>
  <pageMargins left="0.17" right="0.39370078740157483" top="0.39370078740157483" bottom="0.35433070866141736" header="0.31496062992125984" footer="0.35"/>
  <pageSetup paperSize="9" scale="85" fitToHeight="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15"/>
  <sheetViews>
    <sheetView workbookViewId="0">
      <selection activeCell="E7" sqref="E7"/>
    </sheetView>
  </sheetViews>
  <sheetFormatPr defaultColWidth="8.85546875" defaultRowHeight="15" x14ac:dyDescent="0.25"/>
  <cols>
    <col min="1" max="1" width="8.85546875" style="147"/>
    <col min="2" max="2" width="73.7109375" style="147" customWidth="1"/>
    <col min="3" max="16384" width="8.85546875" style="147"/>
  </cols>
  <sheetData>
    <row r="1" spans="1:2" ht="20.25" customHeight="1" x14ac:dyDescent="0.25">
      <c r="B1" s="217" t="s">
        <v>4328</v>
      </c>
    </row>
    <row r="2" spans="1:2" ht="15.75" customHeight="1" x14ac:dyDescent="0.25">
      <c r="A2" s="1146" t="s">
        <v>3026</v>
      </c>
      <c r="B2" s="1146"/>
    </row>
    <row r="3" spans="1:2" ht="43.5" customHeight="1" x14ac:dyDescent="0.25">
      <c r="A3" s="1103"/>
      <c r="B3" s="1103"/>
    </row>
    <row r="4" spans="1:2" ht="24.75" customHeight="1" x14ac:dyDescent="0.25">
      <c r="A4" s="195" t="s">
        <v>13</v>
      </c>
      <c r="B4" s="195" t="s">
        <v>14</v>
      </c>
    </row>
    <row r="5" spans="1:2" ht="24.75" customHeight="1" x14ac:dyDescent="0.25">
      <c r="A5" s="194" t="s">
        <v>70</v>
      </c>
      <c r="B5" s="740" t="s">
        <v>31</v>
      </c>
    </row>
    <row r="6" spans="1:2" ht="24.75" customHeight="1" x14ac:dyDescent="0.25">
      <c r="A6" s="194" t="s">
        <v>72</v>
      </c>
      <c r="B6" s="740" t="s">
        <v>33</v>
      </c>
    </row>
    <row r="7" spans="1:2" ht="24.75" customHeight="1" x14ac:dyDescent="0.25">
      <c r="A7" s="194" t="s">
        <v>73</v>
      </c>
      <c r="B7" s="740" t="s">
        <v>34</v>
      </c>
    </row>
    <row r="8" spans="1:2" ht="24.75" customHeight="1" x14ac:dyDescent="0.25">
      <c r="A8" s="194" t="s">
        <v>74</v>
      </c>
      <c r="B8" s="740" t="s">
        <v>35</v>
      </c>
    </row>
    <row r="9" spans="1:2" ht="33.75" customHeight="1" x14ac:dyDescent="0.25">
      <c r="A9" s="194" t="s">
        <v>75</v>
      </c>
      <c r="B9" s="740" t="s">
        <v>39</v>
      </c>
    </row>
    <row r="10" spans="1:2" ht="24.75" customHeight="1" x14ac:dyDescent="0.25">
      <c r="A10" s="194" t="s">
        <v>76</v>
      </c>
      <c r="B10" s="740" t="s">
        <v>15</v>
      </c>
    </row>
    <row r="11" spans="1:2" ht="47.25" customHeight="1" x14ac:dyDescent="0.25">
      <c r="A11" s="194" t="s">
        <v>77</v>
      </c>
      <c r="B11" s="740" t="s">
        <v>4727</v>
      </c>
    </row>
    <row r="12" spans="1:2" ht="24.75" customHeight="1" x14ac:dyDescent="0.25">
      <c r="A12" s="194" t="s">
        <v>78</v>
      </c>
      <c r="B12" s="740" t="s">
        <v>17</v>
      </c>
    </row>
    <row r="13" spans="1:2" ht="24.75" customHeight="1" x14ac:dyDescent="0.25">
      <c r="A13" s="194" t="s">
        <v>158</v>
      </c>
      <c r="B13" s="740" t="s">
        <v>61</v>
      </c>
    </row>
    <row r="14" spans="1:2" ht="31.5" customHeight="1" x14ac:dyDescent="0.25">
      <c r="A14" s="194" t="s">
        <v>2652</v>
      </c>
      <c r="B14" s="740" t="s">
        <v>64</v>
      </c>
    </row>
    <row r="15" spans="1:2" ht="24.75" customHeight="1" x14ac:dyDescent="0.25">
      <c r="A15" s="194" t="s">
        <v>2649</v>
      </c>
      <c r="B15" s="740" t="s">
        <v>4886</v>
      </c>
    </row>
  </sheetData>
  <mergeCells count="1">
    <mergeCell ref="A2:B3"/>
  </mergeCell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M501"/>
  <sheetViews>
    <sheetView workbookViewId="0">
      <pane ySplit="3" topLeftCell="A431" activePane="bottomLeft" state="frozen"/>
      <selection pane="bottomLeft" activeCell="L439" sqref="L439"/>
    </sheetView>
  </sheetViews>
  <sheetFormatPr defaultColWidth="8.85546875" defaultRowHeight="15" x14ac:dyDescent="0.25"/>
  <cols>
    <col min="1" max="1" width="8.85546875" style="21"/>
    <col min="2" max="2" width="27" style="21" customWidth="1"/>
    <col min="3" max="3" width="18" style="21" customWidth="1"/>
    <col min="4" max="4" width="27.85546875" style="21" customWidth="1"/>
    <col min="5" max="5" width="17.5703125" style="21" customWidth="1"/>
    <col min="6" max="6" width="27" style="21" customWidth="1"/>
    <col min="7" max="7" width="14.5703125" style="21" customWidth="1"/>
    <col min="8" max="8" width="12.7109375" style="21" customWidth="1"/>
    <col min="9" max="16384" width="8.85546875" style="21"/>
  </cols>
  <sheetData>
    <row r="1" spans="1:8" s="22" customFormat="1" ht="15.6" customHeight="1" x14ac:dyDescent="0.25">
      <c r="F1" s="415"/>
      <c r="G1" s="1147" t="s">
        <v>4329</v>
      </c>
      <c r="H1" s="1147"/>
    </row>
    <row r="2" spans="1:8" ht="48" customHeight="1" x14ac:dyDescent="0.25">
      <c r="A2" s="1148" t="s">
        <v>4258</v>
      </c>
      <c r="B2" s="1148"/>
      <c r="C2" s="1148"/>
      <c r="D2" s="1148"/>
      <c r="E2" s="1148"/>
      <c r="F2" s="1148"/>
      <c r="G2" s="1148"/>
    </row>
    <row r="3" spans="1:8" ht="94.5" customHeight="1" x14ac:dyDescent="0.25">
      <c r="A3" s="814" t="s">
        <v>2773</v>
      </c>
      <c r="B3" s="814" t="s">
        <v>2774</v>
      </c>
      <c r="C3" s="814" t="s">
        <v>2775</v>
      </c>
      <c r="D3" s="814" t="s">
        <v>2772</v>
      </c>
      <c r="E3" s="814" t="s">
        <v>2771</v>
      </c>
      <c r="F3" s="814" t="s">
        <v>2770</v>
      </c>
      <c r="G3" s="815" t="s">
        <v>4343</v>
      </c>
      <c r="H3" s="814" t="s">
        <v>4259</v>
      </c>
    </row>
    <row r="4" spans="1:8" s="22" customFormat="1" ht="3" customHeight="1" x14ac:dyDescent="0.25">
      <c r="A4" s="155"/>
      <c r="B4" s="155"/>
      <c r="C4" s="155"/>
      <c r="D4" s="155"/>
      <c r="E4" s="155"/>
      <c r="F4" s="155"/>
      <c r="G4" s="816"/>
    </row>
    <row r="5" spans="1:8" ht="14.25" customHeight="1" x14ac:dyDescent="0.25">
      <c r="A5" s="1149" t="s">
        <v>2725</v>
      </c>
      <c r="B5" s="1149"/>
      <c r="C5" s="1149"/>
      <c r="D5" s="1149"/>
      <c r="E5" s="1149"/>
      <c r="F5" s="1149"/>
      <c r="G5" s="1149"/>
      <c r="H5" s="1149"/>
    </row>
    <row r="6" spans="1:8" ht="70.5" customHeight="1" x14ac:dyDescent="0.25">
      <c r="A6" s="1150" t="s">
        <v>4910</v>
      </c>
      <c r="B6" s="1151" t="s">
        <v>4911</v>
      </c>
      <c r="C6" s="817" t="s">
        <v>3044</v>
      </c>
      <c r="D6" s="818" t="s">
        <v>2724</v>
      </c>
      <c r="E6" s="818" t="s">
        <v>2132</v>
      </c>
      <c r="F6" s="819" t="s">
        <v>4912</v>
      </c>
      <c r="G6" s="1153">
        <v>158727</v>
      </c>
      <c r="H6" s="1150">
        <v>35</v>
      </c>
    </row>
    <row r="7" spans="1:8" ht="67.5" x14ac:dyDescent="0.25">
      <c r="A7" s="1150"/>
      <c r="B7" s="1152"/>
      <c r="C7" s="820" t="s">
        <v>2723</v>
      </c>
      <c r="D7" s="818" t="s">
        <v>2722</v>
      </c>
      <c r="E7" s="818" t="s">
        <v>2132</v>
      </c>
      <c r="F7" s="821" t="s">
        <v>4914</v>
      </c>
      <c r="G7" s="1150"/>
      <c r="H7" s="1150"/>
    </row>
    <row r="8" spans="1:8" ht="67.5" customHeight="1" x14ac:dyDescent="0.25">
      <c r="A8" s="1150"/>
      <c r="B8" s="1151" t="s">
        <v>2721</v>
      </c>
      <c r="C8" s="1155" t="s">
        <v>3045</v>
      </c>
      <c r="D8" s="1158" t="s">
        <v>2720</v>
      </c>
      <c r="E8" s="1158" t="s">
        <v>2126</v>
      </c>
      <c r="F8" s="818" t="s">
        <v>2719</v>
      </c>
      <c r="G8" s="1150"/>
      <c r="H8" s="1150"/>
    </row>
    <row r="9" spans="1:8" ht="67.5" customHeight="1" x14ac:dyDescent="0.25">
      <c r="A9" s="1150"/>
      <c r="B9" s="1154"/>
      <c r="C9" s="1156"/>
      <c r="D9" s="1158"/>
      <c r="E9" s="1158"/>
      <c r="F9" s="818" t="s">
        <v>2718</v>
      </c>
      <c r="G9" s="1150"/>
      <c r="H9" s="1150"/>
    </row>
    <row r="10" spans="1:8" ht="67.5" x14ac:dyDescent="0.25">
      <c r="A10" s="1150"/>
      <c r="B10" s="1154"/>
      <c r="C10" s="1156"/>
      <c r="D10" s="1158"/>
      <c r="E10" s="1158"/>
      <c r="F10" s="818" t="s">
        <v>2717</v>
      </c>
      <c r="G10" s="1150"/>
      <c r="H10" s="1150"/>
    </row>
    <row r="11" spans="1:8" ht="56.25" x14ac:dyDescent="0.25">
      <c r="A11" s="1150"/>
      <c r="B11" s="1154"/>
      <c r="C11" s="1156"/>
      <c r="D11" s="1158"/>
      <c r="E11" s="1158"/>
      <c r="F11" s="818" t="s">
        <v>2716</v>
      </c>
      <c r="G11" s="1150"/>
      <c r="H11" s="1150"/>
    </row>
    <row r="12" spans="1:8" ht="45" customHeight="1" x14ac:dyDescent="0.25">
      <c r="A12" s="1150"/>
      <c r="B12" s="1154"/>
      <c r="C12" s="1157"/>
      <c r="D12" s="1158"/>
      <c r="E12" s="1158"/>
      <c r="F12" s="821" t="s">
        <v>2715</v>
      </c>
      <c r="G12" s="1150"/>
      <c r="H12" s="1150"/>
    </row>
    <row r="13" spans="1:8" ht="78.75" customHeight="1" x14ac:dyDescent="0.25">
      <c r="A13" s="1150"/>
      <c r="B13" s="1154"/>
      <c r="C13" s="820" t="s">
        <v>2714</v>
      </c>
      <c r="D13" s="818" t="s">
        <v>2713</v>
      </c>
      <c r="E13" s="818" t="s">
        <v>2126</v>
      </c>
      <c r="F13" s="818" t="s">
        <v>2712</v>
      </c>
      <c r="G13" s="1150"/>
      <c r="H13" s="1150"/>
    </row>
    <row r="14" spans="1:8" ht="90" customHeight="1" x14ac:dyDescent="0.25">
      <c r="A14" s="822" t="s">
        <v>4915</v>
      </c>
      <c r="B14" s="818" t="s">
        <v>4916</v>
      </c>
      <c r="C14" s="817" t="s">
        <v>4917</v>
      </c>
      <c r="D14" s="818" t="s">
        <v>4918</v>
      </c>
      <c r="E14" s="818" t="s">
        <v>2126</v>
      </c>
      <c r="F14" s="818" t="s">
        <v>2711</v>
      </c>
      <c r="G14" s="823">
        <v>241673</v>
      </c>
      <c r="H14" s="823">
        <v>41</v>
      </c>
    </row>
    <row r="15" spans="1:8" ht="156.75" customHeight="1" x14ac:dyDescent="0.25">
      <c r="A15" s="822" t="s">
        <v>73</v>
      </c>
      <c r="B15" s="818" t="s">
        <v>5543</v>
      </c>
      <c r="C15" s="817" t="s">
        <v>5544</v>
      </c>
      <c r="D15" s="818" t="s">
        <v>5545</v>
      </c>
      <c r="E15" s="818" t="s">
        <v>2126</v>
      </c>
      <c r="F15" s="818" t="s">
        <v>5546</v>
      </c>
      <c r="G15" s="823">
        <v>158077</v>
      </c>
      <c r="H15" s="823">
        <v>17</v>
      </c>
    </row>
    <row r="16" spans="1:8" ht="134.25" customHeight="1" x14ac:dyDescent="0.25">
      <c r="A16" s="822" t="s">
        <v>74</v>
      </c>
      <c r="B16" s="818"/>
      <c r="C16" s="817" t="s">
        <v>5547</v>
      </c>
      <c r="D16" s="818" t="s">
        <v>5548</v>
      </c>
      <c r="E16" s="818" t="s">
        <v>2126</v>
      </c>
      <c r="F16" s="818" t="s">
        <v>5549</v>
      </c>
      <c r="G16" s="823">
        <v>277185</v>
      </c>
      <c r="H16" s="823"/>
    </row>
    <row r="17" spans="1:13" ht="14.45" customHeight="1" x14ac:dyDescent="0.25">
      <c r="A17" s="1159" t="s">
        <v>2710</v>
      </c>
      <c r="B17" s="1159"/>
      <c r="C17" s="1159"/>
      <c r="D17" s="1159"/>
      <c r="E17" s="1159"/>
      <c r="F17" s="1159"/>
      <c r="G17" s="1159"/>
      <c r="H17" s="1160"/>
    </row>
    <row r="18" spans="1:13" ht="157.5" customHeight="1" x14ac:dyDescent="0.25">
      <c r="A18" s="1150" t="s">
        <v>4920</v>
      </c>
      <c r="B18" s="818" t="s">
        <v>4981</v>
      </c>
      <c r="C18" s="817" t="s">
        <v>3046</v>
      </c>
      <c r="D18" s="818" t="s">
        <v>2709</v>
      </c>
      <c r="E18" s="818" t="s">
        <v>2132</v>
      </c>
      <c r="F18" s="818" t="s">
        <v>4919</v>
      </c>
      <c r="G18" s="1153">
        <v>164546</v>
      </c>
      <c r="H18" s="1150">
        <v>23</v>
      </c>
      <c r="M18" s="218"/>
    </row>
    <row r="19" spans="1:13" ht="33.75" x14ac:dyDescent="0.25">
      <c r="A19" s="1150"/>
      <c r="B19" s="1151" t="s">
        <v>2708</v>
      </c>
      <c r="C19" s="1161" t="s">
        <v>3047</v>
      </c>
      <c r="D19" s="818" t="s">
        <v>2707</v>
      </c>
      <c r="E19" s="1151" t="s">
        <v>2132</v>
      </c>
      <c r="F19" s="1151" t="s">
        <v>2706</v>
      </c>
      <c r="G19" s="1153"/>
      <c r="H19" s="1150"/>
    </row>
    <row r="20" spans="1:13" ht="33.75" x14ac:dyDescent="0.25">
      <c r="A20" s="1150"/>
      <c r="B20" s="1154"/>
      <c r="C20" s="1161"/>
      <c r="D20" s="818" t="s">
        <v>2705</v>
      </c>
      <c r="E20" s="1154"/>
      <c r="F20" s="1154"/>
      <c r="G20" s="1153"/>
      <c r="H20" s="1150"/>
    </row>
    <row r="21" spans="1:13" ht="33.75" x14ac:dyDescent="0.25">
      <c r="A21" s="1150"/>
      <c r="B21" s="1154"/>
      <c r="C21" s="1161"/>
      <c r="D21" s="818" t="s">
        <v>2704</v>
      </c>
      <c r="E21" s="1154"/>
      <c r="F21" s="1154"/>
      <c r="G21" s="1153"/>
      <c r="H21" s="1150"/>
    </row>
    <row r="22" spans="1:13" ht="33.75" x14ac:dyDescent="0.25">
      <c r="A22" s="1150"/>
      <c r="B22" s="1152"/>
      <c r="C22" s="1161"/>
      <c r="D22" s="818" t="s">
        <v>2703</v>
      </c>
      <c r="E22" s="1152"/>
      <c r="F22" s="1152"/>
      <c r="G22" s="1153"/>
      <c r="H22" s="1150"/>
    </row>
    <row r="23" spans="1:13" ht="14.45" customHeight="1" x14ac:dyDescent="0.25">
      <c r="A23" s="1159" t="s">
        <v>2702</v>
      </c>
      <c r="B23" s="1159"/>
      <c r="C23" s="1159"/>
      <c r="D23" s="1159"/>
      <c r="E23" s="1159"/>
      <c r="F23" s="1159"/>
      <c r="G23" s="1159"/>
      <c r="H23" s="1159"/>
    </row>
    <row r="24" spans="1:13" ht="102" customHeight="1" x14ac:dyDescent="0.25">
      <c r="A24" s="1150" t="s">
        <v>4921</v>
      </c>
      <c r="B24" s="1151" t="s">
        <v>2701</v>
      </c>
      <c r="C24" s="817" t="s">
        <v>3048</v>
      </c>
      <c r="D24" s="818" t="s">
        <v>2700</v>
      </c>
      <c r="E24" s="818" t="s">
        <v>2132</v>
      </c>
      <c r="F24" s="818" t="s">
        <v>2699</v>
      </c>
      <c r="G24" s="1153">
        <v>185493</v>
      </c>
      <c r="H24" s="1150">
        <v>32</v>
      </c>
    </row>
    <row r="25" spans="1:13" ht="78.75" x14ac:dyDescent="0.25">
      <c r="A25" s="1150"/>
      <c r="B25" s="1154"/>
      <c r="C25" s="824" t="s">
        <v>2698</v>
      </c>
      <c r="D25" s="818" t="s">
        <v>2697</v>
      </c>
      <c r="E25" s="818" t="s">
        <v>2132</v>
      </c>
      <c r="F25" s="818" t="s">
        <v>2696</v>
      </c>
      <c r="G25" s="1153"/>
      <c r="H25" s="1150"/>
    </row>
    <row r="26" spans="1:13" ht="146.25" customHeight="1" x14ac:dyDescent="0.25">
      <c r="A26" s="1150"/>
      <c r="B26" s="1154"/>
      <c r="C26" s="824" t="s">
        <v>2695</v>
      </c>
      <c r="D26" s="818" t="s">
        <v>2694</v>
      </c>
      <c r="E26" s="818" t="s">
        <v>2309</v>
      </c>
      <c r="F26" s="818" t="s">
        <v>2693</v>
      </c>
      <c r="G26" s="1153"/>
      <c r="H26" s="1150"/>
    </row>
    <row r="27" spans="1:13" ht="123" customHeight="1" x14ac:dyDescent="0.25">
      <c r="A27" s="1150"/>
      <c r="B27" s="1154"/>
      <c r="C27" s="824" t="s">
        <v>2692</v>
      </c>
      <c r="D27" s="818" t="s">
        <v>2691</v>
      </c>
      <c r="E27" s="818" t="s">
        <v>2309</v>
      </c>
      <c r="F27" s="818" t="s">
        <v>2690</v>
      </c>
      <c r="G27" s="1153"/>
      <c r="H27" s="1150"/>
    </row>
    <row r="28" spans="1:13" ht="89.25" customHeight="1" x14ac:dyDescent="0.25">
      <c r="A28" s="1150"/>
      <c r="B28" s="1154"/>
      <c r="C28" s="824" t="s">
        <v>2689</v>
      </c>
      <c r="D28" s="818" t="s">
        <v>2688</v>
      </c>
      <c r="E28" s="818" t="s">
        <v>2309</v>
      </c>
      <c r="F28" s="818" t="s">
        <v>2687</v>
      </c>
      <c r="G28" s="1153"/>
      <c r="H28" s="1150"/>
    </row>
    <row r="29" spans="1:13" ht="102" customHeight="1" x14ac:dyDescent="0.25">
      <c r="A29" s="1150"/>
      <c r="B29" s="1154"/>
      <c r="C29" s="817" t="s">
        <v>3049</v>
      </c>
      <c r="D29" s="818" t="s">
        <v>2686</v>
      </c>
      <c r="E29" s="818" t="s">
        <v>2309</v>
      </c>
      <c r="F29" s="818" t="s">
        <v>2685</v>
      </c>
      <c r="G29" s="1153"/>
      <c r="H29" s="1150"/>
    </row>
    <row r="30" spans="1:13" ht="124.5" customHeight="1" x14ac:dyDescent="0.25">
      <c r="A30" s="1150"/>
      <c r="B30" s="1154"/>
      <c r="C30" s="817" t="s">
        <v>3050</v>
      </c>
      <c r="D30" s="818" t="s">
        <v>2684</v>
      </c>
      <c r="E30" s="818" t="s">
        <v>2309</v>
      </c>
      <c r="F30" s="818" t="s">
        <v>2683</v>
      </c>
      <c r="G30" s="1153"/>
      <c r="H30" s="1150"/>
    </row>
    <row r="31" spans="1:13" ht="68.25" customHeight="1" x14ac:dyDescent="0.25">
      <c r="A31" s="1150"/>
      <c r="B31" s="1154"/>
      <c r="C31" s="824" t="s">
        <v>2682</v>
      </c>
      <c r="D31" s="818" t="s">
        <v>4983</v>
      </c>
      <c r="E31" s="818" t="s">
        <v>2132</v>
      </c>
      <c r="F31" s="818" t="s">
        <v>2681</v>
      </c>
      <c r="G31" s="1153"/>
      <c r="H31" s="1150"/>
    </row>
    <row r="32" spans="1:13" ht="90.75" customHeight="1" x14ac:dyDescent="0.25">
      <c r="A32" s="1150"/>
      <c r="B32" s="1152"/>
      <c r="C32" s="824" t="s">
        <v>2680</v>
      </c>
      <c r="D32" s="818" t="s">
        <v>2679</v>
      </c>
      <c r="E32" s="818" t="s">
        <v>2132</v>
      </c>
      <c r="F32" s="818" t="s">
        <v>2678</v>
      </c>
      <c r="G32" s="1153"/>
      <c r="H32" s="1150"/>
    </row>
    <row r="33" spans="1:8" ht="168.75" customHeight="1" x14ac:dyDescent="0.25">
      <c r="A33" s="822" t="s">
        <v>4922</v>
      </c>
      <c r="B33" s="818" t="s">
        <v>2677</v>
      </c>
      <c r="C33" s="817" t="s">
        <v>3051</v>
      </c>
      <c r="D33" s="818" t="s">
        <v>2676</v>
      </c>
      <c r="E33" s="818" t="s">
        <v>2132</v>
      </c>
      <c r="F33" s="818" t="s">
        <v>2675</v>
      </c>
      <c r="G33" s="823">
        <v>539242</v>
      </c>
      <c r="H33" s="823">
        <v>7</v>
      </c>
    </row>
    <row r="34" spans="1:8" ht="14.45" customHeight="1" x14ac:dyDescent="0.25">
      <c r="A34" s="1159" t="s">
        <v>2674</v>
      </c>
      <c r="B34" s="1159"/>
      <c r="C34" s="1159"/>
      <c r="D34" s="1159"/>
      <c r="E34" s="1159"/>
      <c r="F34" s="1159"/>
      <c r="G34" s="1159"/>
      <c r="H34" s="1159"/>
    </row>
    <row r="35" spans="1:8" ht="34.5" customHeight="1" x14ac:dyDescent="0.25">
      <c r="A35" s="1150" t="s">
        <v>4926</v>
      </c>
      <c r="B35" s="1151" t="s">
        <v>2673</v>
      </c>
      <c r="C35" s="1161" t="s">
        <v>3052</v>
      </c>
      <c r="D35" s="1162" t="s">
        <v>2672</v>
      </c>
      <c r="E35" s="1162" t="s">
        <v>2126</v>
      </c>
      <c r="F35" s="818" t="s">
        <v>2671</v>
      </c>
      <c r="G35" s="1153">
        <v>327848</v>
      </c>
      <c r="H35" s="1150">
        <v>52</v>
      </c>
    </row>
    <row r="36" spans="1:8" ht="46.5" customHeight="1" x14ac:dyDescent="0.25">
      <c r="A36" s="1150"/>
      <c r="B36" s="1152"/>
      <c r="C36" s="1161"/>
      <c r="D36" s="1162"/>
      <c r="E36" s="1162"/>
      <c r="F36" s="818" t="s">
        <v>3674</v>
      </c>
      <c r="G36" s="1153"/>
      <c r="H36" s="1150"/>
    </row>
    <row r="37" spans="1:8" ht="14.45" customHeight="1" x14ac:dyDescent="0.25">
      <c r="A37" s="1159" t="s">
        <v>2670</v>
      </c>
      <c r="B37" s="1159"/>
      <c r="C37" s="1159"/>
      <c r="D37" s="1159"/>
      <c r="E37" s="1159"/>
      <c r="F37" s="1159"/>
      <c r="G37" s="1159"/>
      <c r="H37" s="1159"/>
    </row>
    <row r="38" spans="1:8" ht="134.25" customHeight="1" x14ac:dyDescent="0.25">
      <c r="A38" s="1150" t="s">
        <v>4927</v>
      </c>
      <c r="B38" s="1162" t="s">
        <v>2669</v>
      </c>
      <c r="C38" s="824" t="s">
        <v>2656</v>
      </c>
      <c r="D38" s="818" t="s">
        <v>2668</v>
      </c>
      <c r="E38" s="818" t="s">
        <v>2132</v>
      </c>
      <c r="F38" s="818" t="s">
        <v>2667</v>
      </c>
      <c r="G38" s="1153">
        <v>125714</v>
      </c>
      <c r="H38" s="1153">
        <v>35</v>
      </c>
    </row>
    <row r="39" spans="1:8" ht="57" customHeight="1" x14ac:dyDescent="0.25">
      <c r="A39" s="1150"/>
      <c r="B39" s="1162"/>
      <c r="C39" s="817" t="s">
        <v>3053</v>
      </c>
      <c r="D39" s="818" t="s">
        <v>2666</v>
      </c>
      <c r="E39" s="818" t="s">
        <v>2132</v>
      </c>
      <c r="F39" s="818" t="s">
        <v>5613</v>
      </c>
      <c r="G39" s="1153"/>
      <c r="H39" s="1153"/>
    </row>
    <row r="40" spans="1:8" ht="134.25" customHeight="1" x14ac:dyDescent="0.25">
      <c r="A40" s="1150"/>
      <c r="B40" s="1162"/>
      <c r="C40" s="824" t="s">
        <v>2654</v>
      </c>
      <c r="D40" s="818" t="s">
        <v>2665</v>
      </c>
      <c r="E40" s="818" t="s">
        <v>2132</v>
      </c>
      <c r="F40" s="818" t="s">
        <v>2664</v>
      </c>
      <c r="G40" s="1153"/>
      <c r="H40" s="1153"/>
    </row>
    <row r="41" spans="1:8" ht="67.5" customHeight="1" x14ac:dyDescent="0.25">
      <c r="A41" s="1150"/>
      <c r="B41" s="1162"/>
      <c r="C41" s="824" t="s">
        <v>2663</v>
      </c>
      <c r="D41" s="818" t="s">
        <v>2662</v>
      </c>
      <c r="E41" s="818" t="s">
        <v>2132</v>
      </c>
      <c r="F41" s="818" t="s">
        <v>5614</v>
      </c>
      <c r="G41" s="1153"/>
      <c r="H41" s="1153"/>
    </row>
    <row r="42" spans="1:8" ht="66.75" customHeight="1" x14ac:dyDescent="0.25">
      <c r="A42" s="1150"/>
      <c r="B42" s="1162"/>
      <c r="C42" s="817" t="s">
        <v>3054</v>
      </c>
      <c r="D42" s="818" t="s">
        <v>2661</v>
      </c>
      <c r="E42" s="818" t="s">
        <v>2132</v>
      </c>
      <c r="F42" s="818" t="s">
        <v>2660</v>
      </c>
      <c r="G42" s="1153"/>
      <c r="H42" s="1153"/>
    </row>
    <row r="43" spans="1:8" ht="67.5" x14ac:dyDescent="0.25">
      <c r="A43" s="1150"/>
      <c r="B43" s="1162"/>
      <c r="C43" s="824" t="s">
        <v>2659</v>
      </c>
      <c r="D43" s="818" t="s">
        <v>2658</v>
      </c>
      <c r="E43" s="818" t="s">
        <v>2132</v>
      </c>
      <c r="F43" s="818" t="s">
        <v>2657</v>
      </c>
      <c r="G43" s="1153"/>
      <c r="H43" s="1153"/>
    </row>
    <row r="44" spans="1:8" ht="67.5" x14ac:dyDescent="0.25">
      <c r="A44" s="1150"/>
      <c r="B44" s="1151" t="s">
        <v>4923</v>
      </c>
      <c r="C44" s="824" t="s">
        <v>2656</v>
      </c>
      <c r="D44" s="818" t="s">
        <v>2655</v>
      </c>
      <c r="E44" s="818" t="s">
        <v>2132</v>
      </c>
      <c r="F44" s="818" t="s">
        <v>4924</v>
      </c>
      <c r="G44" s="1153"/>
      <c r="H44" s="1153"/>
    </row>
    <row r="45" spans="1:8" ht="46.5" customHeight="1" x14ac:dyDescent="0.25">
      <c r="A45" s="1150"/>
      <c r="B45" s="1152"/>
      <c r="C45" s="817" t="s">
        <v>3697</v>
      </c>
      <c r="D45" s="818" t="s">
        <v>3675</v>
      </c>
      <c r="E45" s="818" t="s">
        <v>2132</v>
      </c>
      <c r="F45" s="818" t="s">
        <v>4925</v>
      </c>
      <c r="G45" s="1153"/>
      <c r="H45" s="1153"/>
    </row>
    <row r="46" spans="1:8" ht="14.45" customHeight="1" x14ac:dyDescent="0.25">
      <c r="A46" s="1159" t="s">
        <v>2653</v>
      </c>
      <c r="B46" s="1159"/>
      <c r="C46" s="1159"/>
      <c r="D46" s="1159"/>
      <c r="E46" s="1159"/>
      <c r="F46" s="1159"/>
      <c r="G46" s="1159"/>
      <c r="H46" s="1159"/>
    </row>
    <row r="47" spans="1:8" ht="292.5" x14ac:dyDescent="0.25">
      <c r="A47" s="822" t="s">
        <v>4928</v>
      </c>
      <c r="B47" s="818" t="s">
        <v>2651</v>
      </c>
      <c r="C47" s="817" t="s">
        <v>3055</v>
      </c>
      <c r="D47" s="818" t="s">
        <v>2650</v>
      </c>
      <c r="E47" s="818" t="s">
        <v>2309</v>
      </c>
      <c r="F47" s="818" t="s">
        <v>2646</v>
      </c>
      <c r="G47" s="823">
        <v>668088</v>
      </c>
      <c r="H47" s="823">
        <v>50</v>
      </c>
    </row>
    <row r="48" spans="1:8" ht="293.25" customHeight="1" x14ac:dyDescent="0.25">
      <c r="A48" s="822" t="s">
        <v>4929</v>
      </c>
      <c r="B48" s="818" t="s">
        <v>2648</v>
      </c>
      <c r="C48" s="817" t="s">
        <v>3056</v>
      </c>
      <c r="D48" s="818" t="s">
        <v>2647</v>
      </c>
      <c r="E48" s="818" t="s">
        <v>2309</v>
      </c>
      <c r="F48" s="818" t="s">
        <v>2646</v>
      </c>
      <c r="G48" s="823" t="s">
        <v>5615</v>
      </c>
      <c r="H48" s="823">
        <v>29</v>
      </c>
    </row>
    <row r="49" spans="1:8" ht="14.45" customHeight="1" x14ac:dyDescent="0.25">
      <c r="A49" s="1159" t="s">
        <v>2645</v>
      </c>
      <c r="B49" s="1159"/>
      <c r="C49" s="1159"/>
      <c r="D49" s="1159"/>
      <c r="E49" s="1159"/>
      <c r="F49" s="1159"/>
      <c r="G49" s="1159"/>
      <c r="H49" s="1160"/>
    </row>
    <row r="50" spans="1:8" ht="33" customHeight="1" x14ac:dyDescent="0.25">
      <c r="A50" s="1150" t="s">
        <v>4930</v>
      </c>
      <c r="B50" s="1162" t="s">
        <v>2643</v>
      </c>
      <c r="C50" s="1161" t="s">
        <v>3057</v>
      </c>
      <c r="D50" s="1162" t="s">
        <v>2642</v>
      </c>
      <c r="E50" s="1162" t="s">
        <v>2126</v>
      </c>
      <c r="F50" s="818" t="s">
        <v>2632</v>
      </c>
      <c r="G50" s="1153">
        <v>200037</v>
      </c>
      <c r="H50" s="1153">
        <v>26</v>
      </c>
    </row>
    <row r="51" spans="1:8" ht="33" customHeight="1" x14ac:dyDescent="0.25">
      <c r="A51" s="1150"/>
      <c r="B51" s="1162"/>
      <c r="C51" s="1161"/>
      <c r="D51" s="1162"/>
      <c r="E51" s="1162"/>
      <c r="F51" s="818" t="s">
        <v>2619</v>
      </c>
      <c r="G51" s="1153"/>
      <c r="H51" s="1153"/>
    </row>
    <row r="52" spans="1:8" ht="22.5" x14ac:dyDescent="0.25">
      <c r="A52" s="1150"/>
      <c r="B52" s="1162"/>
      <c r="C52" s="1161" t="s">
        <v>3058</v>
      </c>
      <c r="D52" s="1158" t="s">
        <v>2641</v>
      </c>
      <c r="E52" s="1158" t="s">
        <v>2126</v>
      </c>
      <c r="F52" s="819" t="s">
        <v>2624</v>
      </c>
      <c r="G52" s="1153"/>
      <c r="H52" s="1153"/>
    </row>
    <row r="53" spans="1:8" ht="33.75" x14ac:dyDescent="0.25">
      <c r="A53" s="1150"/>
      <c r="B53" s="1162"/>
      <c r="C53" s="1161"/>
      <c r="D53" s="1158"/>
      <c r="E53" s="1158"/>
      <c r="F53" s="819" t="s">
        <v>2632</v>
      </c>
      <c r="G53" s="1153"/>
      <c r="H53" s="1153"/>
    </row>
    <row r="54" spans="1:8" ht="33.75" x14ac:dyDescent="0.25">
      <c r="A54" s="1150"/>
      <c r="B54" s="1162"/>
      <c r="C54" s="1161"/>
      <c r="D54" s="1158"/>
      <c r="E54" s="1158"/>
      <c r="F54" s="819" t="s">
        <v>2619</v>
      </c>
      <c r="G54" s="1153"/>
      <c r="H54" s="1153"/>
    </row>
    <row r="55" spans="1:8" ht="22.5" x14ac:dyDescent="0.25">
      <c r="A55" s="1150"/>
      <c r="B55" s="1162"/>
      <c r="C55" s="1161" t="s">
        <v>3059</v>
      </c>
      <c r="D55" s="1158" t="s">
        <v>2640</v>
      </c>
      <c r="E55" s="1158" t="s">
        <v>2126</v>
      </c>
      <c r="F55" s="819" t="s">
        <v>2624</v>
      </c>
      <c r="G55" s="1153"/>
      <c r="H55" s="1153"/>
    </row>
    <row r="56" spans="1:8" ht="33.75" x14ac:dyDescent="0.25">
      <c r="A56" s="1150"/>
      <c r="B56" s="1162"/>
      <c r="C56" s="1161"/>
      <c r="D56" s="1158"/>
      <c r="E56" s="1158"/>
      <c r="F56" s="819" t="s">
        <v>2632</v>
      </c>
      <c r="G56" s="1153"/>
      <c r="H56" s="1153"/>
    </row>
    <row r="57" spans="1:8" ht="33.75" x14ac:dyDescent="0.25">
      <c r="A57" s="1150"/>
      <c r="B57" s="1162"/>
      <c r="C57" s="1161"/>
      <c r="D57" s="1158"/>
      <c r="E57" s="1158"/>
      <c r="F57" s="819" t="s">
        <v>2619</v>
      </c>
      <c r="G57" s="1153"/>
      <c r="H57" s="1153"/>
    </row>
    <row r="58" spans="1:8" ht="33.75" x14ac:dyDescent="0.25">
      <c r="A58" s="1150"/>
      <c r="B58" s="1162"/>
      <c r="C58" s="1161" t="s">
        <v>3060</v>
      </c>
      <c r="D58" s="1158" t="s">
        <v>2639</v>
      </c>
      <c r="E58" s="1158" t="s">
        <v>2126</v>
      </c>
      <c r="F58" s="819" t="s">
        <v>2638</v>
      </c>
      <c r="G58" s="1153"/>
      <c r="H58" s="1153"/>
    </row>
    <row r="59" spans="1:8" ht="34.5" customHeight="1" x14ac:dyDescent="0.25">
      <c r="A59" s="1150"/>
      <c r="B59" s="1162"/>
      <c r="C59" s="1161"/>
      <c r="D59" s="1158"/>
      <c r="E59" s="1158"/>
      <c r="F59" s="819" t="s">
        <v>2637</v>
      </c>
      <c r="G59" s="1153"/>
      <c r="H59" s="1153"/>
    </row>
    <row r="60" spans="1:8" ht="45" x14ac:dyDescent="0.25">
      <c r="A60" s="1150"/>
      <c r="B60" s="1162"/>
      <c r="C60" s="1161" t="s">
        <v>3061</v>
      </c>
      <c r="D60" s="1158" t="s">
        <v>2636</v>
      </c>
      <c r="E60" s="1158" t="s">
        <v>2126</v>
      </c>
      <c r="F60" s="819" t="s">
        <v>2635</v>
      </c>
      <c r="G60" s="1153"/>
      <c r="H60" s="1153"/>
    </row>
    <row r="61" spans="1:8" ht="22.15" customHeight="1" x14ac:dyDescent="0.25">
      <c r="A61" s="1150"/>
      <c r="B61" s="1162"/>
      <c r="C61" s="1161"/>
      <c r="D61" s="1158"/>
      <c r="E61" s="1158"/>
      <c r="F61" s="819" t="s">
        <v>2624</v>
      </c>
      <c r="G61" s="1153"/>
      <c r="H61" s="1153"/>
    </row>
    <row r="62" spans="1:8" ht="35.25" customHeight="1" x14ac:dyDescent="0.25">
      <c r="A62" s="1150"/>
      <c r="B62" s="1158" t="s">
        <v>2634</v>
      </c>
      <c r="C62" s="1161" t="s">
        <v>3062</v>
      </c>
      <c r="D62" s="1158" t="s">
        <v>2633</v>
      </c>
      <c r="E62" s="1158" t="s">
        <v>2126</v>
      </c>
      <c r="F62" s="819" t="s">
        <v>2624</v>
      </c>
      <c r="G62" s="1153"/>
      <c r="H62" s="1153"/>
    </row>
    <row r="63" spans="1:8" ht="43.5" customHeight="1" x14ac:dyDescent="0.25">
      <c r="A63" s="1150"/>
      <c r="B63" s="1158"/>
      <c r="C63" s="1161"/>
      <c r="D63" s="1158"/>
      <c r="E63" s="1158"/>
      <c r="F63" s="819" t="s">
        <v>2632</v>
      </c>
      <c r="G63" s="1153"/>
      <c r="H63" s="1153"/>
    </row>
    <row r="64" spans="1:8" ht="42" customHeight="1" x14ac:dyDescent="0.25">
      <c r="A64" s="1150"/>
      <c r="B64" s="1151" t="s">
        <v>2631</v>
      </c>
      <c r="C64" s="1161" t="s">
        <v>4344</v>
      </c>
      <c r="D64" s="1162" t="s">
        <v>2630</v>
      </c>
      <c r="E64" s="1162" t="s">
        <v>2126</v>
      </c>
      <c r="F64" s="818" t="s">
        <v>2624</v>
      </c>
      <c r="G64" s="1153"/>
      <c r="H64" s="1153"/>
    </row>
    <row r="65" spans="1:8" ht="37.5" customHeight="1" x14ac:dyDescent="0.25">
      <c r="A65" s="1150"/>
      <c r="B65" s="1154"/>
      <c r="C65" s="1161"/>
      <c r="D65" s="1162"/>
      <c r="E65" s="1162"/>
      <c r="F65" s="818" t="s">
        <v>2628</v>
      </c>
      <c r="G65" s="1153"/>
      <c r="H65" s="1153"/>
    </row>
    <row r="66" spans="1:8" ht="31.9" customHeight="1" x14ac:dyDescent="0.25">
      <c r="A66" s="1150"/>
      <c r="B66" s="1154"/>
      <c r="C66" s="1161" t="s">
        <v>3063</v>
      </c>
      <c r="D66" s="1162" t="s">
        <v>2629</v>
      </c>
      <c r="E66" s="1162" t="s">
        <v>2126</v>
      </c>
      <c r="F66" s="818" t="s">
        <v>2624</v>
      </c>
      <c r="G66" s="1153"/>
      <c r="H66" s="1153"/>
    </row>
    <row r="67" spans="1:8" ht="58.5" customHeight="1" x14ac:dyDescent="0.25">
      <c r="A67" s="1150"/>
      <c r="B67" s="1152"/>
      <c r="C67" s="1161"/>
      <c r="D67" s="1162"/>
      <c r="E67" s="1162"/>
      <c r="F67" s="818" t="s">
        <v>2628</v>
      </c>
      <c r="G67" s="1153"/>
      <c r="H67" s="1153"/>
    </row>
    <row r="68" spans="1:8" ht="34.5" customHeight="1" x14ac:dyDescent="0.25">
      <c r="A68" s="1150"/>
      <c r="B68" s="1162" t="s">
        <v>2627</v>
      </c>
      <c r="C68" s="1163" t="s">
        <v>2626</v>
      </c>
      <c r="D68" s="1158" t="s">
        <v>2625</v>
      </c>
      <c r="E68" s="1158" t="s">
        <v>2126</v>
      </c>
      <c r="F68" s="819" t="s">
        <v>2619</v>
      </c>
      <c r="G68" s="1153"/>
      <c r="H68" s="1153"/>
    </row>
    <row r="69" spans="1:8" ht="22.5" x14ac:dyDescent="0.25">
      <c r="A69" s="1150"/>
      <c r="B69" s="1162"/>
      <c r="C69" s="1163"/>
      <c r="D69" s="1158"/>
      <c r="E69" s="1158"/>
      <c r="F69" s="819" t="s">
        <v>2624</v>
      </c>
      <c r="G69" s="1153"/>
      <c r="H69" s="1153"/>
    </row>
    <row r="70" spans="1:8" ht="57" customHeight="1" x14ac:dyDescent="0.25">
      <c r="A70" s="1150"/>
      <c r="B70" s="1162"/>
      <c r="C70" s="817" t="s">
        <v>3064</v>
      </c>
      <c r="D70" s="819" t="s">
        <v>2623</v>
      </c>
      <c r="E70" s="819" t="s">
        <v>2126</v>
      </c>
      <c r="F70" s="819" t="s">
        <v>2619</v>
      </c>
      <c r="G70" s="1153"/>
      <c r="H70" s="1153"/>
    </row>
    <row r="71" spans="1:8" ht="56.25" x14ac:dyDescent="0.25">
      <c r="A71" s="1150"/>
      <c r="B71" s="1162"/>
      <c r="C71" s="1155" t="s">
        <v>4345</v>
      </c>
      <c r="D71" s="1162" t="s">
        <v>2622</v>
      </c>
      <c r="E71" s="1162" t="s">
        <v>2126</v>
      </c>
      <c r="F71" s="819" t="s">
        <v>2621</v>
      </c>
      <c r="G71" s="1153"/>
      <c r="H71" s="1153"/>
    </row>
    <row r="72" spans="1:8" ht="33.75" x14ac:dyDescent="0.25">
      <c r="A72" s="1150"/>
      <c r="B72" s="1162"/>
      <c r="C72" s="1157"/>
      <c r="D72" s="1162"/>
      <c r="E72" s="1162"/>
      <c r="F72" s="819" t="s">
        <v>2619</v>
      </c>
      <c r="G72" s="1153"/>
      <c r="H72" s="1153"/>
    </row>
    <row r="73" spans="1:8" ht="45" x14ac:dyDescent="0.25">
      <c r="A73" s="1150"/>
      <c r="B73" s="1162"/>
      <c r="C73" s="817" t="s">
        <v>3065</v>
      </c>
      <c r="D73" s="819" t="s">
        <v>2620</v>
      </c>
      <c r="E73" s="819" t="s">
        <v>2126</v>
      </c>
      <c r="F73" s="819" t="s">
        <v>2619</v>
      </c>
      <c r="G73" s="1153"/>
      <c r="H73" s="1153"/>
    </row>
    <row r="74" spans="1:8" ht="112.5" customHeight="1" x14ac:dyDescent="0.25">
      <c r="A74" s="1150"/>
      <c r="B74" s="819" t="s">
        <v>2618</v>
      </c>
      <c r="C74" s="817" t="s">
        <v>3066</v>
      </c>
      <c r="D74" s="819" t="s">
        <v>2617</v>
      </c>
      <c r="E74" s="819" t="s">
        <v>2126</v>
      </c>
      <c r="F74" s="819" t="s">
        <v>2616</v>
      </c>
      <c r="G74" s="1153"/>
      <c r="H74" s="1153"/>
    </row>
    <row r="75" spans="1:8" ht="22.5" customHeight="1" x14ac:dyDescent="0.25">
      <c r="A75" s="1150"/>
      <c r="B75" s="1158" t="s">
        <v>2615</v>
      </c>
      <c r="C75" s="824" t="s">
        <v>2614</v>
      </c>
      <c r="D75" s="819" t="s">
        <v>2613</v>
      </c>
      <c r="E75" s="819" t="s">
        <v>2126</v>
      </c>
      <c r="F75" s="819" t="s">
        <v>2612</v>
      </c>
      <c r="G75" s="1153"/>
      <c r="H75" s="1153"/>
    </row>
    <row r="76" spans="1:8" ht="30" customHeight="1" x14ac:dyDescent="0.25">
      <c r="A76" s="1150"/>
      <c r="B76" s="1158"/>
      <c r="C76" s="1161" t="s">
        <v>3067</v>
      </c>
      <c r="D76" s="1158" t="s">
        <v>2588</v>
      </c>
      <c r="E76" s="1158" t="s">
        <v>2126</v>
      </c>
      <c r="F76" s="819" t="s">
        <v>2611</v>
      </c>
      <c r="G76" s="1153"/>
      <c r="H76" s="1153"/>
    </row>
    <row r="77" spans="1:8" ht="38.25" customHeight="1" x14ac:dyDescent="0.25">
      <c r="A77" s="1150"/>
      <c r="B77" s="1158"/>
      <c r="C77" s="1161"/>
      <c r="D77" s="1158"/>
      <c r="E77" s="1158"/>
      <c r="F77" s="819" t="s">
        <v>2610</v>
      </c>
      <c r="G77" s="1153"/>
      <c r="H77" s="1153"/>
    </row>
    <row r="78" spans="1:8" ht="56.25" x14ac:dyDescent="0.25">
      <c r="A78" s="1150"/>
      <c r="B78" s="819" t="s">
        <v>2609</v>
      </c>
      <c r="C78" s="817" t="s">
        <v>3068</v>
      </c>
      <c r="D78" s="819" t="s">
        <v>2608</v>
      </c>
      <c r="E78" s="819" t="s">
        <v>2126</v>
      </c>
      <c r="F78" s="819" t="s">
        <v>2607</v>
      </c>
      <c r="G78" s="1153"/>
      <c r="H78" s="1153"/>
    </row>
    <row r="79" spans="1:8" ht="67.5" customHeight="1" x14ac:dyDescent="0.25">
      <c r="A79" s="1150"/>
      <c r="B79" s="819" t="s">
        <v>2606</v>
      </c>
      <c r="C79" s="817" t="s">
        <v>3069</v>
      </c>
      <c r="D79" s="819" t="s">
        <v>2605</v>
      </c>
      <c r="E79" s="819" t="s">
        <v>2126</v>
      </c>
      <c r="F79" s="819" t="s">
        <v>2604</v>
      </c>
      <c r="G79" s="1153"/>
      <c r="H79" s="1153"/>
    </row>
    <row r="80" spans="1:8" ht="33.75" x14ac:dyDescent="0.25">
      <c r="A80" s="822" t="s">
        <v>4932</v>
      </c>
      <c r="B80" s="818" t="s">
        <v>2602</v>
      </c>
      <c r="C80" s="817" t="s">
        <v>2601</v>
      </c>
      <c r="D80" s="818" t="s">
        <v>2600</v>
      </c>
      <c r="E80" s="818" t="s">
        <v>2126</v>
      </c>
      <c r="F80" s="818" t="s">
        <v>2599</v>
      </c>
      <c r="G80" s="823">
        <v>305214</v>
      </c>
      <c r="H80" s="823">
        <v>21</v>
      </c>
    </row>
    <row r="81" spans="1:8" ht="101.25" x14ac:dyDescent="0.25">
      <c r="A81" s="822" t="s">
        <v>4933</v>
      </c>
      <c r="B81" s="818" t="s">
        <v>2597</v>
      </c>
      <c r="C81" s="817" t="s">
        <v>3070</v>
      </c>
      <c r="D81" s="818" t="s">
        <v>2594</v>
      </c>
      <c r="E81" s="818" t="s">
        <v>2126</v>
      </c>
      <c r="F81" s="818" t="s">
        <v>2593</v>
      </c>
      <c r="G81" s="823" t="s">
        <v>5616</v>
      </c>
      <c r="H81" s="823" t="s">
        <v>4931</v>
      </c>
    </row>
    <row r="82" spans="1:8" ht="101.25" x14ac:dyDescent="0.25">
      <c r="A82" s="822" t="s">
        <v>4934</v>
      </c>
      <c r="B82" s="818" t="s">
        <v>2595</v>
      </c>
      <c r="C82" s="817" t="s">
        <v>3070</v>
      </c>
      <c r="D82" s="818" t="s">
        <v>2594</v>
      </c>
      <c r="E82" s="818" t="s">
        <v>2126</v>
      </c>
      <c r="F82" s="818" t="s">
        <v>2593</v>
      </c>
      <c r="G82" s="823" t="s">
        <v>5617</v>
      </c>
      <c r="H82" s="823">
        <v>18</v>
      </c>
    </row>
    <row r="83" spans="1:8" ht="203.25" customHeight="1" x14ac:dyDescent="0.25">
      <c r="A83" s="822" t="s">
        <v>4935</v>
      </c>
      <c r="B83" s="819" t="s">
        <v>2591</v>
      </c>
      <c r="C83" s="817" t="s">
        <v>3071</v>
      </c>
      <c r="D83" s="819" t="s">
        <v>2233</v>
      </c>
      <c r="E83" s="819" t="s">
        <v>2126</v>
      </c>
      <c r="F83" s="819" t="s">
        <v>2590</v>
      </c>
      <c r="G83" s="823" t="s">
        <v>5618</v>
      </c>
      <c r="H83" s="823" t="s">
        <v>4952</v>
      </c>
    </row>
    <row r="84" spans="1:8" ht="135" customHeight="1" x14ac:dyDescent="0.25">
      <c r="A84" s="822" t="s">
        <v>4936</v>
      </c>
      <c r="B84" s="818" t="s">
        <v>2589</v>
      </c>
      <c r="C84" s="817" t="s">
        <v>3067</v>
      </c>
      <c r="D84" s="818" t="s">
        <v>2588</v>
      </c>
      <c r="E84" s="818" t="s">
        <v>2126</v>
      </c>
      <c r="F84" s="818" t="s">
        <v>2587</v>
      </c>
      <c r="G84" s="823" t="s">
        <v>5619</v>
      </c>
      <c r="H84" s="823" t="s">
        <v>5620</v>
      </c>
    </row>
    <row r="85" spans="1:8" ht="14.45" customHeight="1" x14ac:dyDescent="0.25">
      <c r="A85" s="1159" t="s">
        <v>2586</v>
      </c>
      <c r="B85" s="1159"/>
      <c r="C85" s="1159"/>
      <c r="D85" s="1159"/>
      <c r="E85" s="1159"/>
      <c r="F85" s="1159"/>
      <c r="G85" s="1159"/>
      <c r="H85" s="1160"/>
    </row>
    <row r="86" spans="1:8" ht="33" customHeight="1" x14ac:dyDescent="0.25">
      <c r="A86" s="1150" t="s">
        <v>4937</v>
      </c>
      <c r="B86" s="1162" t="s">
        <v>2585</v>
      </c>
      <c r="C86" s="1161" t="s">
        <v>3698</v>
      </c>
      <c r="D86" s="1162" t="s">
        <v>2584</v>
      </c>
      <c r="E86" s="1162" t="s">
        <v>2309</v>
      </c>
      <c r="F86" s="819" t="s">
        <v>2583</v>
      </c>
      <c r="G86" s="1153" t="s">
        <v>5621</v>
      </c>
      <c r="H86" s="1153" t="s">
        <v>4908</v>
      </c>
    </row>
    <row r="87" spans="1:8" ht="33" customHeight="1" x14ac:dyDescent="0.25">
      <c r="A87" s="1150"/>
      <c r="B87" s="1162"/>
      <c r="C87" s="1161"/>
      <c r="D87" s="1162"/>
      <c r="E87" s="1162"/>
      <c r="F87" s="819" t="s">
        <v>2582</v>
      </c>
      <c r="G87" s="1153"/>
      <c r="H87" s="1153"/>
    </row>
    <row r="88" spans="1:8" ht="22.9" customHeight="1" x14ac:dyDescent="0.25">
      <c r="A88" s="1150"/>
      <c r="B88" s="1162"/>
      <c r="C88" s="1161"/>
      <c r="D88" s="1162"/>
      <c r="E88" s="1162"/>
      <c r="F88" s="819" t="s">
        <v>2581</v>
      </c>
      <c r="G88" s="1153"/>
      <c r="H88" s="1153"/>
    </row>
    <row r="89" spans="1:8" ht="78.75" x14ac:dyDescent="0.25">
      <c r="A89" s="1150"/>
      <c r="B89" s="1162"/>
      <c r="C89" s="1161"/>
      <c r="D89" s="1162"/>
      <c r="E89" s="1162"/>
      <c r="F89" s="819" t="s">
        <v>2575</v>
      </c>
      <c r="G89" s="1153"/>
      <c r="H89" s="1153"/>
    </row>
    <row r="90" spans="1:8" ht="23.25" customHeight="1" x14ac:dyDescent="0.25">
      <c r="A90" s="1150"/>
      <c r="B90" s="1162"/>
      <c r="C90" s="1161"/>
      <c r="D90" s="1162"/>
      <c r="E90" s="1162"/>
      <c r="F90" s="819" t="s">
        <v>2580</v>
      </c>
      <c r="G90" s="1153"/>
      <c r="H90" s="1153"/>
    </row>
    <row r="91" spans="1:8" ht="147" customHeight="1" x14ac:dyDescent="0.25">
      <c r="A91" s="1150" t="s">
        <v>4938</v>
      </c>
      <c r="B91" s="1162" t="s">
        <v>3676</v>
      </c>
      <c r="C91" s="1163" t="s">
        <v>4153</v>
      </c>
      <c r="D91" s="1162" t="s">
        <v>2579</v>
      </c>
      <c r="E91" s="1162" t="s">
        <v>2309</v>
      </c>
      <c r="F91" s="819" t="s">
        <v>2578</v>
      </c>
      <c r="G91" s="1153" t="s">
        <v>5622</v>
      </c>
      <c r="H91" s="1153">
        <v>32</v>
      </c>
    </row>
    <row r="92" spans="1:8" ht="68.25" customHeight="1" x14ac:dyDescent="0.25">
      <c r="A92" s="1150"/>
      <c r="B92" s="1162"/>
      <c r="C92" s="1163"/>
      <c r="D92" s="1162"/>
      <c r="E92" s="1162"/>
      <c r="F92" s="819" t="s">
        <v>2577</v>
      </c>
      <c r="G92" s="1153"/>
      <c r="H92" s="1153"/>
    </row>
    <row r="93" spans="1:8" ht="21" customHeight="1" x14ac:dyDescent="0.25">
      <c r="A93" s="1150"/>
      <c r="B93" s="1162"/>
      <c r="C93" s="1163"/>
      <c r="D93" s="1162"/>
      <c r="E93" s="1162"/>
      <c r="F93" s="819" t="s">
        <v>2576</v>
      </c>
      <c r="G93" s="1153"/>
      <c r="H93" s="1153"/>
    </row>
    <row r="94" spans="1:8" ht="78.75" x14ac:dyDescent="0.25">
      <c r="A94" s="1150"/>
      <c r="B94" s="1162"/>
      <c r="C94" s="1163"/>
      <c r="D94" s="1162"/>
      <c r="E94" s="1162"/>
      <c r="F94" s="819" t="s">
        <v>2575</v>
      </c>
      <c r="G94" s="1153"/>
      <c r="H94" s="1153"/>
    </row>
    <row r="95" spans="1:8" ht="33.75" x14ac:dyDescent="0.25">
      <c r="A95" s="1150"/>
      <c r="B95" s="1162"/>
      <c r="C95" s="1163"/>
      <c r="D95" s="1162"/>
      <c r="E95" s="1162"/>
      <c r="F95" s="819" t="s">
        <v>2574</v>
      </c>
      <c r="G95" s="1153"/>
      <c r="H95" s="1153"/>
    </row>
    <row r="96" spans="1:8" ht="45" x14ac:dyDescent="0.25">
      <c r="A96" s="1150"/>
      <c r="B96" s="1162"/>
      <c r="C96" s="1163"/>
      <c r="D96" s="1162"/>
      <c r="E96" s="1162"/>
      <c r="F96" s="819" t="s">
        <v>2573</v>
      </c>
      <c r="G96" s="1153"/>
      <c r="H96" s="1153"/>
    </row>
    <row r="97" spans="1:10" ht="13.5" customHeight="1" x14ac:dyDescent="0.25">
      <c r="A97" s="1150"/>
      <c r="B97" s="1162"/>
      <c r="C97" s="1163"/>
      <c r="D97" s="1162"/>
      <c r="E97" s="1162"/>
      <c r="F97" s="819" t="s">
        <v>2572</v>
      </c>
      <c r="G97" s="1153"/>
      <c r="H97" s="1153"/>
    </row>
    <row r="98" spans="1:10" ht="22.5" x14ac:dyDescent="0.25">
      <c r="A98" s="1150"/>
      <c r="B98" s="1162"/>
      <c r="C98" s="1163"/>
      <c r="D98" s="1162"/>
      <c r="E98" s="1162"/>
      <c r="F98" s="819" t="s">
        <v>2571</v>
      </c>
      <c r="G98" s="1153"/>
      <c r="H98" s="1153"/>
    </row>
    <row r="99" spans="1:10" ht="15" customHeight="1" x14ac:dyDescent="0.25">
      <c r="A99" s="1159" t="s">
        <v>2570</v>
      </c>
      <c r="B99" s="1159"/>
      <c r="C99" s="1159"/>
      <c r="D99" s="1159"/>
      <c r="E99" s="1159"/>
      <c r="F99" s="1159"/>
      <c r="G99" s="1159"/>
      <c r="H99" s="1159"/>
    </row>
    <row r="100" spans="1:10" ht="21.75" customHeight="1" x14ac:dyDescent="0.25">
      <c r="A100" s="1150" t="s">
        <v>4939</v>
      </c>
      <c r="B100" s="1151" t="s">
        <v>2569</v>
      </c>
      <c r="C100" s="1155" t="s">
        <v>3072</v>
      </c>
      <c r="D100" s="1151" t="s">
        <v>2568</v>
      </c>
      <c r="E100" s="1155" t="s">
        <v>2126</v>
      </c>
      <c r="F100" s="818" t="s">
        <v>2567</v>
      </c>
      <c r="G100" s="1153" t="s">
        <v>5623</v>
      </c>
      <c r="H100" s="1153">
        <v>28</v>
      </c>
      <c r="I100" s="219"/>
      <c r="J100" s="74"/>
    </row>
    <row r="101" spans="1:10" ht="21.75" customHeight="1" x14ac:dyDescent="0.25">
      <c r="A101" s="1150"/>
      <c r="B101" s="1154"/>
      <c r="C101" s="1156"/>
      <c r="D101" s="1154"/>
      <c r="E101" s="1156"/>
      <c r="F101" s="818" t="s">
        <v>4984</v>
      </c>
      <c r="G101" s="1153"/>
      <c r="H101" s="1153"/>
      <c r="I101" s="219"/>
      <c r="J101" s="74"/>
    </row>
    <row r="102" spans="1:10" ht="22.5" x14ac:dyDescent="0.25">
      <c r="A102" s="1150"/>
      <c r="B102" s="1154"/>
      <c r="C102" s="1156"/>
      <c r="D102" s="1154"/>
      <c r="E102" s="1156"/>
      <c r="F102" s="818" t="s">
        <v>4985</v>
      </c>
      <c r="G102" s="1153"/>
      <c r="H102" s="1153"/>
    </row>
    <row r="103" spans="1:10" ht="24.75" customHeight="1" x14ac:dyDescent="0.25">
      <c r="A103" s="1150"/>
      <c r="B103" s="1154"/>
      <c r="C103" s="1156"/>
      <c r="D103" s="1154"/>
      <c r="E103" s="1156"/>
      <c r="F103" s="818" t="s">
        <v>2566</v>
      </c>
      <c r="G103" s="1153"/>
      <c r="H103" s="1153"/>
    </row>
    <row r="104" spans="1:10" ht="33.75" x14ac:dyDescent="0.25">
      <c r="A104" s="1150"/>
      <c r="B104" s="1154"/>
      <c r="C104" s="1156"/>
      <c r="D104" s="1154"/>
      <c r="E104" s="1156"/>
      <c r="F104" s="818" t="s">
        <v>2565</v>
      </c>
      <c r="G104" s="1153"/>
      <c r="H104" s="1153"/>
    </row>
    <row r="105" spans="1:10" ht="45" x14ac:dyDescent="0.25">
      <c r="A105" s="1150"/>
      <c r="B105" s="1154"/>
      <c r="C105" s="1156"/>
      <c r="D105" s="1154"/>
      <c r="E105" s="1156"/>
      <c r="F105" s="818" t="s">
        <v>2564</v>
      </c>
      <c r="G105" s="1153"/>
      <c r="H105" s="1153"/>
    </row>
    <row r="106" spans="1:10" ht="33.75" x14ac:dyDescent="0.25">
      <c r="A106" s="1150"/>
      <c r="B106" s="1154"/>
      <c r="C106" s="1156"/>
      <c r="D106" s="1154"/>
      <c r="E106" s="1156"/>
      <c r="F106" s="818" t="s">
        <v>2563</v>
      </c>
      <c r="G106" s="1153"/>
      <c r="H106" s="1153"/>
    </row>
    <row r="107" spans="1:10" ht="33.75" x14ac:dyDescent="0.25">
      <c r="A107" s="1150"/>
      <c r="B107" s="1154"/>
      <c r="C107" s="1156"/>
      <c r="D107" s="1154"/>
      <c r="E107" s="1156"/>
      <c r="F107" s="818" t="s">
        <v>2562</v>
      </c>
      <c r="G107" s="1153"/>
      <c r="H107" s="1153"/>
    </row>
    <row r="108" spans="1:10" ht="22.5" x14ac:dyDescent="0.25">
      <c r="A108" s="1150"/>
      <c r="B108" s="1154"/>
      <c r="C108" s="1156"/>
      <c r="D108" s="1154"/>
      <c r="E108" s="1156"/>
      <c r="F108" s="818" t="s">
        <v>2561</v>
      </c>
      <c r="G108" s="1153"/>
      <c r="H108" s="1153"/>
    </row>
    <row r="109" spans="1:10" ht="67.5" customHeight="1" x14ac:dyDescent="0.25">
      <c r="A109" s="1150"/>
      <c r="B109" s="1154"/>
      <c r="C109" s="1156"/>
      <c r="D109" s="1154"/>
      <c r="E109" s="1156"/>
      <c r="F109" s="818" t="s">
        <v>2560</v>
      </c>
      <c r="G109" s="1153"/>
      <c r="H109" s="1153"/>
    </row>
    <row r="110" spans="1:10" ht="22.5" customHeight="1" x14ac:dyDescent="0.25">
      <c r="A110" s="1150"/>
      <c r="B110" s="1154"/>
      <c r="C110" s="1156"/>
      <c r="D110" s="1154"/>
      <c r="E110" s="1156"/>
      <c r="F110" s="818" t="s">
        <v>4728</v>
      </c>
      <c r="G110" s="1153"/>
      <c r="H110" s="1153"/>
    </row>
    <row r="111" spans="1:10" ht="22.5" customHeight="1" x14ac:dyDescent="0.25">
      <c r="A111" s="1150"/>
      <c r="B111" s="1154"/>
      <c r="C111" s="1156"/>
      <c r="D111" s="1154"/>
      <c r="E111" s="1156"/>
      <c r="F111" s="818" t="s">
        <v>4729</v>
      </c>
      <c r="G111" s="1153"/>
      <c r="H111" s="1153"/>
    </row>
    <row r="112" spans="1:10" ht="33.75" customHeight="1" x14ac:dyDescent="0.25">
      <c r="A112" s="1150"/>
      <c r="B112" s="1154"/>
      <c r="C112" s="1156"/>
      <c r="D112" s="1154"/>
      <c r="E112" s="1156"/>
      <c r="F112" s="818" t="s">
        <v>4730</v>
      </c>
      <c r="G112" s="1153"/>
      <c r="H112" s="1153"/>
    </row>
    <row r="113" spans="1:8" ht="23.25" customHeight="1" x14ac:dyDescent="0.25">
      <c r="A113" s="1150"/>
      <c r="B113" s="1154"/>
      <c r="C113" s="1157"/>
      <c r="D113" s="1152"/>
      <c r="E113" s="1157"/>
      <c r="F113" s="818" t="s">
        <v>4731</v>
      </c>
      <c r="G113" s="1153"/>
      <c r="H113" s="1153"/>
    </row>
    <row r="114" spans="1:8" ht="46.5" customHeight="1" x14ac:dyDescent="0.25">
      <c r="A114" s="1150"/>
      <c r="B114" s="1154"/>
      <c r="C114" s="817" t="s">
        <v>3073</v>
      </c>
      <c r="D114" s="818" t="s">
        <v>2559</v>
      </c>
      <c r="E114" s="817" t="s">
        <v>2126</v>
      </c>
      <c r="F114" s="819" t="s">
        <v>2558</v>
      </c>
      <c r="G114" s="1153"/>
      <c r="H114" s="1153"/>
    </row>
    <row r="115" spans="1:8" ht="33.75" x14ac:dyDescent="0.25">
      <c r="A115" s="1150"/>
      <c r="B115" s="1154"/>
      <c r="C115" s="1161" t="s">
        <v>3074</v>
      </c>
      <c r="D115" s="1151" t="s">
        <v>2557</v>
      </c>
      <c r="E115" s="1151" t="s">
        <v>2556</v>
      </c>
      <c r="F115" s="819" t="s">
        <v>2555</v>
      </c>
      <c r="G115" s="1153"/>
      <c r="H115" s="1153"/>
    </row>
    <row r="116" spans="1:8" ht="22.5" x14ac:dyDescent="0.25">
      <c r="A116" s="1150"/>
      <c r="B116" s="1154"/>
      <c r="C116" s="1161"/>
      <c r="D116" s="1154"/>
      <c r="E116" s="1154"/>
      <c r="F116" s="819" t="s">
        <v>2554</v>
      </c>
      <c r="G116" s="1153"/>
      <c r="H116" s="1153"/>
    </row>
    <row r="117" spans="1:8" ht="56.25" x14ac:dyDescent="0.25">
      <c r="A117" s="1150"/>
      <c r="B117" s="1154"/>
      <c r="C117" s="1161"/>
      <c r="D117" s="1154"/>
      <c r="E117" s="1154"/>
      <c r="F117" s="819" t="s">
        <v>2553</v>
      </c>
      <c r="G117" s="1153"/>
      <c r="H117" s="1153"/>
    </row>
    <row r="118" spans="1:8" ht="33.75" x14ac:dyDescent="0.25">
      <c r="A118" s="1150"/>
      <c r="B118" s="1154"/>
      <c r="C118" s="1161"/>
      <c r="D118" s="1152"/>
      <c r="E118" s="1152"/>
      <c r="F118" s="819" t="s">
        <v>4732</v>
      </c>
      <c r="G118" s="1153"/>
      <c r="H118" s="1153"/>
    </row>
    <row r="119" spans="1:8" ht="35.25" customHeight="1" x14ac:dyDescent="0.25">
      <c r="A119" s="1150"/>
      <c r="B119" s="1154"/>
      <c r="C119" s="1161"/>
      <c r="D119" s="1162" t="s">
        <v>2552</v>
      </c>
      <c r="E119" s="1161" t="s">
        <v>2126</v>
      </c>
      <c r="F119" s="819" t="s">
        <v>2550</v>
      </c>
      <c r="G119" s="1153"/>
      <c r="H119" s="1153"/>
    </row>
    <row r="120" spans="1:8" ht="33.75" x14ac:dyDescent="0.25">
      <c r="A120" s="1150"/>
      <c r="B120" s="1154"/>
      <c r="C120" s="1161"/>
      <c r="D120" s="1162"/>
      <c r="E120" s="1161"/>
      <c r="F120" s="819" t="s">
        <v>2544</v>
      </c>
      <c r="G120" s="1153"/>
      <c r="H120" s="1153"/>
    </row>
    <row r="121" spans="1:8" ht="33.75" x14ac:dyDescent="0.25">
      <c r="A121" s="1150"/>
      <c r="B121" s="1154"/>
      <c r="C121" s="1161"/>
      <c r="D121" s="819" t="s">
        <v>2551</v>
      </c>
      <c r="E121" s="819" t="s">
        <v>2126</v>
      </c>
      <c r="F121" s="819" t="s">
        <v>2550</v>
      </c>
      <c r="G121" s="1153"/>
      <c r="H121" s="1153"/>
    </row>
    <row r="122" spans="1:8" ht="22.5" x14ac:dyDescent="0.25">
      <c r="A122" s="1150"/>
      <c r="B122" s="1154"/>
      <c r="C122" s="1155" t="s">
        <v>2549</v>
      </c>
      <c r="D122" s="1162" t="s">
        <v>2548</v>
      </c>
      <c r="E122" s="1162" t="s">
        <v>2126</v>
      </c>
      <c r="F122" s="819" t="s">
        <v>2547</v>
      </c>
      <c r="G122" s="1153"/>
      <c r="H122" s="1153"/>
    </row>
    <row r="123" spans="1:8" ht="33.75" customHeight="1" x14ac:dyDescent="0.25">
      <c r="A123" s="1150"/>
      <c r="B123" s="1154"/>
      <c r="C123" s="1157"/>
      <c r="D123" s="1162"/>
      <c r="E123" s="1162"/>
      <c r="F123" s="819" t="s">
        <v>2544</v>
      </c>
      <c r="G123" s="1153"/>
      <c r="H123" s="1153"/>
    </row>
    <row r="124" spans="1:8" ht="33.75" x14ac:dyDescent="0.25">
      <c r="A124" s="1150"/>
      <c r="B124" s="1154"/>
      <c r="C124" s="817" t="s">
        <v>2546</v>
      </c>
      <c r="D124" s="818" t="s">
        <v>2545</v>
      </c>
      <c r="E124" s="818" t="s">
        <v>2126</v>
      </c>
      <c r="F124" s="819" t="s">
        <v>2544</v>
      </c>
      <c r="G124" s="1153"/>
      <c r="H124" s="1153"/>
    </row>
    <row r="125" spans="1:8" ht="22.5" customHeight="1" x14ac:dyDescent="0.25">
      <c r="A125" s="1150"/>
      <c r="B125" s="1154"/>
      <c r="C125" s="1163" t="s">
        <v>2385</v>
      </c>
      <c r="D125" s="1162" t="s">
        <v>2543</v>
      </c>
      <c r="E125" s="1161" t="s">
        <v>2126</v>
      </c>
      <c r="F125" s="819" t="s">
        <v>2542</v>
      </c>
      <c r="G125" s="1153"/>
      <c r="H125" s="1153"/>
    </row>
    <row r="126" spans="1:8" ht="45" x14ac:dyDescent="0.25">
      <c r="A126" s="1150"/>
      <c r="B126" s="1154"/>
      <c r="C126" s="1163"/>
      <c r="D126" s="1162"/>
      <c r="E126" s="1161"/>
      <c r="F126" s="819" t="s">
        <v>2541</v>
      </c>
      <c r="G126" s="1153"/>
      <c r="H126" s="1153"/>
    </row>
    <row r="127" spans="1:8" ht="22.5" x14ac:dyDescent="0.25">
      <c r="A127" s="1150"/>
      <c r="B127" s="1154"/>
      <c r="C127" s="1163"/>
      <c r="D127" s="1162"/>
      <c r="E127" s="1161"/>
      <c r="F127" s="819" t="s">
        <v>2540</v>
      </c>
      <c r="G127" s="1153"/>
      <c r="H127" s="1153"/>
    </row>
    <row r="128" spans="1:8" ht="22.5" x14ac:dyDescent="0.25">
      <c r="A128" s="1150"/>
      <c r="B128" s="1154"/>
      <c r="C128" s="1163"/>
      <c r="D128" s="1162"/>
      <c r="E128" s="1161"/>
      <c r="F128" s="819" t="s">
        <v>2539</v>
      </c>
      <c r="G128" s="1153"/>
      <c r="H128" s="1153"/>
    </row>
    <row r="129" spans="1:8" ht="33.75" x14ac:dyDescent="0.25">
      <c r="A129" s="1150"/>
      <c r="B129" s="1154"/>
      <c r="C129" s="1163"/>
      <c r="D129" s="1162"/>
      <c r="E129" s="1161"/>
      <c r="F129" s="819" t="s">
        <v>2538</v>
      </c>
      <c r="G129" s="1153"/>
      <c r="H129" s="1153"/>
    </row>
    <row r="130" spans="1:8" ht="33" customHeight="1" x14ac:dyDescent="0.25">
      <c r="A130" s="1150"/>
      <c r="B130" s="1154"/>
      <c r="C130" s="817" t="s">
        <v>3075</v>
      </c>
      <c r="D130" s="818" t="s">
        <v>2537</v>
      </c>
      <c r="E130" s="817" t="s">
        <v>2126</v>
      </c>
      <c r="F130" s="819" t="s">
        <v>2536</v>
      </c>
      <c r="G130" s="1153"/>
      <c r="H130" s="1153"/>
    </row>
    <row r="131" spans="1:8" ht="35.25" customHeight="1" x14ac:dyDescent="0.25">
      <c r="A131" s="1150"/>
      <c r="B131" s="1154"/>
      <c r="C131" s="1161" t="s">
        <v>3075</v>
      </c>
      <c r="D131" s="819" t="s">
        <v>2535</v>
      </c>
      <c r="E131" s="819" t="s">
        <v>2126</v>
      </c>
      <c r="F131" s="819" t="s">
        <v>2534</v>
      </c>
      <c r="G131" s="1153"/>
      <c r="H131" s="1153"/>
    </row>
    <row r="132" spans="1:8" ht="45" x14ac:dyDescent="0.25">
      <c r="A132" s="1150"/>
      <c r="B132" s="1154"/>
      <c r="C132" s="1161"/>
      <c r="D132" s="819" t="s">
        <v>2533</v>
      </c>
      <c r="E132" s="825" t="s">
        <v>2126</v>
      </c>
      <c r="F132" s="819" t="s">
        <v>2532</v>
      </c>
      <c r="G132" s="1153"/>
      <c r="H132" s="1153"/>
    </row>
    <row r="133" spans="1:8" ht="45" customHeight="1" x14ac:dyDescent="0.25">
      <c r="A133" s="1150"/>
      <c r="B133" s="1154"/>
      <c r="C133" s="1155" t="s">
        <v>3076</v>
      </c>
      <c r="D133" s="1151" t="s">
        <v>2531</v>
      </c>
      <c r="E133" s="1155" t="s">
        <v>2126</v>
      </c>
      <c r="F133" s="819" t="s">
        <v>2530</v>
      </c>
      <c r="G133" s="1153"/>
      <c r="H133" s="1153"/>
    </row>
    <row r="134" spans="1:8" ht="22.5" x14ac:dyDescent="0.25">
      <c r="A134" s="1150"/>
      <c r="B134" s="1154"/>
      <c r="C134" s="1156"/>
      <c r="D134" s="1154"/>
      <c r="E134" s="1156"/>
      <c r="F134" s="819" t="s">
        <v>2529</v>
      </c>
      <c r="G134" s="1153"/>
      <c r="H134" s="1153"/>
    </row>
    <row r="135" spans="1:8" ht="33.75" x14ac:dyDescent="0.25">
      <c r="A135" s="1150"/>
      <c r="B135" s="1154"/>
      <c r="C135" s="1156"/>
      <c r="D135" s="1154"/>
      <c r="E135" s="1156"/>
      <c r="F135" s="818" t="s">
        <v>4733</v>
      </c>
      <c r="G135" s="1153"/>
      <c r="H135" s="1153"/>
    </row>
    <row r="136" spans="1:8" ht="22.5" x14ac:dyDescent="0.25">
      <c r="A136" s="1150"/>
      <c r="B136" s="1154"/>
      <c r="C136" s="1157"/>
      <c r="D136" s="1152"/>
      <c r="E136" s="1157"/>
      <c r="F136" s="818" t="s">
        <v>4734</v>
      </c>
      <c r="G136" s="1153"/>
      <c r="H136" s="1153"/>
    </row>
    <row r="137" spans="1:8" ht="67.5" x14ac:dyDescent="0.25">
      <c r="A137" s="1150"/>
      <c r="B137" s="1154"/>
      <c r="C137" s="824" t="s">
        <v>2528</v>
      </c>
      <c r="D137" s="818" t="s">
        <v>2527</v>
      </c>
      <c r="E137" s="818" t="s">
        <v>2126</v>
      </c>
      <c r="F137" s="819" t="s">
        <v>4906</v>
      </c>
      <c r="G137" s="1153"/>
      <c r="H137" s="1153"/>
    </row>
    <row r="138" spans="1:8" ht="22.15" customHeight="1" x14ac:dyDescent="0.25">
      <c r="A138" s="1150"/>
      <c r="B138" s="1154"/>
      <c r="C138" s="817" t="s">
        <v>3077</v>
      </c>
      <c r="D138" s="819" t="s">
        <v>2526</v>
      </c>
      <c r="E138" s="819" t="s">
        <v>2126</v>
      </c>
      <c r="F138" s="819" t="s">
        <v>2525</v>
      </c>
      <c r="G138" s="1153"/>
      <c r="H138" s="1153"/>
    </row>
    <row r="139" spans="1:8" ht="22.5" x14ac:dyDescent="0.25">
      <c r="A139" s="1150"/>
      <c r="B139" s="1154"/>
      <c r="C139" s="1164" t="s">
        <v>2425</v>
      </c>
      <c r="D139" s="1151" t="s">
        <v>2524</v>
      </c>
      <c r="E139" s="1155" t="s">
        <v>2126</v>
      </c>
      <c r="F139" s="819" t="s">
        <v>2523</v>
      </c>
      <c r="G139" s="1153"/>
      <c r="H139" s="1153"/>
    </row>
    <row r="140" spans="1:8" ht="33.75" x14ac:dyDescent="0.25">
      <c r="A140" s="1150"/>
      <c r="B140" s="1154"/>
      <c r="C140" s="1165"/>
      <c r="D140" s="1154"/>
      <c r="E140" s="1156"/>
      <c r="F140" s="819" t="s">
        <v>4735</v>
      </c>
      <c r="G140" s="1153"/>
      <c r="H140" s="1153"/>
    </row>
    <row r="141" spans="1:8" ht="35.25" customHeight="1" x14ac:dyDescent="0.25">
      <c r="A141" s="1150"/>
      <c r="B141" s="1154"/>
      <c r="C141" s="1164" t="s">
        <v>2361</v>
      </c>
      <c r="D141" s="1151" t="s">
        <v>2522</v>
      </c>
      <c r="E141" s="1155" t="s">
        <v>2126</v>
      </c>
      <c r="F141" s="819" t="s">
        <v>2521</v>
      </c>
      <c r="G141" s="1153"/>
      <c r="H141" s="1153"/>
    </row>
    <row r="142" spans="1:8" ht="56.25" customHeight="1" x14ac:dyDescent="0.25">
      <c r="A142" s="1150"/>
      <c r="B142" s="1154"/>
      <c r="C142" s="1165"/>
      <c r="D142" s="1154"/>
      <c r="E142" s="1156"/>
      <c r="F142" s="819" t="s">
        <v>2520</v>
      </c>
      <c r="G142" s="1153"/>
      <c r="H142" s="1153"/>
    </row>
    <row r="143" spans="1:8" ht="34.5" customHeight="1" x14ac:dyDescent="0.25">
      <c r="A143" s="1150"/>
      <c r="B143" s="1154"/>
      <c r="C143" s="1166"/>
      <c r="D143" s="1152"/>
      <c r="E143" s="1157"/>
      <c r="F143" s="819" t="s">
        <v>4736</v>
      </c>
      <c r="G143" s="1153"/>
      <c r="H143" s="1153"/>
    </row>
    <row r="144" spans="1:8" ht="33.75" customHeight="1" x14ac:dyDescent="0.25">
      <c r="A144" s="1150"/>
      <c r="B144" s="1154"/>
      <c r="C144" s="1164" t="s">
        <v>2376</v>
      </c>
      <c r="D144" s="819" t="s">
        <v>4737</v>
      </c>
      <c r="E144" s="819" t="s">
        <v>2126</v>
      </c>
      <c r="F144" s="819" t="s">
        <v>4738</v>
      </c>
      <c r="G144" s="1153"/>
      <c r="H144" s="1153"/>
    </row>
    <row r="145" spans="1:8" ht="45" customHeight="1" x14ac:dyDescent="0.25">
      <c r="A145" s="1150"/>
      <c r="B145" s="1154"/>
      <c r="C145" s="1166"/>
      <c r="D145" s="819" t="s">
        <v>2519</v>
      </c>
      <c r="E145" s="819" t="s">
        <v>2126</v>
      </c>
      <c r="F145" s="819" t="s">
        <v>2514</v>
      </c>
      <c r="G145" s="1153"/>
      <c r="H145" s="1153"/>
    </row>
    <row r="146" spans="1:8" ht="22.5" x14ac:dyDescent="0.25">
      <c r="A146" s="1150"/>
      <c r="B146" s="1154"/>
      <c r="C146" s="824" t="s">
        <v>2411</v>
      </c>
      <c r="D146" s="819" t="s">
        <v>3677</v>
      </c>
      <c r="E146" s="819" t="s">
        <v>2126</v>
      </c>
      <c r="F146" s="819" t="s">
        <v>2518</v>
      </c>
      <c r="G146" s="1153"/>
      <c r="H146" s="1153"/>
    </row>
    <row r="147" spans="1:8" ht="45" x14ac:dyDescent="0.25">
      <c r="A147" s="1150"/>
      <c r="B147" s="1154"/>
      <c r="C147" s="1163" t="s">
        <v>2408</v>
      </c>
      <c r="D147" s="1151" t="s">
        <v>2517</v>
      </c>
      <c r="E147" s="1161" t="s">
        <v>2126</v>
      </c>
      <c r="F147" s="819" t="s">
        <v>2516</v>
      </c>
      <c r="G147" s="1153"/>
      <c r="H147" s="1153"/>
    </row>
    <row r="148" spans="1:8" ht="33.75" x14ac:dyDescent="0.25">
      <c r="A148" s="1150"/>
      <c r="B148" s="1154"/>
      <c r="C148" s="1163"/>
      <c r="D148" s="1152"/>
      <c r="E148" s="1161"/>
      <c r="F148" s="819" t="s">
        <v>2515</v>
      </c>
      <c r="G148" s="1153"/>
      <c r="H148" s="1153"/>
    </row>
    <row r="149" spans="1:8" ht="45" x14ac:dyDescent="0.25">
      <c r="A149" s="1150"/>
      <c r="B149" s="1154"/>
      <c r="C149" s="824" t="s">
        <v>2402</v>
      </c>
      <c r="D149" s="819" t="s">
        <v>3678</v>
      </c>
      <c r="E149" s="819" t="s">
        <v>2126</v>
      </c>
      <c r="F149" s="819" t="s">
        <v>2514</v>
      </c>
      <c r="G149" s="1153"/>
      <c r="H149" s="1153"/>
    </row>
    <row r="150" spans="1:8" ht="33.75" customHeight="1" x14ac:dyDescent="0.25">
      <c r="A150" s="1150"/>
      <c r="B150" s="1151" t="s">
        <v>5624</v>
      </c>
      <c r="C150" s="1155" t="s">
        <v>3078</v>
      </c>
      <c r="D150" s="1151" t="s">
        <v>2513</v>
      </c>
      <c r="E150" s="1151" t="s">
        <v>2126</v>
      </c>
      <c r="F150" s="819" t="s">
        <v>2512</v>
      </c>
      <c r="G150" s="1153"/>
      <c r="H150" s="1153"/>
    </row>
    <row r="151" spans="1:8" ht="33.75" x14ac:dyDescent="0.25">
      <c r="A151" s="1150"/>
      <c r="B151" s="1154"/>
      <c r="C151" s="1156"/>
      <c r="D151" s="1154"/>
      <c r="E151" s="1154"/>
      <c r="F151" s="819" t="s">
        <v>2511</v>
      </c>
      <c r="G151" s="1153"/>
      <c r="H151" s="1153"/>
    </row>
    <row r="152" spans="1:8" ht="56.25" x14ac:dyDescent="0.25">
      <c r="A152" s="1150"/>
      <c r="B152" s="1154"/>
      <c r="C152" s="1156"/>
      <c r="D152" s="1154"/>
      <c r="E152" s="1154"/>
      <c r="F152" s="819" t="s">
        <v>2510</v>
      </c>
      <c r="G152" s="1153"/>
      <c r="H152" s="1153"/>
    </row>
    <row r="153" spans="1:8" ht="33.75" x14ac:dyDescent="0.25">
      <c r="A153" s="1150"/>
      <c r="B153" s="1154"/>
      <c r="C153" s="1156"/>
      <c r="D153" s="1154"/>
      <c r="E153" s="1154"/>
      <c r="F153" s="819" t="s">
        <v>2509</v>
      </c>
      <c r="G153" s="1153"/>
      <c r="H153" s="1153"/>
    </row>
    <row r="154" spans="1:8" ht="23.25" customHeight="1" x14ac:dyDescent="0.25">
      <c r="A154" s="1150"/>
      <c r="B154" s="1154"/>
      <c r="C154" s="1156"/>
      <c r="D154" s="1154"/>
      <c r="E154" s="1154"/>
      <c r="F154" s="819" t="s">
        <v>2508</v>
      </c>
      <c r="G154" s="1153"/>
      <c r="H154" s="1153"/>
    </row>
    <row r="155" spans="1:8" ht="33.75" x14ac:dyDescent="0.25">
      <c r="A155" s="1150"/>
      <c r="B155" s="1154"/>
      <c r="C155" s="1156"/>
      <c r="D155" s="1154"/>
      <c r="E155" s="1154"/>
      <c r="F155" s="819" t="s">
        <v>2507</v>
      </c>
      <c r="G155" s="1153"/>
      <c r="H155" s="1153"/>
    </row>
    <row r="156" spans="1:8" ht="33.75" x14ac:dyDescent="0.25">
      <c r="A156" s="1150"/>
      <c r="B156" s="1154"/>
      <c r="C156" s="1156"/>
      <c r="D156" s="1154"/>
      <c r="E156" s="1154"/>
      <c r="F156" s="819" t="s">
        <v>2506</v>
      </c>
      <c r="G156" s="1153"/>
      <c r="H156" s="1153"/>
    </row>
    <row r="157" spans="1:8" ht="22.5" x14ac:dyDescent="0.25">
      <c r="A157" s="1150"/>
      <c r="B157" s="1154"/>
      <c r="C157" s="1156"/>
      <c r="D157" s="1154"/>
      <c r="E157" s="1154"/>
      <c r="F157" s="819" t="s">
        <v>2505</v>
      </c>
      <c r="G157" s="1153"/>
      <c r="H157" s="1153"/>
    </row>
    <row r="158" spans="1:8" ht="22.5" x14ac:dyDescent="0.25">
      <c r="A158" s="1150"/>
      <c r="B158" s="1154"/>
      <c r="C158" s="1156"/>
      <c r="D158" s="1154"/>
      <c r="E158" s="1154"/>
      <c r="F158" s="819" t="s">
        <v>2504</v>
      </c>
      <c r="G158" s="1153"/>
      <c r="H158" s="1153"/>
    </row>
    <row r="159" spans="1:8" ht="22.5" x14ac:dyDescent="0.25">
      <c r="A159" s="1150"/>
      <c r="B159" s="1154"/>
      <c r="C159" s="1156"/>
      <c r="D159" s="1154"/>
      <c r="E159" s="1154"/>
      <c r="F159" s="819" t="s">
        <v>2503</v>
      </c>
      <c r="G159" s="1153"/>
      <c r="H159" s="1153"/>
    </row>
    <row r="160" spans="1:8" ht="45" x14ac:dyDescent="0.25">
      <c r="A160" s="1150"/>
      <c r="B160" s="1154"/>
      <c r="C160" s="1156"/>
      <c r="D160" s="1154"/>
      <c r="E160" s="1154"/>
      <c r="F160" s="819" t="s">
        <v>2502</v>
      </c>
      <c r="G160" s="1153"/>
      <c r="H160" s="1153"/>
    </row>
    <row r="161" spans="1:8" ht="33.75" x14ac:dyDescent="0.25">
      <c r="A161" s="1150"/>
      <c r="B161" s="1154"/>
      <c r="C161" s="1156"/>
      <c r="D161" s="1154"/>
      <c r="E161" s="1154"/>
      <c r="F161" s="819" t="s">
        <v>2501</v>
      </c>
      <c r="G161" s="1153"/>
      <c r="H161" s="1153"/>
    </row>
    <row r="162" spans="1:8" ht="57" customHeight="1" x14ac:dyDescent="0.25">
      <c r="A162" s="1150"/>
      <c r="B162" s="1154"/>
      <c r="C162" s="1156"/>
      <c r="D162" s="1154"/>
      <c r="E162" s="1154"/>
      <c r="F162" s="819" t="s">
        <v>2500</v>
      </c>
      <c r="G162" s="1153"/>
      <c r="H162" s="1153"/>
    </row>
    <row r="163" spans="1:8" ht="57.75" customHeight="1" x14ac:dyDescent="0.25">
      <c r="A163" s="1150"/>
      <c r="B163" s="1154"/>
      <c r="C163" s="1156"/>
      <c r="D163" s="1154"/>
      <c r="E163" s="1154"/>
      <c r="F163" s="819" t="s">
        <v>2439</v>
      </c>
      <c r="G163" s="1153"/>
      <c r="H163" s="1153"/>
    </row>
    <row r="164" spans="1:8" ht="23.45" customHeight="1" x14ac:dyDescent="0.25">
      <c r="A164" s="1150"/>
      <c r="B164" s="1154"/>
      <c r="C164" s="1156"/>
      <c r="D164" s="1154"/>
      <c r="E164" s="1154"/>
      <c r="F164" s="819" t="s">
        <v>2499</v>
      </c>
      <c r="G164" s="1153"/>
      <c r="H164" s="1153"/>
    </row>
    <row r="165" spans="1:8" ht="57" customHeight="1" x14ac:dyDescent="0.25">
      <c r="A165" s="1150"/>
      <c r="B165" s="1154"/>
      <c r="C165" s="1156"/>
      <c r="D165" s="1154"/>
      <c r="E165" s="1154"/>
      <c r="F165" s="819" t="s">
        <v>3679</v>
      </c>
      <c r="G165" s="1153"/>
      <c r="H165" s="1153"/>
    </row>
    <row r="166" spans="1:8" ht="33" customHeight="1" x14ac:dyDescent="0.25">
      <c r="A166" s="1150"/>
      <c r="B166" s="1154"/>
      <c r="C166" s="1156"/>
      <c r="D166" s="1154"/>
      <c r="E166" s="1154"/>
      <c r="F166" s="819" t="s">
        <v>2498</v>
      </c>
      <c r="G166" s="1153"/>
      <c r="H166" s="1153"/>
    </row>
    <row r="167" spans="1:8" ht="33" customHeight="1" x14ac:dyDescent="0.25">
      <c r="A167" s="1150"/>
      <c r="B167" s="1154"/>
      <c r="C167" s="1156"/>
      <c r="D167" s="1154"/>
      <c r="E167" s="1154"/>
      <c r="F167" s="819" t="s">
        <v>2497</v>
      </c>
      <c r="G167" s="1153"/>
      <c r="H167" s="1153"/>
    </row>
    <row r="168" spans="1:8" ht="33.75" customHeight="1" x14ac:dyDescent="0.25">
      <c r="A168" s="1150"/>
      <c r="B168" s="1154"/>
      <c r="C168" s="1156"/>
      <c r="D168" s="1154"/>
      <c r="E168" s="1154"/>
      <c r="F168" s="819" t="s">
        <v>2496</v>
      </c>
      <c r="G168" s="1153"/>
      <c r="H168" s="1153"/>
    </row>
    <row r="169" spans="1:8" ht="33" customHeight="1" x14ac:dyDescent="0.25">
      <c r="A169" s="1150"/>
      <c r="B169" s="1154"/>
      <c r="C169" s="1157"/>
      <c r="D169" s="1152"/>
      <c r="E169" s="1152"/>
      <c r="F169" s="819" t="s">
        <v>2495</v>
      </c>
      <c r="G169" s="1153"/>
      <c r="H169" s="1153"/>
    </row>
    <row r="170" spans="1:8" ht="34.5" customHeight="1" x14ac:dyDescent="0.25">
      <c r="A170" s="1150"/>
      <c r="B170" s="1154"/>
      <c r="C170" s="1163" t="s">
        <v>2494</v>
      </c>
      <c r="D170" s="1158" t="s">
        <v>2493</v>
      </c>
      <c r="E170" s="1158" t="s">
        <v>2126</v>
      </c>
      <c r="F170" s="819" t="s">
        <v>2492</v>
      </c>
      <c r="G170" s="1153"/>
      <c r="H170" s="1153"/>
    </row>
    <row r="171" spans="1:8" ht="45" customHeight="1" x14ac:dyDescent="0.25">
      <c r="A171" s="1150"/>
      <c r="B171" s="1154"/>
      <c r="C171" s="1163"/>
      <c r="D171" s="1158"/>
      <c r="E171" s="1158"/>
      <c r="F171" s="819" t="s">
        <v>2491</v>
      </c>
      <c r="G171" s="1153"/>
      <c r="H171" s="1153"/>
    </row>
    <row r="172" spans="1:8" ht="34.5" customHeight="1" x14ac:dyDescent="0.25">
      <c r="A172" s="1150"/>
      <c r="B172" s="1154"/>
      <c r="C172" s="1163"/>
      <c r="D172" s="1158"/>
      <c r="E172" s="1158"/>
      <c r="F172" s="819" t="s">
        <v>2490</v>
      </c>
      <c r="G172" s="1153"/>
      <c r="H172" s="1153"/>
    </row>
    <row r="173" spans="1:8" ht="45" customHeight="1" x14ac:dyDescent="0.25">
      <c r="A173" s="1150"/>
      <c r="B173" s="1154"/>
      <c r="C173" s="1164" t="s">
        <v>2489</v>
      </c>
      <c r="D173" s="1151" t="s">
        <v>2488</v>
      </c>
      <c r="E173" s="1151" t="s">
        <v>2126</v>
      </c>
      <c r="F173" s="819" t="s">
        <v>2487</v>
      </c>
      <c r="G173" s="1153"/>
      <c r="H173" s="1153"/>
    </row>
    <row r="174" spans="1:8" ht="33.75" customHeight="1" x14ac:dyDescent="0.25">
      <c r="A174" s="1150"/>
      <c r="B174" s="1154"/>
      <c r="C174" s="1165"/>
      <c r="D174" s="1154"/>
      <c r="E174" s="1154"/>
      <c r="F174" s="819" t="s">
        <v>2486</v>
      </c>
      <c r="G174" s="1153"/>
      <c r="H174" s="1153"/>
    </row>
    <row r="175" spans="1:8" ht="55.5" customHeight="1" x14ac:dyDescent="0.25">
      <c r="A175" s="1150"/>
      <c r="B175" s="1154"/>
      <c r="C175" s="1165"/>
      <c r="D175" s="1154"/>
      <c r="E175" s="1154"/>
      <c r="F175" s="819" t="s">
        <v>2485</v>
      </c>
      <c r="G175" s="1153"/>
      <c r="H175" s="1153"/>
    </row>
    <row r="176" spans="1:8" ht="24.75" customHeight="1" x14ac:dyDescent="0.25">
      <c r="A176" s="1150"/>
      <c r="B176" s="1154"/>
      <c r="C176" s="1165"/>
      <c r="D176" s="1154"/>
      <c r="E176" s="1154"/>
      <c r="F176" s="819" t="s">
        <v>2484</v>
      </c>
      <c r="G176" s="1153"/>
      <c r="H176" s="1153"/>
    </row>
    <row r="177" spans="1:8" ht="22.5" customHeight="1" x14ac:dyDescent="0.25">
      <c r="A177" s="1150"/>
      <c r="B177" s="1154"/>
      <c r="C177" s="1165"/>
      <c r="D177" s="1154"/>
      <c r="E177" s="1154"/>
      <c r="F177" s="819" t="s">
        <v>2483</v>
      </c>
      <c r="G177" s="1153"/>
      <c r="H177" s="1153"/>
    </row>
    <row r="178" spans="1:8" ht="32.450000000000003" customHeight="1" x14ac:dyDescent="0.25">
      <c r="A178" s="1150"/>
      <c r="B178" s="1154"/>
      <c r="C178" s="1165"/>
      <c r="D178" s="1154"/>
      <c r="E178" s="1154"/>
      <c r="F178" s="819" t="s">
        <v>2482</v>
      </c>
      <c r="G178" s="1153"/>
      <c r="H178" s="1153"/>
    </row>
    <row r="179" spans="1:8" ht="33.75" customHeight="1" x14ac:dyDescent="0.25">
      <c r="A179" s="1150"/>
      <c r="B179" s="1154"/>
      <c r="C179" s="1166"/>
      <c r="D179" s="1152"/>
      <c r="E179" s="1152"/>
      <c r="F179" s="819" t="s">
        <v>2481</v>
      </c>
      <c r="G179" s="1153"/>
      <c r="H179" s="1153"/>
    </row>
    <row r="180" spans="1:8" ht="45" customHeight="1" x14ac:dyDescent="0.25">
      <c r="A180" s="1150"/>
      <c r="B180" s="1154"/>
      <c r="C180" s="824" t="s">
        <v>2480</v>
      </c>
      <c r="D180" s="819" t="s">
        <v>2479</v>
      </c>
      <c r="E180" s="819" t="s">
        <v>2126</v>
      </c>
      <c r="F180" s="819" t="s">
        <v>2478</v>
      </c>
      <c r="G180" s="1153"/>
      <c r="H180" s="1153"/>
    </row>
    <row r="181" spans="1:8" ht="33.75" customHeight="1" x14ac:dyDescent="0.25">
      <c r="A181" s="1150"/>
      <c r="B181" s="1154"/>
      <c r="C181" s="1155" t="s">
        <v>3079</v>
      </c>
      <c r="D181" s="1151" t="s">
        <v>2477</v>
      </c>
      <c r="E181" s="1155" t="s">
        <v>2126</v>
      </c>
      <c r="F181" s="819" t="s">
        <v>2476</v>
      </c>
      <c r="G181" s="1153"/>
      <c r="H181" s="1153"/>
    </row>
    <row r="182" spans="1:8" ht="78.75" x14ac:dyDescent="0.25">
      <c r="A182" s="1150"/>
      <c r="B182" s="1154"/>
      <c r="C182" s="1156"/>
      <c r="D182" s="1154"/>
      <c r="E182" s="1156"/>
      <c r="F182" s="819" t="s">
        <v>2475</v>
      </c>
      <c r="G182" s="1153"/>
      <c r="H182" s="1153"/>
    </row>
    <row r="183" spans="1:8" ht="78.75" x14ac:dyDescent="0.25">
      <c r="A183" s="1150"/>
      <c r="B183" s="1154"/>
      <c r="C183" s="1156"/>
      <c r="D183" s="1154"/>
      <c r="E183" s="1156"/>
      <c r="F183" s="819" t="s">
        <v>2474</v>
      </c>
      <c r="G183" s="1153"/>
      <c r="H183" s="1153"/>
    </row>
    <row r="184" spans="1:8" ht="78.75" x14ac:dyDescent="0.25">
      <c r="A184" s="1150"/>
      <c r="B184" s="1154"/>
      <c r="C184" s="1156"/>
      <c r="D184" s="1154"/>
      <c r="E184" s="1156"/>
      <c r="F184" s="819" t="s">
        <v>2473</v>
      </c>
      <c r="G184" s="1153"/>
      <c r="H184" s="1153"/>
    </row>
    <row r="185" spans="1:8" ht="67.5" customHeight="1" x14ac:dyDescent="0.25">
      <c r="A185" s="1150"/>
      <c r="B185" s="1154"/>
      <c r="C185" s="1156"/>
      <c r="D185" s="1152"/>
      <c r="E185" s="1157"/>
      <c r="F185" s="819" t="s">
        <v>2472</v>
      </c>
      <c r="G185" s="1153"/>
      <c r="H185" s="1153"/>
    </row>
    <row r="186" spans="1:8" ht="22.5" customHeight="1" x14ac:dyDescent="0.25">
      <c r="A186" s="1150"/>
      <c r="B186" s="1154"/>
      <c r="C186" s="1156"/>
      <c r="D186" s="1151" t="s">
        <v>2471</v>
      </c>
      <c r="E186" s="1155" t="s">
        <v>2126</v>
      </c>
      <c r="F186" s="819" t="s">
        <v>2470</v>
      </c>
      <c r="G186" s="1153"/>
      <c r="H186" s="1153"/>
    </row>
    <row r="187" spans="1:8" ht="22.5" x14ac:dyDescent="0.25">
      <c r="A187" s="1150"/>
      <c r="B187" s="1154"/>
      <c r="C187" s="1156"/>
      <c r="D187" s="1154"/>
      <c r="E187" s="1156"/>
      <c r="F187" s="819" t="s">
        <v>2469</v>
      </c>
      <c r="G187" s="1153"/>
      <c r="H187" s="1153"/>
    </row>
    <row r="188" spans="1:8" ht="22.5" x14ac:dyDescent="0.25">
      <c r="A188" s="1150"/>
      <c r="B188" s="1154"/>
      <c r="C188" s="1156"/>
      <c r="D188" s="1154"/>
      <c r="E188" s="1156"/>
      <c r="F188" s="819" t="s">
        <v>2468</v>
      </c>
      <c r="G188" s="1153"/>
      <c r="H188" s="1153"/>
    </row>
    <row r="189" spans="1:8" ht="22.5" x14ac:dyDescent="0.25">
      <c r="A189" s="1150"/>
      <c r="B189" s="1154"/>
      <c r="C189" s="1156"/>
      <c r="D189" s="1154"/>
      <c r="E189" s="1156"/>
      <c r="F189" s="819" t="s">
        <v>2467</v>
      </c>
      <c r="G189" s="1153"/>
      <c r="H189" s="1153"/>
    </row>
    <row r="190" spans="1:8" ht="22.5" x14ac:dyDescent="0.25">
      <c r="A190" s="1150"/>
      <c r="B190" s="1154"/>
      <c r="C190" s="1156"/>
      <c r="D190" s="1154"/>
      <c r="E190" s="1156"/>
      <c r="F190" s="819" t="s">
        <v>2466</v>
      </c>
      <c r="G190" s="1153"/>
      <c r="H190" s="1153"/>
    </row>
    <row r="191" spans="1:8" ht="22.5" x14ac:dyDescent="0.25">
      <c r="A191" s="1150"/>
      <c r="B191" s="1154"/>
      <c r="C191" s="1156"/>
      <c r="D191" s="1154"/>
      <c r="E191" s="1156"/>
      <c r="F191" s="819" t="s">
        <v>2465</v>
      </c>
      <c r="G191" s="1153"/>
      <c r="H191" s="1153"/>
    </row>
    <row r="192" spans="1:8" ht="22.5" x14ac:dyDescent="0.25">
      <c r="A192" s="1150"/>
      <c r="B192" s="1154"/>
      <c r="C192" s="1156"/>
      <c r="D192" s="1154"/>
      <c r="E192" s="1156"/>
      <c r="F192" s="819" t="s">
        <v>2464</v>
      </c>
      <c r="G192" s="1153"/>
      <c r="H192" s="1153"/>
    </row>
    <row r="193" spans="1:8" ht="33.75" x14ac:dyDescent="0.25">
      <c r="A193" s="1150"/>
      <c r="B193" s="1154"/>
      <c r="C193" s="1156"/>
      <c r="D193" s="1154"/>
      <c r="E193" s="1156"/>
      <c r="F193" s="819" t="s">
        <v>2463</v>
      </c>
      <c r="G193" s="1153"/>
      <c r="H193" s="1153"/>
    </row>
    <row r="194" spans="1:8" ht="33.75" x14ac:dyDescent="0.25">
      <c r="A194" s="1150"/>
      <c r="B194" s="1154"/>
      <c r="C194" s="1157"/>
      <c r="D194" s="1152"/>
      <c r="E194" s="1157"/>
      <c r="F194" s="819" t="s">
        <v>4739</v>
      </c>
      <c r="G194" s="1153"/>
      <c r="H194" s="1153"/>
    </row>
    <row r="195" spans="1:8" ht="14.45" customHeight="1" x14ac:dyDescent="0.25">
      <c r="A195" s="1150"/>
      <c r="B195" s="1154"/>
      <c r="C195" s="1155" t="s">
        <v>3080</v>
      </c>
      <c r="D195" s="1151" t="s">
        <v>2462</v>
      </c>
      <c r="E195" s="1155" t="s">
        <v>2126</v>
      </c>
      <c r="F195" s="819" t="s">
        <v>2461</v>
      </c>
      <c r="G195" s="1153"/>
      <c r="H195" s="1153"/>
    </row>
    <row r="196" spans="1:8" ht="22.5" x14ac:dyDescent="0.25">
      <c r="A196" s="1150"/>
      <c r="B196" s="1154"/>
      <c r="C196" s="1156"/>
      <c r="D196" s="1154"/>
      <c r="E196" s="1156"/>
      <c r="F196" s="819" t="s">
        <v>2460</v>
      </c>
      <c r="G196" s="1153"/>
      <c r="H196" s="1153"/>
    </row>
    <row r="197" spans="1:8" ht="22.5" x14ac:dyDescent="0.25">
      <c r="A197" s="1150"/>
      <c r="B197" s="1154"/>
      <c r="C197" s="1156"/>
      <c r="D197" s="1154"/>
      <c r="E197" s="1156"/>
      <c r="F197" s="819" t="s">
        <v>2459</v>
      </c>
      <c r="G197" s="1153"/>
      <c r="H197" s="1153"/>
    </row>
    <row r="198" spans="1:8" ht="33.75" x14ac:dyDescent="0.25">
      <c r="A198" s="1150"/>
      <c r="B198" s="1154"/>
      <c r="C198" s="1156"/>
      <c r="D198" s="1154"/>
      <c r="E198" s="1156"/>
      <c r="F198" s="819" t="s">
        <v>2458</v>
      </c>
      <c r="G198" s="1153"/>
      <c r="H198" s="1153"/>
    </row>
    <row r="199" spans="1:8" ht="33.75" x14ac:dyDescent="0.25">
      <c r="A199" s="1150"/>
      <c r="B199" s="1154"/>
      <c r="C199" s="1156"/>
      <c r="D199" s="1154"/>
      <c r="E199" s="1156"/>
      <c r="F199" s="819" t="s">
        <v>2457</v>
      </c>
      <c r="G199" s="1153"/>
      <c r="H199" s="1153"/>
    </row>
    <row r="200" spans="1:8" ht="33.75" x14ac:dyDescent="0.25">
      <c r="A200" s="1150"/>
      <c r="B200" s="1154"/>
      <c r="C200" s="1156"/>
      <c r="D200" s="1154"/>
      <c r="E200" s="1156"/>
      <c r="F200" s="819" t="s">
        <v>2456</v>
      </c>
      <c r="G200" s="1153"/>
      <c r="H200" s="1153"/>
    </row>
    <row r="201" spans="1:8" ht="33.75" x14ac:dyDescent="0.25">
      <c r="A201" s="1150"/>
      <c r="B201" s="1154"/>
      <c r="C201" s="1156"/>
      <c r="D201" s="1154"/>
      <c r="E201" s="1156"/>
      <c r="F201" s="819" t="s">
        <v>2455</v>
      </c>
      <c r="G201" s="1153"/>
      <c r="H201" s="1153"/>
    </row>
    <row r="202" spans="1:8" ht="33.75" x14ac:dyDescent="0.25">
      <c r="A202" s="1150"/>
      <c r="B202" s="1154"/>
      <c r="C202" s="1156"/>
      <c r="D202" s="1154"/>
      <c r="E202" s="1156"/>
      <c r="F202" s="819" t="s">
        <v>2454</v>
      </c>
      <c r="G202" s="1153"/>
      <c r="H202" s="1153"/>
    </row>
    <row r="203" spans="1:8" ht="22.5" x14ac:dyDescent="0.25">
      <c r="A203" s="1150"/>
      <c r="B203" s="1154"/>
      <c r="C203" s="1156"/>
      <c r="D203" s="1154"/>
      <c r="E203" s="1156"/>
      <c r="F203" s="819" t="s">
        <v>2453</v>
      </c>
      <c r="G203" s="1153"/>
      <c r="H203" s="1153"/>
    </row>
    <row r="204" spans="1:8" ht="33.75" x14ac:dyDescent="0.25">
      <c r="A204" s="1150"/>
      <c r="B204" s="1154"/>
      <c r="C204" s="1156"/>
      <c r="D204" s="1154"/>
      <c r="E204" s="1156"/>
      <c r="F204" s="819" t="s">
        <v>2452</v>
      </c>
      <c r="G204" s="1153"/>
      <c r="H204" s="1153"/>
    </row>
    <row r="205" spans="1:8" ht="22.5" x14ac:dyDescent="0.25">
      <c r="A205" s="1150"/>
      <c r="B205" s="1154"/>
      <c r="C205" s="1156"/>
      <c r="D205" s="1154"/>
      <c r="E205" s="1156"/>
      <c r="F205" s="819" t="s">
        <v>2451</v>
      </c>
      <c r="G205" s="1153"/>
      <c r="H205" s="1153"/>
    </row>
    <row r="206" spans="1:8" ht="22.5" x14ac:dyDescent="0.25">
      <c r="A206" s="1150"/>
      <c r="B206" s="1154"/>
      <c r="C206" s="1156"/>
      <c r="D206" s="1154"/>
      <c r="E206" s="1156"/>
      <c r="F206" s="819" t="s">
        <v>2450</v>
      </c>
      <c r="G206" s="1153"/>
      <c r="H206" s="1153"/>
    </row>
    <row r="207" spans="1:8" ht="12.6" customHeight="1" x14ac:dyDescent="0.25">
      <c r="A207" s="1150"/>
      <c r="B207" s="1154"/>
      <c r="C207" s="1156"/>
      <c r="D207" s="1154"/>
      <c r="E207" s="1156"/>
      <c r="F207" s="819" t="s">
        <v>4740</v>
      </c>
      <c r="G207" s="1153"/>
      <c r="H207" s="1153"/>
    </row>
    <row r="208" spans="1:8" ht="12.6" customHeight="1" x14ac:dyDescent="0.25">
      <c r="A208" s="1150"/>
      <c r="B208" s="1154"/>
      <c r="C208" s="1156"/>
      <c r="D208" s="1154"/>
      <c r="E208" s="1156"/>
      <c r="F208" s="819" t="s">
        <v>4741</v>
      </c>
      <c r="G208" s="1153"/>
      <c r="H208" s="1153"/>
    </row>
    <row r="209" spans="1:8" ht="12.6" customHeight="1" x14ac:dyDescent="0.25">
      <c r="A209" s="1150"/>
      <c r="B209" s="1154"/>
      <c r="C209" s="1157"/>
      <c r="D209" s="1152"/>
      <c r="E209" s="1157"/>
      <c r="F209" s="819" t="s">
        <v>4742</v>
      </c>
      <c r="G209" s="1153"/>
      <c r="H209" s="1153"/>
    </row>
    <row r="210" spans="1:8" ht="22.5" x14ac:dyDescent="0.25">
      <c r="A210" s="1150"/>
      <c r="B210" s="1154"/>
      <c r="C210" s="826" t="s">
        <v>2385</v>
      </c>
      <c r="D210" s="818" t="s">
        <v>4986</v>
      </c>
      <c r="E210" s="817" t="s">
        <v>2126</v>
      </c>
      <c r="F210" s="818" t="s">
        <v>4743</v>
      </c>
      <c r="G210" s="1153"/>
      <c r="H210" s="1153"/>
    </row>
    <row r="211" spans="1:8" ht="45" customHeight="1" x14ac:dyDescent="0.25">
      <c r="A211" s="1150"/>
      <c r="B211" s="1154"/>
      <c r="C211" s="1164" t="s">
        <v>2449</v>
      </c>
      <c r="D211" s="1151" t="s">
        <v>2448</v>
      </c>
      <c r="E211" s="1151" t="s">
        <v>2126</v>
      </c>
      <c r="F211" s="818" t="s">
        <v>2447</v>
      </c>
      <c r="G211" s="1153"/>
      <c r="H211" s="1153"/>
    </row>
    <row r="212" spans="1:8" ht="36" customHeight="1" x14ac:dyDescent="0.25">
      <c r="A212" s="1150"/>
      <c r="B212" s="1154"/>
      <c r="C212" s="1165"/>
      <c r="D212" s="1154"/>
      <c r="E212" s="1154"/>
      <c r="F212" s="818" t="s">
        <v>4907</v>
      </c>
      <c r="G212" s="1153"/>
      <c r="H212" s="1153"/>
    </row>
    <row r="213" spans="1:8" ht="68.25" customHeight="1" x14ac:dyDescent="0.25">
      <c r="A213" s="1150"/>
      <c r="B213" s="1154"/>
      <c r="C213" s="817" t="s">
        <v>3081</v>
      </c>
      <c r="D213" s="819" t="s">
        <v>2446</v>
      </c>
      <c r="E213" s="819" t="s">
        <v>2126</v>
      </c>
      <c r="F213" s="819" t="s">
        <v>2445</v>
      </c>
      <c r="G213" s="1153"/>
      <c r="H213" s="1153"/>
    </row>
    <row r="214" spans="1:8" ht="42" customHeight="1" x14ac:dyDescent="0.25">
      <c r="A214" s="1150"/>
      <c r="B214" s="1154"/>
      <c r="C214" s="1161" t="s">
        <v>3082</v>
      </c>
      <c r="D214" s="1158" t="s">
        <v>2444</v>
      </c>
      <c r="E214" s="1158" t="s">
        <v>2126</v>
      </c>
      <c r="F214" s="819" t="s">
        <v>2443</v>
      </c>
      <c r="G214" s="1153"/>
      <c r="H214" s="1153"/>
    </row>
    <row r="215" spans="1:8" ht="25.5" customHeight="1" x14ac:dyDescent="0.25">
      <c r="A215" s="1150"/>
      <c r="B215" s="1154"/>
      <c r="C215" s="1161"/>
      <c r="D215" s="1158"/>
      <c r="E215" s="1158"/>
      <c r="F215" s="819" t="s">
        <v>2442</v>
      </c>
      <c r="G215" s="1153"/>
      <c r="H215" s="1153"/>
    </row>
    <row r="216" spans="1:8" ht="56.25" x14ac:dyDescent="0.25">
      <c r="A216" s="1150"/>
      <c r="B216" s="1154"/>
      <c r="C216" s="1155" t="s">
        <v>3083</v>
      </c>
      <c r="D216" s="1151" t="s">
        <v>2441</v>
      </c>
      <c r="E216" s="1151" t="s">
        <v>2126</v>
      </c>
      <c r="F216" s="819" t="s">
        <v>2440</v>
      </c>
      <c r="G216" s="1153"/>
      <c r="H216" s="1153"/>
    </row>
    <row r="217" spans="1:8" ht="56.25" customHeight="1" x14ac:dyDescent="0.25">
      <c r="A217" s="1150"/>
      <c r="B217" s="1154"/>
      <c r="C217" s="1156"/>
      <c r="D217" s="1154"/>
      <c r="E217" s="1154"/>
      <c r="F217" s="819" t="s">
        <v>2439</v>
      </c>
      <c r="G217" s="1153"/>
      <c r="H217" s="1153"/>
    </row>
    <row r="218" spans="1:8" ht="78.75" x14ac:dyDescent="0.25">
      <c r="A218" s="1150"/>
      <c r="B218" s="1154"/>
      <c r="C218" s="1157"/>
      <c r="D218" s="1152"/>
      <c r="E218" s="1152"/>
      <c r="F218" s="819" t="s">
        <v>2438</v>
      </c>
      <c r="G218" s="1153"/>
      <c r="H218" s="1153"/>
    </row>
    <row r="219" spans="1:8" ht="46.5" customHeight="1" x14ac:dyDescent="0.25">
      <c r="A219" s="1150"/>
      <c r="B219" s="1154"/>
      <c r="C219" s="827" t="s">
        <v>2437</v>
      </c>
      <c r="D219" s="819" t="s">
        <v>2436</v>
      </c>
      <c r="E219" s="819" t="s">
        <v>2126</v>
      </c>
      <c r="F219" s="819" t="s">
        <v>2435</v>
      </c>
      <c r="G219" s="1153"/>
      <c r="H219" s="1153"/>
    </row>
    <row r="220" spans="1:8" ht="89.25" customHeight="1" x14ac:dyDescent="0.25">
      <c r="A220" s="1150"/>
      <c r="B220" s="1154"/>
      <c r="C220" s="817" t="s">
        <v>3084</v>
      </c>
      <c r="D220" s="819" t="s">
        <v>2434</v>
      </c>
      <c r="E220" s="819" t="s">
        <v>2126</v>
      </c>
      <c r="F220" s="819" t="s">
        <v>2433</v>
      </c>
      <c r="G220" s="1153"/>
      <c r="H220" s="1153"/>
    </row>
    <row r="221" spans="1:8" ht="78.75" x14ac:dyDescent="0.25">
      <c r="A221" s="1150"/>
      <c r="B221" s="1154"/>
      <c r="C221" s="1164" t="s">
        <v>2390</v>
      </c>
      <c r="D221" s="1151" t="s">
        <v>2432</v>
      </c>
      <c r="E221" s="1151" t="s">
        <v>2126</v>
      </c>
      <c r="F221" s="819" t="s">
        <v>2431</v>
      </c>
      <c r="G221" s="1153"/>
      <c r="H221" s="1153"/>
    </row>
    <row r="222" spans="1:8" ht="56.25" x14ac:dyDescent="0.25">
      <c r="A222" s="1150"/>
      <c r="B222" s="1154"/>
      <c r="C222" s="1165"/>
      <c r="D222" s="1154"/>
      <c r="E222" s="1154"/>
      <c r="F222" s="819" t="s">
        <v>2430</v>
      </c>
      <c r="G222" s="1153"/>
      <c r="H222" s="1153"/>
    </row>
    <row r="223" spans="1:8" ht="33.75" x14ac:dyDescent="0.25">
      <c r="A223" s="1150"/>
      <c r="B223" s="1154"/>
      <c r="C223" s="1166"/>
      <c r="D223" s="1152"/>
      <c r="E223" s="1152"/>
      <c r="F223" s="819" t="s">
        <v>2429</v>
      </c>
      <c r="G223" s="1153"/>
      <c r="H223" s="1153"/>
    </row>
    <row r="224" spans="1:8" ht="22.5" x14ac:dyDescent="0.25">
      <c r="A224" s="1150"/>
      <c r="B224" s="1154"/>
      <c r="C224" s="824" t="s">
        <v>2428</v>
      </c>
      <c r="D224" s="819" t="s">
        <v>2427</v>
      </c>
      <c r="E224" s="819" t="s">
        <v>2126</v>
      </c>
      <c r="F224" s="819" t="s">
        <v>2426</v>
      </c>
      <c r="G224" s="1153"/>
      <c r="H224" s="1153"/>
    </row>
    <row r="225" spans="1:8" ht="45" x14ac:dyDescent="0.25">
      <c r="A225" s="1150"/>
      <c r="B225" s="1154"/>
      <c r="C225" s="1163" t="s">
        <v>2425</v>
      </c>
      <c r="D225" s="1158" t="s">
        <v>2424</v>
      </c>
      <c r="E225" s="1158" t="s">
        <v>2126</v>
      </c>
      <c r="F225" s="819" t="s">
        <v>2423</v>
      </c>
      <c r="G225" s="1153"/>
      <c r="H225" s="1153"/>
    </row>
    <row r="226" spans="1:8" ht="45" x14ac:dyDescent="0.25">
      <c r="A226" s="1150"/>
      <c r="B226" s="1154"/>
      <c r="C226" s="1167"/>
      <c r="D226" s="1158"/>
      <c r="E226" s="1158"/>
      <c r="F226" s="819" t="s">
        <v>2422</v>
      </c>
      <c r="G226" s="1153"/>
      <c r="H226" s="1153"/>
    </row>
    <row r="227" spans="1:8" ht="34.5" customHeight="1" x14ac:dyDescent="0.25">
      <c r="A227" s="1150"/>
      <c r="B227" s="1154"/>
      <c r="C227" s="1163" t="s">
        <v>2361</v>
      </c>
      <c r="D227" s="1151" t="s">
        <v>2421</v>
      </c>
      <c r="E227" s="1151" t="s">
        <v>2126</v>
      </c>
      <c r="F227" s="819" t="s">
        <v>2420</v>
      </c>
      <c r="G227" s="1153"/>
      <c r="H227" s="1153"/>
    </row>
    <row r="228" spans="1:8" ht="33.75" x14ac:dyDescent="0.25">
      <c r="A228" s="1150"/>
      <c r="B228" s="1154"/>
      <c r="C228" s="1167"/>
      <c r="D228" s="1152"/>
      <c r="E228" s="1152"/>
      <c r="F228" s="819" t="s">
        <v>2419</v>
      </c>
      <c r="G228" s="1153"/>
      <c r="H228" s="1153"/>
    </row>
    <row r="229" spans="1:8" ht="34.5" customHeight="1" x14ac:dyDescent="0.25">
      <c r="A229" s="1150"/>
      <c r="B229" s="1154"/>
      <c r="C229" s="817" t="s">
        <v>3085</v>
      </c>
      <c r="D229" s="819" t="s">
        <v>2418</v>
      </c>
      <c r="E229" s="819" t="s">
        <v>2126</v>
      </c>
      <c r="F229" s="819" t="s">
        <v>2417</v>
      </c>
      <c r="G229" s="1153"/>
      <c r="H229" s="1153"/>
    </row>
    <row r="230" spans="1:8" ht="33.75" x14ac:dyDescent="0.25">
      <c r="A230" s="1150"/>
      <c r="B230" s="1154"/>
      <c r="C230" s="824" t="s">
        <v>2416</v>
      </c>
      <c r="D230" s="819" t="s">
        <v>2415</v>
      </c>
      <c r="E230" s="819" t="s">
        <v>2126</v>
      </c>
      <c r="F230" s="819" t="s">
        <v>2414</v>
      </c>
      <c r="G230" s="1153"/>
      <c r="H230" s="1153"/>
    </row>
    <row r="231" spans="1:8" ht="33.75" x14ac:dyDescent="0.25">
      <c r="A231" s="1150"/>
      <c r="B231" s="1154"/>
      <c r="C231" s="824" t="s">
        <v>2376</v>
      </c>
      <c r="D231" s="819" t="s">
        <v>2413</v>
      </c>
      <c r="E231" s="819" t="s">
        <v>2126</v>
      </c>
      <c r="F231" s="819" t="s">
        <v>2412</v>
      </c>
      <c r="G231" s="1153"/>
      <c r="H231" s="1153"/>
    </row>
    <row r="232" spans="1:8" ht="22.5" x14ac:dyDescent="0.25">
      <c r="A232" s="1150"/>
      <c r="B232" s="1154"/>
      <c r="C232" s="824" t="s">
        <v>2411</v>
      </c>
      <c r="D232" s="819" t="s">
        <v>2410</v>
      </c>
      <c r="E232" s="819" t="s">
        <v>2126</v>
      </c>
      <c r="F232" s="819" t="s">
        <v>2409</v>
      </c>
      <c r="G232" s="1153"/>
      <c r="H232" s="1153"/>
    </row>
    <row r="233" spans="1:8" ht="13.5" customHeight="1" x14ac:dyDescent="0.25">
      <c r="A233" s="1150"/>
      <c r="B233" s="1154"/>
      <c r="C233" s="1164" t="s">
        <v>2408</v>
      </c>
      <c r="D233" s="1151" t="s">
        <v>2407</v>
      </c>
      <c r="E233" s="1155" t="s">
        <v>2126</v>
      </c>
      <c r="F233" s="819" t="s">
        <v>2406</v>
      </c>
      <c r="G233" s="1153"/>
      <c r="H233" s="1153"/>
    </row>
    <row r="234" spans="1:8" ht="33.75" x14ac:dyDescent="0.25">
      <c r="A234" s="1150"/>
      <c r="B234" s="1154"/>
      <c r="C234" s="1165"/>
      <c r="D234" s="1154"/>
      <c r="E234" s="1156"/>
      <c r="F234" s="819" t="s">
        <v>4744</v>
      </c>
      <c r="G234" s="1153"/>
      <c r="H234" s="1153"/>
    </row>
    <row r="235" spans="1:8" ht="22.5" x14ac:dyDescent="0.25">
      <c r="A235" s="1150"/>
      <c r="B235" s="1154"/>
      <c r="C235" s="1165"/>
      <c r="D235" s="1152"/>
      <c r="E235" s="1157"/>
      <c r="F235" s="819" t="s">
        <v>4745</v>
      </c>
      <c r="G235" s="1153"/>
      <c r="H235" s="1153"/>
    </row>
    <row r="236" spans="1:8" ht="22.5" x14ac:dyDescent="0.25">
      <c r="A236" s="1150"/>
      <c r="B236" s="1154"/>
      <c r="C236" s="1165"/>
      <c r="D236" s="1158" t="s">
        <v>2405</v>
      </c>
      <c r="E236" s="1158" t="s">
        <v>2126</v>
      </c>
      <c r="F236" s="819" t="s">
        <v>2404</v>
      </c>
      <c r="G236" s="1153"/>
      <c r="H236" s="1153"/>
    </row>
    <row r="237" spans="1:8" ht="45" x14ac:dyDescent="0.25">
      <c r="A237" s="1150"/>
      <c r="B237" s="1154"/>
      <c r="C237" s="1166"/>
      <c r="D237" s="1158"/>
      <c r="E237" s="1158"/>
      <c r="F237" s="819" t="s">
        <v>2403</v>
      </c>
      <c r="G237" s="1153"/>
      <c r="H237" s="1153"/>
    </row>
    <row r="238" spans="1:8" ht="22.5" x14ac:dyDescent="0.25">
      <c r="A238" s="1150"/>
      <c r="B238" s="1154"/>
      <c r="C238" s="827" t="s">
        <v>2402</v>
      </c>
      <c r="D238" s="828" t="s">
        <v>2401</v>
      </c>
      <c r="E238" s="829" t="s">
        <v>2126</v>
      </c>
      <c r="F238" s="819" t="s">
        <v>2400</v>
      </c>
      <c r="G238" s="1153"/>
      <c r="H238" s="1153"/>
    </row>
    <row r="239" spans="1:8" ht="33.75" x14ac:dyDescent="0.25">
      <c r="A239" s="1150"/>
      <c r="B239" s="1154"/>
      <c r="C239" s="1164" t="s">
        <v>2399</v>
      </c>
      <c r="D239" s="819" t="s">
        <v>2398</v>
      </c>
      <c r="E239" s="819" t="s">
        <v>2126</v>
      </c>
      <c r="F239" s="819" t="s">
        <v>2397</v>
      </c>
      <c r="G239" s="1153"/>
      <c r="H239" s="1153"/>
    </row>
    <row r="240" spans="1:8" ht="33.75" x14ac:dyDescent="0.25">
      <c r="A240" s="1150"/>
      <c r="B240" s="1154"/>
      <c r="C240" s="1168"/>
      <c r="D240" s="819" t="s">
        <v>2396</v>
      </c>
      <c r="E240" s="819" t="s">
        <v>2126</v>
      </c>
      <c r="F240" s="819" t="s">
        <v>2395</v>
      </c>
      <c r="G240" s="1153"/>
      <c r="H240" s="1153"/>
    </row>
    <row r="241" spans="1:8" ht="45" x14ac:dyDescent="0.25">
      <c r="A241" s="1150"/>
      <c r="B241" s="1154"/>
      <c r="C241" s="1164" t="s">
        <v>2394</v>
      </c>
      <c r="D241" s="1151" t="s">
        <v>2393</v>
      </c>
      <c r="E241" s="1151" t="s">
        <v>2126</v>
      </c>
      <c r="F241" s="819" t="s">
        <v>2392</v>
      </c>
      <c r="G241" s="1153"/>
      <c r="H241" s="1153"/>
    </row>
    <row r="242" spans="1:8" ht="33.75" x14ac:dyDescent="0.25">
      <c r="A242" s="1150"/>
      <c r="B242" s="1152"/>
      <c r="C242" s="1168"/>
      <c r="D242" s="1152"/>
      <c r="E242" s="1152"/>
      <c r="F242" s="819" t="s">
        <v>2391</v>
      </c>
      <c r="G242" s="1153"/>
      <c r="H242" s="1153"/>
    </row>
    <row r="243" spans="1:8" ht="78" customHeight="1" x14ac:dyDescent="0.25">
      <c r="A243" s="1150" t="s">
        <v>5625</v>
      </c>
      <c r="B243" s="1162" t="s">
        <v>2389</v>
      </c>
      <c r="C243" s="827" t="s">
        <v>2388</v>
      </c>
      <c r="D243" s="819" t="s">
        <v>2387</v>
      </c>
      <c r="E243" s="819" t="s">
        <v>2132</v>
      </c>
      <c r="F243" s="819" t="s">
        <v>2386</v>
      </c>
      <c r="G243" s="1153" t="s">
        <v>5626</v>
      </c>
      <c r="H243" s="1153">
        <v>56</v>
      </c>
    </row>
    <row r="244" spans="1:8" ht="101.25" x14ac:dyDescent="0.25">
      <c r="A244" s="1150"/>
      <c r="B244" s="1162"/>
      <c r="C244" s="827" t="s">
        <v>2385</v>
      </c>
      <c r="D244" s="819" t="s">
        <v>2384</v>
      </c>
      <c r="E244" s="819" t="s">
        <v>2132</v>
      </c>
      <c r="F244" s="819" t="s">
        <v>2383</v>
      </c>
      <c r="G244" s="1153"/>
      <c r="H244" s="1153"/>
    </row>
    <row r="245" spans="1:8" ht="45" x14ac:dyDescent="0.25">
      <c r="A245" s="1150"/>
      <c r="B245" s="1162"/>
      <c r="C245" s="817" t="s">
        <v>3086</v>
      </c>
      <c r="D245" s="819" t="s">
        <v>2382</v>
      </c>
      <c r="E245" s="819" t="s">
        <v>2132</v>
      </c>
      <c r="F245" s="819" t="s">
        <v>2381</v>
      </c>
      <c r="G245" s="1153"/>
      <c r="H245" s="1153"/>
    </row>
    <row r="246" spans="1:8" ht="67.5" customHeight="1" x14ac:dyDescent="0.25">
      <c r="A246" s="1150"/>
      <c r="B246" s="1162"/>
      <c r="C246" s="817" t="s">
        <v>3087</v>
      </c>
      <c r="D246" s="818" t="s">
        <v>2380</v>
      </c>
      <c r="E246" s="818" t="s">
        <v>2132</v>
      </c>
      <c r="F246" s="818" t="s">
        <v>2379</v>
      </c>
      <c r="G246" s="1153"/>
      <c r="H246" s="1153"/>
    </row>
    <row r="247" spans="1:8" ht="79.5" customHeight="1" x14ac:dyDescent="0.25">
      <c r="A247" s="1150"/>
      <c r="B247" s="1162"/>
      <c r="C247" s="817" t="s">
        <v>3088</v>
      </c>
      <c r="D247" s="818" t="s">
        <v>2378</v>
      </c>
      <c r="E247" s="818" t="s">
        <v>2132</v>
      </c>
      <c r="F247" s="818" t="s">
        <v>2377</v>
      </c>
      <c r="G247" s="1153"/>
      <c r="H247" s="1153"/>
    </row>
    <row r="248" spans="1:8" ht="45" x14ac:dyDescent="0.25">
      <c r="A248" s="1150"/>
      <c r="B248" s="1162"/>
      <c r="C248" s="824" t="s">
        <v>2376</v>
      </c>
      <c r="D248" s="818" t="s">
        <v>2375</v>
      </c>
      <c r="E248" s="818" t="s">
        <v>2132</v>
      </c>
      <c r="F248" s="818" t="s">
        <v>2374</v>
      </c>
      <c r="G248" s="1153"/>
      <c r="H248" s="1153"/>
    </row>
    <row r="249" spans="1:8" ht="281.25" customHeight="1" x14ac:dyDescent="0.25">
      <c r="A249" s="830" t="s">
        <v>4942</v>
      </c>
      <c r="B249" s="828" t="s">
        <v>4940</v>
      </c>
      <c r="C249" s="817" t="s">
        <v>5627</v>
      </c>
      <c r="D249" s="818" t="s">
        <v>4746</v>
      </c>
      <c r="E249" s="818" t="s">
        <v>2132</v>
      </c>
      <c r="F249" s="818" t="s">
        <v>2373</v>
      </c>
      <c r="G249" s="831" t="s">
        <v>5628</v>
      </c>
      <c r="H249" s="831">
        <v>38</v>
      </c>
    </row>
    <row r="250" spans="1:8" ht="112.5" customHeight="1" x14ac:dyDescent="0.25">
      <c r="A250" s="1169" t="s">
        <v>5629</v>
      </c>
      <c r="B250" s="1151" t="s">
        <v>4747</v>
      </c>
      <c r="C250" s="1155" t="s">
        <v>4748</v>
      </c>
      <c r="D250" s="1151" t="s">
        <v>4749</v>
      </c>
      <c r="E250" s="1151" t="s">
        <v>2132</v>
      </c>
      <c r="F250" s="818" t="s">
        <v>4750</v>
      </c>
      <c r="G250" s="1171">
        <v>475359</v>
      </c>
      <c r="H250" s="1171">
        <v>24</v>
      </c>
    </row>
    <row r="251" spans="1:8" ht="78.75" customHeight="1" x14ac:dyDescent="0.25">
      <c r="A251" s="1170"/>
      <c r="B251" s="1152"/>
      <c r="C251" s="1157"/>
      <c r="D251" s="1152"/>
      <c r="E251" s="1152"/>
      <c r="F251" s="818" t="s">
        <v>4751</v>
      </c>
      <c r="G251" s="1172"/>
      <c r="H251" s="1172"/>
    </row>
    <row r="252" spans="1:8" ht="179.25" customHeight="1" x14ac:dyDescent="0.25">
      <c r="A252" s="1150" t="s">
        <v>4944</v>
      </c>
      <c r="B252" s="1151" t="s">
        <v>2365</v>
      </c>
      <c r="C252" s="817" t="s">
        <v>3089</v>
      </c>
      <c r="D252" s="818" t="s">
        <v>2364</v>
      </c>
      <c r="E252" s="818" t="s">
        <v>2132</v>
      </c>
      <c r="F252" s="818" t="s">
        <v>2370</v>
      </c>
      <c r="G252" s="1153" t="s">
        <v>5630</v>
      </c>
      <c r="H252" s="1153" t="s">
        <v>4952</v>
      </c>
    </row>
    <row r="253" spans="1:8" ht="101.25" x14ac:dyDescent="0.25">
      <c r="A253" s="1150"/>
      <c r="B253" s="1154"/>
      <c r="C253" s="817" t="s">
        <v>3090</v>
      </c>
      <c r="D253" s="818" t="s">
        <v>2362</v>
      </c>
      <c r="E253" s="818" t="s">
        <v>2132</v>
      </c>
      <c r="F253" s="818" t="s">
        <v>2372</v>
      </c>
      <c r="G253" s="1153"/>
      <c r="H253" s="1153"/>
    </row>
    <row r="254" spans="1:8" ht="101.25" x14ac:dyDescent="0.25">
      <c r="A254" s="1150"/>
      <c r="B254" s="1154"/>
      <c r="C254" s="824" t="s">
        <v>2361</v>
      </c>
      <c r="D254" s="818" t="s">
        <v>2360</v>
      </c>
      <c r="E254" s="818" t="s">
        <v>2132</v>
      </c>
      <c r="F254" s="818" t="s">
        <v>2372</v>
      </c>
      <c r="G254" s="1153"/>
      <c r="H254" s="1153"/>
    </row>
    <row r="255" spans="1:8" ht="101.25" x14ac:dyDescent="0.25">
      <c r="A255" s="1150"/>
      <c r="B255" s="1154"/>
      <c r="C255" s="824" t="s">
        <v>2359</v>
      </c>
      <c r="D255" s="819" t="s">
        <v>2358</v>
      </c>
      <c r="E255" s="819" t="s">
        <v>2132</v>
      </c>
      <c r="F255" s="819" t="s">
        <v>2372</v>
      </c>
      <c r="G255" s="1153"/>
      <c r="H255" s="1153"/>
    </row>
    <row r="256" spans="1:8" ht="101.25" x14ac:dyDescent="0.25">
      <c r="A256" s="1150"/>
      <c r="B256" s="1154"/>
      <c r="C256" s="817" t="s">
        <v>3091</v>
      </c>
      <c r="D256" s="819" t="s">
        <v>2357</v>
      </c>
      <c r="E256" s="819" t="s">
        <v>2132</v>
      </c>
      <c r="F256" s="819" t="s">
        <v>2372</v>
      </c>
      <c r="G256" s="1153"/>
      <c r="H256" s="1153"/>
    </row>
    <row r="257" spans="1:8" ht="112.5" customHeight="1" x14ac:dyDescent="0.25">
      <c r="A257" s="1150"/>
      <c r="B257" s="1154"/>
      <c r="C257" s="817" t="s">
        <v>2371</v>
      </c>
      <c r="D257" s="819" t="s">
        <v>2355</v>
      </c>
      <c r="E257" s="819" t="s">
        <v>2132</v>
      </c>
      <c r="F257" s="825" t="s">
        <v>2370</v>
      </c>
      <c r="G257" s="1153"/>
      <c r="H257" s="1153"/>
    </row>
    <row r="258" spans="1:8" ht="180.75" customHeight="1" x14ac:dyDescent="0.25">
      <c r="A258" s="1150" t="s">
        <v>4946</v>
      </c>
      <c r="B258" s="1162" t="s">
        <v>2365</v>
      </c>
      <c r="C258" s="817" t="s">
        <v>3089</v>
      </c>
      <c r="D258" s="818" t="s">
        <v>2364</v>
      </c>
      <c r="E258" s="818" t="s">
        <v>2132</v>
      </c>
      <c r="F258" s="818" t="s">
        <v>2369</v>
      </c>
      <c r="G258" s="1153" t="s">
        <v>5631</v>
      </c>
      <c r="H258" s="1153" t="s">
        <v>4941</v>
      </c>
    </row>
    <row r="259" spans="1:8" ht="102" customHeight="1" x14ac:dyDescent="0.25">
      <c r="A259" s="1150"/>
      <c r="B259" s="1162"/>
      <c r="C259" s="817" t="s">
        <v>3090</v>
      </c>
      <c r="D259" s="819" t="s">
        <v>2362</v>
      </c>
      <c r="E259" s="819" t="s">
        <v>2132</v>
      </c>
      <c r="F259" s="819" t="s">
        <v>2367</v>
      </c>
      <c r="G259" s="1153"/>
      <c r="H259" s="1153"/>
    </row>
    <row r="260" spans="1:8" ht="101.25" x14ac:dyDescent="0.25">
      <c r="A260" s="1150"/>
      <c r="B260" s="1162"/>
      <c r="C260" s="824" t="s">
        <v>2361</v>
      </c>
      <c r="D260" s="819" t="s">
        <v>2360</v>
      </c>
      <c r="E260" s="819" t="s">
        <v>2132</v>
      </c>
      <c r="F260" s="819" t="s">
        <v>2368</v>
      </c>
      <c r="G260" s="1153"/>
      <c r="H260" s="1153"/>
    </row>
    <row r="261" spans="1:8" ht="101.25" x14ac:dyDescent="0.25">
      <c r="A261" s="1150"/>
      <c r="B261" s="1162"/>
      <c r="C261" s="824" t="s">
        <v>2359</v>
      </c>
      <c r="D261" s="819" t="s">
        <v>2358</v>
      </c>
      <c r="E261" s="819" t="s">
        <v>2132</v>
      </c>
      <c r="F261" s="819" t="s">
        <v>2368</v>
      </c>
      <c r="G261" s="1153"/>
      <c r="H261" s="1153"/>
    </row>
    <row r="262" spans="1:8" ht="101.25" customHeight="1" x14ac:dyDescent="0.25">
      <c r="A262" s="1150"/>
      <c r="B262" s="1162"/>
      <c r="C262" s="817" t="s">
        <v>3091</v>
      </c>
      <c r="D262" s="819" t="s">
        <v>2357</v>
      </c>
      <c r="E262" s="819" t="s">
        <v>2132</v>
      </c>
      <c r="F262" s="819" t="s">
        <v>2367</v>
      </c>
      <c r="G262" s="1153"/>
      <c r="H262" s="1153"/>
    </row>
    <row r="263" spans="1:8" ht="102" customHeight="1" x14ac:dyDescent="0.25">
      <c r="A263" s="1150"/>
      <c r="B263" s="1162"/>
      <c r="C263" s="817" t="s">
        <v>2371</v>
      </c>
      <c r="D263" s="819" t="s">
        <v>2355</v>
      </c>
      <c r="E263" s="819" t="s">
        <v>2132</v>
      </c>
      <c r="F263" s="819" t="s">
        <v>2366</v>
      </c>
      <c r="G263" s="1153"/>
      <c r="H263" s="1153"/>
    </row>
    <row r="264" spans="1:8" ht="180" customHeight="1" x14ac:dyDescent="0.25">
      <c r="A264" s="1150" t="s">
        <v>4947</v>
      </c>
      <c r="B264" s="1162" t="s">
        <v>2365</v>
      </c>
      <c r="C264" s="817" t="s">
        <v>3089</v>
      </c>
      <c r="D264" s="818" t="s">
        <v>2364</v>
      </c>
      <c r="E264" s="818" t="s">
        <v>2132</v>
      </c>
      <c r="F264" s="818" t="s">
        <v>2363</v>
      </c>
      <c r="G264" s="1153" t="s">
        <v>5632</v>
      </c>
      <c r="H264" s="1153">
        <v>36</v>
      </c>
    </row>
    <row r="265" spans="1:8" ht="101.25" x14ac:dyDescent="0.25">
      <c r="A265" s="1150"/>
      <c r="B265" s="1162"/>
      <c r="C265" s="817" t="s">
        <v>3090</v>
      </c>
      <c r="D265" s="818" t="s">
        <v>2362</v>
      </c>
      <c r="E265" s="818" t="s">
        <v>2132</v>
      </c>
      <c r="F265" s="818" t="s">
        <v>2356</v>
      </c>
      <c r="G265" s="1153"/>
      <c r="H265" s="1153"/>
    </row>
    <row r="266" spans="1:8" ht="101.25" x14ac:dyDescent="0.25">
      <c r="A266" s="1150"/>
      <c r="B266" s="1162"/>
      <c r="C266" s="824" t="s">
        <v>2361</v>
      </c>
      <c r="D266" s="818" t="s">
        <v>2360</v>
      </c>
      <c r="E266" s="818" t="s">
        <v>2132</v>
      </c>
      <c r="F266" s="818" t="s">
        <v>2356</v>
      </c>
      <c r="G266" s="1153"/>
      <c r="H266" s="1153"/>
    </row>
    <row r="267" spans="1:8" ht="101.25" x14ac:dyDescent="0.25">
      <c r="A267" s="1150"/>
      <c r="B267" s="1162"/>
      <c r="C267" s="824" t="s">
        <v>2359</v>
      </c>
      <c r="D267" s="819" t="s">
        <v>2358</v>
      </c>
      <c r="E267" s="819" t="s">
        <v>2132</v>
      </c>
      <c r="F267" s="819" t="s">
        <v>2356</v>
      </c>
      <c r="G267" s="1153"/>
      <c r="H267" s="1153"/>
    </row>
    <row r="268" spans="1:8" ht="101.25" x14ac:dyDescent="0.25">
      <c r="A268" s="1150"/>
      <c r="B268" s="1162"/>
      <c r="C268" s="817" t="s">
        <v>3091</v>
      </c>
      <c r="D268" s="819" t="s">
        <v>2357</v>
      </c>
      <c r="E268" s="819" t="s">
        <v>2132</v>
      </c>
      <c r="F268" s="819" t="s">
        <v>2356</v>
      </c>
      <c r="G268" s="1153"/>
      <c r="H268" s="1153"/>
    </row>
    <row r="269" spans="1:8" ht="101.25" x14ac:dyDescent="0.25">
      <c r="A269" s="1150"/>
      <c r="B269" s="1162"/>
      <c r="C269" s="817" t="s">
        <v>2371</v>
      </c>
      <c r="D269" s="819" t="s">
        <v>2355</v>
      </c>
      <c r="E269" s="819" t="s">
        <v>2132</v>
      </c>
      <c r="F269" s="819" t="s">
        <v>2354</v>
      </c>
      <c r="G269" s="1153"/>
      <c r="H269" s="1153"/>
    </row>
    <row r="270" spans="1:8" ht="14.45" customHeight="1" x14ac:dyDescent="0.25">
      <c r="A270" s="1159" t="s">
        <v>2353</v>
      </c>
      <c r="B270" s="1159"/>
      <c r="C270" s="1159"/>
      <c r="D270" s="1159"/>
      <c r="E270" s="1159"/>
      <c r="F270" s="1159"/>
      <c r="G270" s="1159"/>
      <c r="H270" s="1160"/>
    </row>
    <row r="271" spans="1:8" ht="111.75" customHeight="1" x14ac:dyDescent="0.25">
      <c r="A271" s="1150" t="s">
        <v>4948</v>
      </c>
      <c r="B271" s="1162" t="s">
        <v>2352</v>
      </c>
      <c r="C271" s="1161" t="s">
        <v>3092</v>
      </c>
      <c r="D271" s="1162" t="s">
        <v>2351</v>
      </c>
      <c r="E271" s="1161" t="s">
        <v>2126</v>
      </c>
      <c r="F271" s="819" t="s">
        <v>2350</v>
      </c>
      <c r="G271" s="1153" t="s">
        <v>5633</v>
      </c>
      <c r="H271" s="1153">
        <v>27</v>
      </c>
    </row>
    <row r="272" spans="1:8" ht="101.25" x14ac:dyDescent="0.25">
      <c r="A272" s="1150"/>
      <c r="B272" s="1162"/>
      <c r="C272" s="1161"/>
      <c r="D272" s="1162"/>
      <c r="E272" s="1161"/>
      <c r="F272" s="819" t="s">
        <v>2349</v>
      </c>
      <c r="G272" s="1153"/>
      <c r="H272" s="1153"/>
    </row>
    <row r="273" spans="1:8" ht="45.75" customHeight="1" x14ac:dyDescent="0.25">
      <c r="A273" s="1150"/>
      <c r="B273" s="1162"/>
      <c r="C273" s="1161"/>
      <c r="D273" s="1162"/>
      <c r="E273" s="1161"/>
      <c r="F273" s="819" t="s">
        <v>2348</v>
      </c>
      <c r="G273" s="1153"/>
      <c r="H273" s="1153"/>
    </row>
    <row r="274" spans="1:8" ht="44.25" customHeight="1" x14ac:dyDescent="0.25">
      <c r="A274" s="1150"/>
      <c r="B274" s="1162"/>
      <c r="C274" s="1155"/>
      <c r="D274" s="1151"/>
      <c r="E274" s="1155"/>
      <c r="F274" s="819" t="s">
        <v>2347</v>
      </c>
      <c r="G274" s="1153"/>
      <c r="H274" s="1153"/>
    </row>
    <row r="275" spans="1:8" ht="45" x14ac:dyDescent="0.25">
      <c r="A275" s="1150"/>
      <c r="B275" s="1162"/>
      <c r="C275" s="1173"/>
      <c r="D275" s="1175"/>
      <c r="E275" s="1173"/>
      <c r="F275" s="819" t="s">
        <v>2346</v>
      </c>
      <c r="G275" s="1153"/>
      <c r="H275" s="1153"/>
    </row>
    <row r="276" spans="1:8" ht="78.75" x14ac:dyDescent="0.25">
      <c r="A276" s="1150"/>
      <c r="B276" s="1162"/>
      <c r="C276" s="1174"/>
      <c r="D276" s="1176"/>
      <c r="E276" s="1174"/>
      <c r="F276" s="819" t="s">
        <v>2345</v>
      </c>
      <c r="G276" s="1153"/>
      <c r="H276" s="1153"/>
    </row>
    <row r="277" spans="1:8" ht="33.75" x14ac:dyDescent="0.25">
      <c r="A277" s="1150"/>
      <c r="B277" s="1162"/>
      <c r="C277" s="1174"/>
      <c r="D277" s="1176"/>
      <c r="E277" s="1174"/>
      <c r="F277" s="819" t="s">
        <v>2344</v>
      </c>
      <c r="G277" s="1153"/>
      <c r="H277" s="1153"/>
    </row>
    <row r="278" spans="1:8" ht="15" customHeight="1" x14ac:dyDescent="0.25">
      <c r="A278" s="1150" t="s">
        <v>4949</v>
      </c>
      <c r="B278" s="1162" t="s">
        <v>2343</v>
      </c>
      <c r="C278" s="1161" t="s">
        <v>3093</v>
      </c>
      <c r="D278" s="1162" t="s">
        <v>2342</v>
      </c>
      <c r="E278" s="1162" t="s">
        <v>2126</v>
      </c>
      <c r="F278" s="818" t="s">
        <v>2341</v>
      </c>
      <c r="G278" s="1153" t="s">
        <v>5634</v>
      </c>
      <c r="H278" s="1153">
        <v>21</v>
      </c>
    </row>
    <row r="279" spans="1:8" ht="45" customHeight="1" x14ac:dyDescent="0.25">
      <c r="A279" s="1150"/>
      <c r="B279" s="1162"/>
      <c r="C279" s="1161"/>
      <c r="D279" s="1162"/>
      <c r="E279" s="1162"/>
      <c r="F279" s="818" t="s">
        <v>2340</v>
      </c>
      <c r="G279" s="1153"/>
      <c r="H279" s="1153"/>
    </row>
    <row r="280" spans="1:8" ht="45" x14ac:dyDescent="0.25">
      <c r="A280" s="1150"/>
      <c r="B280" s="1162"/>
      <c r="C280" s="817" t="s">
        <v>3094</v>
      </c>
      <c r="D280" s="818" t="s">
        <v>2339</v>
      </c>
      <c r="E280" s="818" t="s">
        <v>2126</v>
      </c>
      <c r="F280" s="818" t="s">
        <v>2338</v>
      </c>
      <c r="G280" s="1153"/>
      <c r="H280" s="1153"/>
    </row>
    <row r="281" spans="1:8" ht="56.25" x14ac:dyDescent="0.25">
      <c r="A281" s="1150"/>
      <c r="B281" s="818" t="s">
        <v>4987</v>
      </c>
      <c r="C281" s="824" t="s">
        <v>4988</v>
      </c>
      <c r="D281" s="818" t="s">
        <v>4989</v>
      </c>
      <c r="E281" s="818" t="s">
        <v>2126</v>
      </c>
      <c r="F281" s="818" t="s">
        <v>4990</v>
      </c>
      <c r="G281" s="1153"/>
      <c r="H281" s="1153"/>
    </row>
    <row r="282" spans="1:8" ht="44.25" customHeight="1" x14ac:dyDescent="0.25">
      <c r="A282" s="1150"/>
      <c r="B282" s="1162" t="s">
        <v>2337</v>
      </c>
      <c r="C282" s="1161" t="s">
        <v>3095</v>
      </c>
      <c r="D282" s="1162" t="s">
        <v>2336</v>
      </c>
      <c r="E282" s="1162" t="s">
        <v>2126</v>
      </c>
      <c r="F282" s="818" t="s">
        <v>2335</v>
      </c>
      <c r="G282" s="1153"/>
      <c r="H282" s="1153"/>
    </row>
    <row r="283" spans="1:8" ht="67.5" customHeight="1" x14ac:dyDescent="0.25">
      <c r="A283" s="1150"/>
      <c r="B283" s="1162"/>
      <c r="C283" s="1161"/>
      <c r="D283" s="1162"/>
      <c r="E283" s="1162"/>
      <c r="F283" s="818" t="s">
        <v>2334</v>
      </c>
      <c r="G283" s="1153"/>
      <c r="H283" s="1153"/>
    </row>
    <row r="284" spans="1:8" ht="56.25" x14ac:dyDescent="0.25">
      <c r="A284" s="1150"/>
      <c r="B284" s="1162"/>
      <c r="C284" s="1161" t="s">
        <v>3096</v>
      </c>
      <c r="D284" s="1162" t="s">
        <v>2333</v>
      </c>
      <c r="E284" s="1161" t="s">
        <v>2126</v>
      </c>
      <c r="F284" s="819" t="s">
        <v>2332</v>
      </c>
      <c r="G284" s="1153"/>
      <c r="H284" s="1153"/>
    </row>
    <row r="285" spans="1:8" ht="67.5" customHeight="1" x14ac:dyDescent="0.25">
      <c r="A285" s="1150"/>
      <c r="B285" s="1162"/>
      <c r="C285" s="1161"/>
      <c r="D285" s="1162"/>
      <c r="E285" s="1161"/>
      <c r="F285" s="819" t="s">
        <v>2331</v>
      </c>
      <c r="G285" s="1153"/>
      <c r="H285" s="1153"/>
    </row>
    <row r="286" spans="1:8" ht="90" customHeight="1" x14ac:dyDescent="0.25">
      <c r="A286" s="1150"/>
      <c r="B286" s="819" t="s">
        <v>2330</v>
      </c>
      <c r="C286" s="817" t="s">
        <v>3097</v>
      </c>
      <c r="D286" s="819" t="s">
        <v>2329</v>
      </c>
      <c r="E286" s="819" t="s">
        <v>2126</v>
      </c>
      <c r="F286" s="819" t="s">
        <v>2328</v>
      </c>
      <c r="G286" s="1153"/>
      <c r="H286" s="1153"/>
    </row>
    <row r="287" spans="1:8" ht="33.75" customHeight="1" x14ac:dyDescent="0.25">
      <c r="A287" s="1169" t="s">
        <v>4951</v>
      </c>
      <c r="B287" s="1151" t="s">
        <v>3680</v>
      </c>
      <c r="C287" s="1161" t="s">
        <v>3699</v>
      </c>
      <c r="D287" s="1162" t="s">
        <v>3681</v>
      </c>
      <c r="E287" s="1162" t="s">
        <v>2126</v>
      </c>
      <c r="F287" s="818" t="s">
        <v>3682</v>
      </c>
      <c r="G287" s="1171" t="s">
        <v>5635</v>
      </c>
      <c r="H287" s="1177" t="s">
        <v>5636</v>
      </c>
    </row>
    <row r="288" spans="1:8" ht="44.25" customHeight="1" x14ac:dyDescent="0.25">
      <c r="A288" s="1170"/>
      <c r="B288" s="1152"/>
      <c r="C288" s="1161"/>
      <c r="D288" s="1162"/>
      <c r="E288" s="1162"/>
      <c r="F288" s="818" t="s">
        <v>3683</v>
      </c>
      <c r="G288" s="1172"/>
      <c r="H288" s="1178"/>
    </row>
    <row r="289" spans="1:8" ht="14.45" customHeight="1" x14ac:dyDescent="0.25">
      <c r="A289" s="1159" t="s">
        <v>2327</v>
      </c>
      <c r="B289" s="1159"/>
      <c r="C289" s="1159"/>
      <c r="D289" s="1159"/>
      <c r="E289" s="1159"/>
      <c r="F289" s="1159"/>
      <c r="G289" s="1159"/>
      <c r="H289" s="1160"/>
    </row>
    <row r="290" spans="1:8" ht="57.75" customHeight="1" x14ac:dyDescent="0.25">
      <c r="A290" s="1179" t="s">
        <v>5637</v>
      </c>
      <c r="B290" s="1151" t="s">
        <v>2326</v>
      </c>
      <c r="C290" s="1155" t="s">
        <v>3098</v>
      </c>
      <c r="D290" s="1151" t="s">
        <v>2325</v>
      </c>
      <c r="E290" s="1155" t="s">
        <v>2126</v>
      </c>
      <c r="F290" s="819" t="s">
        <v>2324</v>
      </c>
      <c r="G290" s="1171" t="s">
        <v>5638</v>
      </c>
      <c r="H290" s="1171">
        <v>37</v>
      </c>
    </row>
    <row r="291" spans="1:8" ht="22.5" x14ac:dyDescent="0.25">
      <c r="A291" s="1180"/>
      <c r="B291" s="1154"/>
      <c r="C291" s="1156"/>
      <c r="D291" s="1154"/>
      <c r="E291" s="1156"/>
      <c r="F291" s="819" t="s">
        <v>2323</v>
      </c>
      <c r="G291" s="1182"/>
      <c r="H291" s="1182"/>
    </row>
    <row r="292" spans="1:8" ht="69.75" customHeight="1" x14ac:dyDescent="0.25">
      <c r="A292" s="1180"/>
      <c r="B292" s="1154"/>
      <c r="C292" s="1156"/>
      <c r="D292" s="1154"/>
      <c r="E292" s="1156"/>
      <c r="F292" s="819" t="s">
        <v>2322</v>
      </c>
      <c r="G292" s="1182"/>
      <c r="H292" s="1182"/>
    </row>
    <row r="293" spans="1:8" ht="69.75" customHeight="1" x14ac:dyDescent="0.25">
      <c r="A293" s="1180"/>
      <c r="B293" s="1154"/>
      <c r="C293" s="1156"/>
      <c r="D293" s="1154"/>
      <c r="E293" s="1156"/>
      <c r="F293" s="819" t="s">
        <v>2321</v>
      </c>
      <c r="G293" s="1182"/>
      <c r="H293" s="1182"/>
    </row>
    <row r="294" spans="1:8" ht="36" customHeight="1" x14ac:dyDescent="0.25">
      <c r="A294" s="1180"/>
      <c r="B294" s="1154"/>
      <c r="C294" s="1156"/>
      <c r="D294" s="1154"/>
      <c r="E294" s="1156"/>
      <c r="F294" s="819" t="s">
        <v>2320</v>
      </c>
      <c r="G294" s="1182"/>
      <c r="H294" s="1182"/>
    </row>
    <row r="295" spans="1:8" ht="66.75" customHeight="1" x14ac:dyDescent="0.25">
      <c r="A295" s="1180"/>
      <c r="B295" s="1152"/>
      <c r="C295" s="1157"/>
      <c r="D295" s="1152"/>
      <c r="E295" s="1157"/>
      <c r="F295" s="819" t="s">
        <v>4752</v>
      </c>
      <c r="G295" s="1182"/>
      <c r="H295" s="1182"/>
    </row>
    <row r="296" spans="1:8" ht="177.75" customHeight="1" x14ac:dyDescent="0.25">
      <c r="A296" s="1180"/>
      <c r="B296" s="1151" t="s">
        <v>2319</v>
      </c>
      <c r="C296" s="1155" t="s">
        <v>3099</v>
      </c>
      <c r="D296" s="1151" t="s">
        <v>3684</v>
      </c>
      <c r="E296" s="1151" t="s">
        <v>2126</v>
      </c>
      <c r="F296" s="818" t="s">
        <v>2318</v>
      </c>
      <c r="G296" s="1182"/>
      <c r="H296" s="1182"/>
    </row>
    <row r="297" spans="1:8" ht="230.25" customHeight="1" x14ac:dyDescent="0.25">
      <c r="A297" s="1180"/>
      <c r="B297" s="1154"/>
      <c r="C297" s="1156"/>
      <c r="D297" s="1154"/>
      <c r="E297" s="1154"/>
      <c r="F297" s="818" t="s">
        <v>2317</v>
      </c>
      <c r="G297" s="1182"/>
      <c r="H297" s="1182"/>
    </row>
    <row r="298" spans="1:8" ht="61.9" customHeight="1" x14ac:dyDescent="0.25">
      <c r="A298" s="1180"/>
      <c r="B298" s="1151" t="s">
        <v>2316</v>
      </c>
      <c r="C298" s="1155" t="s">
        <v>3100</v>
      </c>
      <c r="D298" s="1151" t="s">
        <v>2315</v>
      </c>
      <c r="E298" s="1155" t="s">
        <v>2126</v>
      </c>
      <c r="F298" s="818" t="s">
        <v>2314</v>
      </c>
      <c r="G298" s="1182"/>
      <c r="H298" s="1182"/>
    </row>
    <row r="299" spans="1:8" ht="97.5" customHeight="1" x14ac:dyDescent="0.25">
      <c r="A299" s="1180"/>
      <c r="B299" s="1154"/>
      <c r="C299" s="1156"/>
      <c r="D299" s="1154"/>
      <c r="E299" s="1156"/>
      <c r="F299" s="818" t="s">
        <v>2313</v>
      </c>
      <c r="G299" s="1182"/>
      <c r="H299" s="1182"/>
    </row>
    <row r="300" spans="1:8" ht="89.25" customHeight="1" x14ac:dyDescent="0.25">
      <c r="A300" s="1180"/>
      <c r="B300" s="1154"/>
      <c r="C300" s="1156"/>
      <c r="D300" s="1154"/>
      <c r="E300" s="1156"/>
      <c r="F300" s="818" t="s">
        <v>2312</v>
      </c>
      <c r="G300" s="1182"/>
      <c r="H300" s="1182"/>
    </row>
    <row r="301" spans="1:8" ht="78" customHeight="1" x14ac:dyDescent="0.25">
      <c r="A301" s="1180"/>
      <c r="B301" s="1152"/>
      <c r="C301" s="1157"/>
      <c r="D301" s="1152"/>
      <c r="E301" s="1157"/>
      <c r="F301" s="818" t="s">
        <v>4753</v>
      </c>
      <c r="G301" s="1182"/>
      <c r="H301" s="1182"/>
    </row>
    <row r="302" spans="1:8" ht="35.25" customHeight="1" x14ac:dyDescent="0.25">
      <c r="A302" s="1180"/>
      <c r="B302" s="1151" t="s">
        <v>2311</v>
      </c>
      <c r="C302" s="1155" t="s">
        <v>3101</v>
      </c>
      <c r="D302" s="1151" t="s">
        <v>2310</v>
      </c>
      <c r="E302" s="1151" t="s">
        <v>2309</v>
      </c>
      <c r="F302" s="819" t="s">
        <v>2308</v>
      </c>
      <c r="G302" s="1182"/>
      <c r="H302" s="1182"/>
    </row>
    <row r="303" spans="1:8" ht="24.75" customHeight="1" x14ac:dyDescent="0.25">
      <c r="A303" s="1180"/>
      <c r="B303" s="1154"/>
      <c r="C303" s="1156"/>
      <c r="D303" s="1154"/>
      <c r="E303" s="1154"/>
      <c r="F303" s="819" t="s">
        <v>2307</v>
      </c>
      <c r="G303" s="1182"/>
      <c r="H303" s="1182"/>
    </row>
    <row r="304" spans="1:8" ht="33" customHeight="1" x14ac:dyDescent="0.25">
      <c r="A304" s="1180"/>
      <c r="B304" s="1154"/>
      <c r="C304" s="1156"/>
      <c r="D304" s="1154"/>
      <c r="E304" s="1154"/>
      <c r="F304" s="819" t="s">
        <v>4950</v>
      </c>
      <c r="G304" s="1182"/>
      <c r="H304" s="1182"/>
    </row>
    <row r="305" spans="1:8" ht="47.25" customHeight="1" x14ac:dyDescent="0.25">
      <c r="A305" s="1180"/>
      <c r="B305" s="1154"/>
      <c r="C305" s="1156"/>
      <c r="D305" s="1154"/>
      <c r="E305" s="1154"/>
      <c r="F305" s="819" t="s">
        <v>2306</v>
      </c>
      <c r="G305" s="1182"/>
      <c r="H305" s="1182"/>
    </row>
    <row r="306" spans="1:8" ht="45" x14ac:dyDescent="0.25">
      <c r="A306" s="1180"/>
      <c r="B306" s="1154"/>
      <c r="C306" s="1156"/>
      <c r="D306" s="1154"/>
      <c r="E306" s="1154"/>
      <c r="F306" s="819" t="s">
        <v>2305</v>
      </c>
      <c r="G306" s="1182"/>
      <c r="H306" s="1182"/>
    </row>
    <row r="307" spans="1:8" ht="33.75" x14ac:dyDescent="0.25">
      <c r="A307" s="1180"/>
      <c r="B307" s="1154"/>
      <c r="C307" s="1156"/>
      <c r="D307" s="1154"/>
      <c r="E307" s="1154"/>
      <c r="F307" s="819" t="s">
        <v>2304</v>
      </c>
      <c r="G307" s="1182"/>
      <c r="H307" s="1182"/>
    </row>
    <row r="308" spans="1:8" ht="45" x14ac:dyDescent="0.25">
      <c r="A308" s="1180"/>
      <c r="B308" s="1154"/>
      <c r="C308" s="1156"/>
      <c r="D308" s="1154"/>
      <c r="E308" s="1154"/>
      <c r="F308" s="819" t="s">
        <v>2303</v>
      </c>
      <c r="G308" s="1182"/>
      <c r="H308" s="1182"/>
    </row>
    <row r="309" spans="1:8" ht="45.75" customHeight="1" x14ac:dyDescent="0.25">
      <c r="A309" s="1180"/>
      <c r="B309" s="1154"/>
      <c r="C309" s="1156"/>
      <c r="D309" s="1154"/>
      <c r="E309" s="1154"/>
      <c r="F309" s="832" t="s">
        <v>4754</v>
      </c>
      <c r="G309" s="1182"/>
      <c r="H309" s="1182"/>
    </row>
    <row r="310" spans="1:8" ht="24" customHeight="1" x14ac:dyDescent="0.25">
      <c r="A310" s="1180"/>
      <c r="B310" s="1152"/>
      <c r="C310" s="1157"/>
      <c r="D310" s="1152"/>
      <c r="E310" s="1152"/>
      <c r="F310" s="832" t="s">
        <v>4755</v>
      </c>
      <c r="G310" s="1182"/>
      <c r="H310" s="1182"/>
    </row>
    <row r="311" spans="1:8" ht="24.75" customHeight="1" x14ac:dyDescent="0.25">
      <c r="A311" s="1180"/>
      <c r="B311" s="1151" t="s">
        <v>2302</v>
      </c>
      <c r="C311" s="1164" t="s">
        <v>2301</v>
      </c>
      <c r="D311" s="1151" t="s">
        <v>2300</v>
      </c>
      <c r="E311" s="1151" t="s">
        <v>2299</v>
      </c>
      <c r="F311" s="828" t="s">
        <v>4756</v>
      </c>
      <c r="G311" s="1182"/>
      <c r="H311" s="1182"/>
    </row>
    <row r="312" spans="1:8" ht="47.25" customHeight="1" x14ac:dyDescent="0.25">
      <c r="A312" s="1180"/>
      <c r="B312" s="1154"/>
      <c r="C312" s="1165"/>
      <c r="D312" s="1154"/>
      <c r="E312" s="1154"/>
      <c r="F312" s="828" t="s">
        <v>4757</v>
      </c>
      <c r="G312" s="1182"/>
      <c r="H312" s="1182"/>
    </row>
    <row r="313" spans="1:8" ht="34.5" customHeight="1" x14ac:dyDescent="0.25">
      <c r="A313" s="1180"/>
      <c r="B313" s="1154"/>
      <c r="C313" s="1165"/>
      <c r="D313" s="1154"/>
      <c r="E313" s="1154"/>
      <c r="F313" s="828" t="s">
        <v>4758</v>
      </c>
      <c r="G313" s="1182"/>
      <c r="H313" s="1182"/>
    </row>
    <row r="314" spans="1:8" ht="23.25" customHeight="1" x14ac:dyDescent="0.25">
      <c r="A314" s="1180"/>
      <c r="B314" s="1154"/>
      <c r="C314" s="1165"/>
      <c r="D314" s="1154"/>
      <c r="E314" s="1154"/>
      <c r="F314" s="828" t="s">
        <v>4759</v>
      </c>
      <c r="G314" s="1182"/>
      <c r="H314" s="1182"/>
    </row>
    <row r="315" spans="1:8" ht="12.6" customHeight="1" x14ac:dyDescent="0.25">
      <c r="A315" s="1180"/>
      <c r="B315" s="1154"/>
      <c r="C315" s="1165"/>
      <c r="D315" s="1154"/>
      <c r="E315" s="1154"/>
      <c r="F315" s="828" t="s">
        <v>4760</v>
      </c>
      <c r="G315" s="1182"/>
      <c r="H315" s="1182"/>
    </row>
    <row r="316" spans="1:8" ht="12.6" customHeight="1" x14ac:dyDescent="0.25">
      <c r="A316" s="1180"/>
      <c r="B316" s="1154"/>
      <c r="C316" s="1165"/>
      <c r="D316" s="1154"/>
      <c r="E316" s="1154"/>
      <c r="F316" s="828" t="s">
        <v>4761</v>
      </c>
      <c r="G316" s="1182"/>
      <c r="H316" s="1182"/>
    </row>
    <row r="317" spans="1:8" ht="23.25" customHeight="1" x14ac:dyDescent="0.25">
      <c r="A317" s="1180"/>
      <c r="B317" s="1154"/>
      <c r="C317" s="1165"/>
      <c r="D317" s="1154"/>
      <c r="E317" s="1154"/>
      <c r="F317" s="828" t="s">
        <v>4762</v>
      </c>
      <c r="G317" s="1182"/>
      <c r="H317" s="1182"/>
    </row>
    <row r="318" spans="1:8" ht="33" customHeight="1" x14ac:dyDescent="0.25">
      <c r="A318" s="1181"/>
      <c r="B318" s="1152"/>
      <c r="C318" s="1166"/>
      <c r="D318" s="1152"/>
      <c r="E318" s="1152"/>
      <c r="F318" s="828" t="s">
        <v>4763</v>
      </c>
      <c r="G318" s="1172"/>
      <c r="H318" s="1172"/>
    </row>
    <row r="319" spans="1:8" ht="36" customHeight="1" x14ac:dyDescent="0.25">
      <c r="A319" s="1169" t="s">
        <v>5639</v>
      </c>
      <c r="B319" s="1151" t="s">
        <v>2298</v>
      </c>
      <c r="C319" s="1155" t="s">
        <v>3102</v>
      </c>
      <c r="D319" s="1151" t="s">
        <v>2297</v>
      </c>
      <c r="E319" s="1155" t="s">
        <v>2126</v>
      </c>
      <c r="F319" s="818" t="s">
        <v>2296</v>
      </c>
      <c r="G319" s="1171" t="s">
        <v>5640</v>
      </c>
      <c r="H319" s="1171" t="s">
        <v>4943</v>
      </c>
    </row>
    <row r="320" spans="1:8" ht="22.5" x14ac:dyDescent="0.25">
      <c r="A320" s="1183"/>
      <c r="B320" s="1154"/>
      <c r="C320" s="1156"/>
      <c r="D320" s="1154"/>
      <c r="E320" s="1156"/>
      <c r="F320" s="818" t="s">
        <v>2295</v>
      </c>
      <c r="G320" s="1182"/>
      <c r="H320" s="1182"/>
    </row>
    <row r="321" spans="1:9" ht="47.25" customHeight="1" x14ac:dyDescent="0.25">
      <c r="A321" s="1183"/>
      <c r="B321" s="1154"/>
      <c r="C321" s="1156"/>
      <c r="D321" s="1154"/>
      <c r="E321" s="1156"/>
      <c r="F321" s="818" t="s">
        <v>4757</v>
      </c>
      <c r="G321" s="1182"/>
      <c r="H321" s="1182"/>
    </row>
    <row r="322" spans="1:9" ht="23.25" customHeight="1" x14ac:dyDescent="0.25">
      <c r="A322" s="1183"/>
      <c r="B322" s="1154"/>
      <c r="C322" s="1156"/>
      <c r="D322" s="1154"/>
      <c r="E322" s="1156"/>
      <c r="F322" s="818" t="s">
        <v>4764</v>
      </c>
      <c r="G322" s="1182"/>
      <c r="H322" s="1182"/>
    </row>
    <row r="323" spans="1:9" ht="33.75" customHeight="1" x14ac:dyDescent="0.25">
      <c r="A323" s="1183"/>
      <c r="B323" s="1154"/>
      <c r="C323" s="1156"/>
      <c r="D323" s="1154"/>
      <c r="E323" s="1156"/>
      <c r="F323" s="818" t="s">
        <v>4765</v>
      </c>
      <c r="G323" s="1182"/>
      <c r="H323" s="1182"/>
    </row>
    <row r="324" spans="1:9" ht="21.75" customHeight="1" x14ac:dyDescent="0.25">
      <c r="A324" s="1183"/>
      <c r="B324" s="1154"/>
      <c r="C324" s="1156"/>
      <c r="D324" s="1154"/>
      <c r="E324" s="1156"/>
      <c r="F324" s="818" t="s">
        <v>4759</v>
      </c>
      <c r="G324" s="1182"/>
      <c r="H324" s="1182"/>
    </row>
    <row r="325" spans="1:9" ht="15" customHeight="1" x14ac:dyDescent="0.25">
      <c r="A325" s="1183"/>
      <c r="B325" s="1154"/>
      <c r="C325" s="1156"/>
      <c r="D325" s="1154"/>
      <c r="E325" s="1156"/>
      <c r="F325" s="818" t="s">
        <v>4760</v>
      </c>
      <c r="G325" s="1182"/>
      <c r="H325" s="1182"/>
    </row>
    <row r="326" spans="1:9" ht="13.5" customHeight="1" x14ac:dyDescent="0.25">
      <c r="A326" s="1183"/>
      <c r="B326" s="1154"/>
      <c r="C326" s="1156"/>
      <c r="D326" s="1154"/>
      <c r="E326" s="1156"/>
      <c r="F326" s="818" t="s">
        <v>4761</v>
      </c>
      <c r="G326" s="1182"/>
      <c r="H326" s="1182"/>
    </row>
    <row r="327" spans="1:9" ht="23.25" customHeight="1" x14ac:dyDescent="0.25">
      <c r="A327" s="1183"/>
      <c r="B327" s="1154"/>
      <c r="C327" s="1156"/>
      <c r="D327" s="1154"/>
      <c r="E327" s="1156"/>
      <c r="F327" s="818" t="s">
        <v>4762</v>
      </c>
      <c r="G327" s="1182"/>
      <c r="H327" s="1182"/>
    </row>
    <row r="328" spans="1:9" ht="78.75" customHeight="1" x14ac:dyDescent="0.25">
      <c r="A328" s="1170"/>
      <c r="B328" s="1152"/>
      <c r="C328" s="1157"/>
      <c r="D328" s="1152"/>
      <c r="E328" s="1157"/>
      <c r="F328" s="818" t="s">
        <v>4766</v>
      </c>
      <c r="G328" s="1172"/>
      <c r="H328" s="1172"/>
    </row>
    <row r="329" spans="1:9" ht="22.5" x14ac:dyDescent="0.25">
      <c r="A329" s="1150" t="s">
        <v>2275</v>
      </c>
      <c r="B329" s="1162" t="s">
        <v>4767</v>
      </c>
      <c r="C329" s="1155" t="s">
        <v>4768</v>
      </c>
      <c r="D329" s="1151" t="s">
        <v>4769</v>
      </c>
      <c r="E329" s="1155" t="s">
        <v>2126</v>
      </c>
      <c r="F329" s="818" t="s">
        <v>4753</v>
      </c>
      <c r="G329" s="1153">
        <v>107504</v>
      </c>
      <c r="H329" s="1153">
        <v>26</v>
      </c>
      <c r="I329" s="220"/>
    </row>
    <row r="330" spans="1:9" ht="90" customHeight="1" x14ac:dyDescent="0.25">
      <c r="A330" s="1150"/>
      <c r="B330" s="1162"/>
      <c r="C330" s="1157"/>
      <c r="D330" s="1152"/>
      <c r="E330" s="1157"/>
      <c r="F330" s="818" t="s">
        <v>4770</v>
      </c>
      <c r="G330" s="1153"/>
      <c r="H330" s="1153"/>
    </row>
    <row r="331" spans="1:9" ht="305.25" customHeight="1" x14ac:dyDescent="0.25">
      <c r="A331" s="822" t="s">
        <v>2270</v>
      </c>
      <c r="B331" s="818" t="s">
        <v>5641</v>
      </c>
      <c r="C331" s="817" t="s">
        <v>5642</v>
      </c>
      <c r="D331" s="818" t="s">
        <v>5643</v>
      </c>
      <c r="E331" s="817" t="s">
        <v>5644</v>
      </c>
      <c r="F331" s="818" t="s">
        <v>5645</v>
      </c>
      <c r="G331" s="823" t="s">
        <v>5646</v>
      </c>
      <c r="H331" s="823"/>
    </row>
    <row r="332" spans="1:9" ht="15" customHeight="1" x14ac:dyDescent="0.25">
      <c r="A332" s="1159" t="s">
        <v>2294</v>
      </c>
      <c r="B332" s="1159"/>
      <c r="C332" s="1159"/>
      <c r="D332" s="1159"/>
      <c r="E332" s="1159"/>
      <c r="F332" s="1159"/>
      <c r="G332" s="1159"/>
      <c r="H332" s="1160"/>
    </row>
    <row r="333" spans="1:9" ht="123.75" x14ac:dyDescent="0.25">
      <c r="A333" s="1150" t="s">
        <v>2267</v>
      </c>
      <c r="B333" s="1162" t="s">
        <v>2293</v>
      </c>
      <c r="C333" s="824" t="s">
        <v>2292</v>
      </c>
      <c r="D333" s="818" t="s">
        <v>2291</v>
      </c>
      <c r="E333" s="818" t="s">
        <v>2132</v>
      </c>
      <c r="F333" s="818" t="s">
        <v>2290</v>
      </c>
      <c r="G333" s="1153" t="s">
        <v>5647</v>
      </c>
      <c r="H333" s="1153">
        <v>40</v>
      </c>
    </row>
    <row r="334" spans="1:9" ht="168.75" x14ac:dyDescent="0.25">
      <c r="A334" s="1150"/>
      <c r="B334" s="1162"/>
      <c r="C334" s="824" t="s">
        <v>3103</v>
      </c>
      <c r="D334" s="818" t="s">
        <v>2289</v>
      </c>
      <c r="E334" s="818" t="s">
        <v>2132</v>
      </c>
      <c r="F334" s="818" t="s">
        <v>2288</v>
      </c>
      <c r="G334" s="1153"/>
      <c r="H334" s="1153"/>
    </row>
    <row r="335" spans="1:9" ht="68.25" customHeight="1" x14ac:dyDescent="0.25">
      <c r="A335" s="1150"/>
      <c r="B335" s="1162"/>
      <c r="C335" s="817" t="s">
        <v>2287</v>
      </c>
      <c r="D335" s="818" t="s">
        <v>2286</v>
      </c>
      <c r="E335" s="818" t="s">
        <v>2132</v>
      </c>
      <c r="F335" s="818" t="s">
        <v>2285</v>
      </c>
      <c r="G335" s="1153"/>
      <c r="H335" s="1153"/>
    </row>
    <row r="336" spans="1:9" ht="122.25" customHeight="1" x14ac:dyDescent="0.25">
      <c r="A336" s="1150"/>
      <c r="B336" s="818" t="s">
        <v>2284</v>
      </c>
      <c r="C336" s="817" t="s">
        <v>2283</v>
      </c>
      <c r="D336" s="818" t="s">
        <v>2282</v>
      </c>
      <c r="E336" s="818" t="s">
        <v>2132</v>
      </c>
      <c r="F336" s="818" t="s">
        <v>2281</v>
      </c>
      <c r="G336" s="1153"/>
      <c r="H336" s="1153"/>
    </row>
    <row r="337" spans="1:8" ht="90" customHeight="1" x14ac:dyDescent="0.25">
      <c r="A337" s="1150" t="s">
        <v>2266</v>
      </c>
      <c r="B337" s="1151" t="s">
        <v>2280</v>
      </c>
      <c r="C337" s="1161" t="s">
        <v>3104</v>
      </c>
      <c r="D337" s="818" t="s">
        <v>2279</v>
      </c>
      <c r="E337" s="818" t="s">
        <v>2132</v>
      </c>
      <c r="F337" s="818" t="s">
        <v>2278</v>
      </c>
      <c r="G337" s="1153" t="s">
        <v>5648</v>
      </c>
      <c r="H337" s="1153" t="s">
        <v>4908</v>
      </c>
    </row>
    <row r="338" spans="1:8" ht="69.75" customHeight="1" x14ac:dyDescent="0.25">
      <c r="A338" s="1150"/>
      <c r="B338" s="1152"/>
      <c r="C338" s="1161"/>
      <c r="D338" s="818" t="s">
        <v>2277</v>
      </c>
      <c r="E338" s="818" t="s">
        <v>2132</v>
      </c>
      <c r="F338" s="818" t="s">
        <v>2276</v>
      </c>
      <c r="G338" s="1153"/>
      <c r="H338" s="1153"/>
    </row>
    <row r="339" spans="1:8" ht="371.25" customHeight="1" x14ac:dyDescent="0.25">
      <c r="A339" s="822" t="s">
        <v>5649</v>
      </c>
      <c r="B339" s="818" t="s">
        <v>2274</v>
      </c>
      <c r="C339" s="817" t="s">
        <v>3105</v>
      </c>
      <c r="D339" s="818" t="s">
        <v>2273</v>
      </c>
      <c r="E339" s="818" t="s">
        <v>2132</v>
      </c>
      <c r="F339" s="818" t="s">
        <v>2272</v>
      </c>
      <c r="G339" s="823" t="s">
        <v>5650</v>
      </c>
      <c r="H339" s="823" t="s">
        <v>4945</v>
      </c>
    </row>
    <row r="340" spans="1:8" ht="157.5" customHeight="1" x14ac:dyDescent="0.25">
      <c r="A340" s="822" t="s">
        <v>5651</v>
      </c>
      <c r="B340" s="818" t="s">
        <v>3685</v>
      </c>
      <c r="C340" s="817" t="s">
        <v>3686</v>
      </c>
      <c r="D340" s="818" t="s">
        <v>3687</v>
      </c>
      <c r="E340" s="818" t="s">
        <v>2132</v>
      </c>
      <c r="F340" s="818" t="s">
        <v>3688</v>
      </c>
      <c r="G340" s="823" t="s">
        <v>5652</v>
      </c>
      <c r="H340" s="823" t="s">
        <v>4908</v>
      </c>
    </row>
    <row r="341" spans="1:8" ht="213.75" customHeight="1" x14ac:dyDescent="0.25">
      <c r="A341" s="822" t="s">
        <v>5653</v>
      </c>
      <c r="B341" s="818" t="s">
        <v>4771</v>
      </c>
      <c r="C341" s="817" t="s">
        <v>4772</v>
      </c>
      <c r="D341" s="818" t="s">
        <v>4773</v>
      </c>
      <c r="E341" s="818" t="s">
        <v>2132</v>
      </c>
      <c r="F341" s="818" t="s">
        <v>4774</v>
      </c>
      <c r="G341" s="823">
        <v>209420</v>
      </c>
      <c r="H341" s="823">
        <v>20</v>
      </c>
    </row>
    <row r="342" spans="1:8" ht="203.25" customHeight="1" x14ac:dyDescent="0.25">
      <c r="A342" s="822" t="s">
        <v>5654</v>
      </c>
      <c r="B342" s="818" t="s">
        <v>5655</v>
      </c>
      <c r="C342" s="817" t="s">
        <v>5656</v>
      </c>
      <c r="D342" s="818" t="s">
        <v>5657</v>
      </c>
      <c r="E342" s="818" t="s">
        <v>2132</v>
      </c>
      <c r="F342" s="818" t="s">
        <v>5658</v>
      </c>
      <c r="G342" s="823">
        <v>92391</v>
      </c>
      <c r="H342" s="823">
        <v>32</v>
      </c>
    </row>
    <row r="343" spans="1:8" ht="236.25" customHeight="1" x14ac:dyDescent="0.25">
      <c r="A343" s="1169" t="s">
        <v>5659</v>
      </c>
      <c r="B343" s="1151" t="s">
        <v>5660</v>
      </c>
      <c r="C343" s="817" t="s">
        <v>5661</v>
      </c>
      <c r="D343" s="818" t="s">
        <v>5662</v>
      </c>
      <c r="E343" s="818" t="s">
        <v>2132</v>
      </c>
      <c r="F343" s="818" t="s">
        <v>5663</v>
      </c>
      <c r="G343" s="1171">
        <v>203100</v>
      </c>
      <c r="H343" s="1171"/>
    </row>
    <row r="344" spans="1:8" ht="236.25" customHeight="1" x14ac:dyDescent="0.25">
      <c r="A344" s="1183"/>
      <c r="B344" s="1154"/>
      <c r="C344" s="817" t="s">
        <v>5664</v>
      </c>
      <c r="D344" s="818" t="s">
        <v>5665</v>
      </c>
      <c r="E344" s="818" t="s">
        <v>2132</v>
      </c>
      <c r="F344" s="818" t="s">
        <v>5663</v>
      </c>
      <c r="G344" s="1182"/>
      <c r="H344" s="1182"/>
    </row>
    <row r="345" spans="1:8" ht="225" customHeight="1" x14ac:dyDescent="0.25">
      <c r="A345" s="1170"/>
      <c r="B345" s="1152"/>
      <c r="C345" s="817" t="s">
        <v>5666</v>
      </c>
      <c r="D345" s="818" t="s">
        <v>5667</v>
      </c>
      <c r="E345" s="818" t="s">
        <v>2132</v>
      </c>
      <c r="F345" s="818" t="s">
        <v>5668</v>
      </c>
      <c r="G345" s="1172"/>
      <c r="H345" s="1172"/>
    </row>
    <row r="346" spans="1:8" ht="235.5" customHeight="1" x14ac:dyDescent="0.25">
      <c r="A346" s="822" t="s">
        <v>5669</v>
      </c>
      <c r="B346" s="818" t="s">
        <v>5670</v>
      </c>
      <c r="C346" s="817" t="s">
        <v>5671</v>
      </c>
      <c r="D346" s="818" t="s">
        <v>5672</v>
      </c>
      <c r="E346" s="818" t="s">
        <v>2132</v>
      </c>
      <c r="F346" s="818" t="s">
        <v>5673</v>
      </c>
      <c r="G346" s="823">
        <v>271190</v>
      </c>
      <c r="H346" s="823"/>
    </row>
    <row r="347" spans="1:8" ht="14.45" customHeight="1" x14ac:dyDescent="0.25">
      <c r="A347" s="1159" t="s">
        <v>2271</v>
      </c>
      <c r="B347" s="1159"/>
      <c r="C347" s="1159"/>
      <c r="D347" s="1159"/>
      <c r="E347" s="1159"/>
      <c r="F347" s="1159"/>
      <c r="G347" s="1159"/>
      <c r="H347" s="1160"/>
    </row>
    <row r="348" spans="1:8" ht="180.75" customHeight="1" x14ac:dyDescent="0.25">
      <c r="A348" s="822" t="s">
        <v>4956</v>
      </c>
      <c r="B348" s="818" t="s">
        <v>4953</v>
      </c>
      <c r="C348" s="824" t="s">
        <v>3106</v>
      </c>
      <c r="D348" s="818" t="s">
        <v>2269</v>
      </c>
      <c r="E348" s="818" t="s">
        <v>2132</v>
      </c>
      <c r="F348" s="818" t="s">
        <v>4954</v>
      </c>
      <c r="G348" s="823" t="s">
        <v>5674</v>
      </c>
      <c r="H348" s="822" t="s">
        <v>4941</v>
      </c>
    </row>
    <row r="349" spans="1:8" ht="14.45" customHeight="1" x14ac:dyDescent="0.25">
      <c r="A349" s="1159" t="s">
        <v>2268</v>
      </c>
      <c r="B349" s="1159"/>
      <c r="C349" s="1159"/>
      <c r="D349" s="1159"/>
      <c r="E349" s="1159"/>
      <c r="F349" s="1159"/>
      <c r="G349" s="1159"/>
      <c r="H349" s="1160"/>
    </row>
    <row r="350" spans="1:8" ht="56.25" customHeight="1" x14ac:dyDescent="0.25">
      <c r="A350" s="822" t="s">
        <v>5675</v>
      </c>
      <c r="B350" s="818" t="s">
        <v>2260</v>
      </c>
      <c r="C350" s="817" t="s">
        <v>3107</v>
      </c>
      <c r="D350" s="818" t="s">
        <v>2265</v>
      </c>
      <c r="E350" s="818" t="s">
        <v>2126</v>
      </c>
      <c r="F350" s="818" t="s">
        <v>2264</v>
      </c>
      <c r="G350" s="823" t="s">
        <v>5676</v>
      </c>
      <c r="H350" s="823">
        <v>57</v>
      </c>
    </row>
    <row r="351" spans="1:8" ht="56.25" customHeight="1" x14ac:dyDescent="0.25">
      <c r="A351" s="822" t="s">
        <v>5677</v>
      </c>
      <c r="B351" s="818" t="s">
        <v>2260</v>
      </c>
      <c r="C351" s="817" t="s">
        <v>3107</v>
      </c>
      <c r="D351" s="818" t="s">
        <v>2265</v>
      </c>
      <c r="E351" s="818" t="s">
        <v>2126</v>
      </c>
      <c r="F351" s="818" t="s">
        <v>2263</v>
      </c>
      <c r="G351" s="823" t="s">
        <v>5678</v>
      </c>
      <c r="H351" s="823" t="s">
        <v>5679</v>
      </c>
    </row>
    <row r="352" spans="1:8" ht="56.25" x14ac:dyDescent="0.25">
      <c r="A352" s="822" t="s">
        <v>5680</v>
      </c>
      <c r="B352" s="818" t="s">
        <v>2260</v>
      </c>
      <c r="C352" s="817" t="s">
        <v>3107</v>
      </c>
      <c r="D352" s="818" t="s">
        <v>2265</v>
      </c>
      <c r="E352" s="818" t="s">
        <v>2126</v>
      </c>
      <c r="F352" s="818" t="s">
        <v>2261</v>
      </c>
      <c r="G352" s="823" t="s">
        <v>5681</v>
      </c>
      <c r="H352" s="823" t="s">
        <v>4964</v>
      </c>
    </row>
    <row r="353" spans="1:8" ht="56.25" x14ac:dyDescent="0.25">
      <c r="A353" s="822" t="s">
        <v>5682</v>
      </c>
      <c r="B353" s="818" t="s">
        <v>2260</v>
      </c>
      <c r="C353" s="817" t="s">
        <v>3108</v>
      </c>
      <c r="D353" s="818" t="s">
        <v>2262</v>
      </c>
      <c r="E353" s="818" t="s">
        <v>2126</v>
      </c>
      <c r="F353" s="818" t="s">
        <v>2264</v>
      </c>
      <c r="G353" s="823" t="s">
        <v>5683</v>
      </c>
      <c r="H353" s="823">
        <v>56</v>
      </c>
    </row>
    <row r="354" spans="1:8" ht="57" customHeight="1" x14ac:dyDescent="0.25">
      <c r="A354" s="822" t="s">
        <v>5684</v>
      </c>
      <c r="B354" s="818" t="s">
        <v>2260</v>
      </c>
      <c r="C354" s="817" t="s">
        <v>3108</v>
      </c>
      <c r="D354" s="818" t="s">
        <v>2262</v>
      </c>
      <c r="E354" s="818" t="s">
        <v>2126</v>
      </c>
      <c r="F354" s="818" t="s">
        <v>2263</v>
      </c>
      <c r="G354" s="823" t="s">
        <v>5685</v>
      </c>
      <c r="H354" s="823" t="s">
        <v>5686</v>
      </c>
    </row>
    <row r="355" spans="1:8" ht="57" customHeight="1" x14ac:dyDescent="0.25">
      <c r="A355" s="822" t="s">
        <v>5687</v>
      </c>
      <c r="B355" s="818" t="s">
        <v>2260</v>
      </c>
      <c r="C355" s="817" t="s">
        <v>3108</v>
      </c>
      <c r="D355" s="818" t="s">
        <v>2262</v>
      </c>
      <c r="E355" s="818" t="s">
        <v>2126</v>
      </c>
      <c r="F355" s="818" t="s">
        <v>2261</v>
      </c>
      <c r="G355" s="823" t="s">
        <v>5688</v>
      </c>
      <c r="H355" s="823">
        <v>35</v>
      </c>
    </row>
    <row r="356" spans="1:8" ht="57" customHeight="1" x14ac:dyDescent="0.25">
      <c r="A356" s="822" t="s">
        <v>5689</v>
      </c>
      <c r="B356" s="818" t="s">
        <v>4775</v>
      </c>
      <c r="C356" s="817" t="s">
        <v>3109</v>
      </c>
      <c r="D356" s="818" t="s">
        <v>4776</v>
      </c>
      <c r="E356" s="818" t="s">
        <v>2126</v>
      </c>
      <c r="F356" s="818" t="s">
        <v>4777</v>
      </c>
      <c r="G356" s="823">
        <v>136982</v>
      </c>
      <c r="H356" s="823">
        <v>20</v>
      </c>
    </row>
    <row r="357" spans="1:8" ht="67.5" x14ac:dyDescent="0.25">
      <c r="A357" s="822" t="s">
        <v>5690</v>
      </c>
      <c r="B357" s="818" t="s">
        <v>4778</v>
      </c>
      <c r="C357" s="817" t="s">
        <v>3109</v>
      </c>
      <c r="D357" s="818" t="s">
        <v>4779</v>
      </c>
      <c r="E357" s="818" t="s">
        <v>2126</v>
      </c>
      <c r="F357" s="818" t="s">
        <v>2263</v>
      </c>
      <c r="G357" s="823">
        <v>162640</v>
      </c>
      <c r="H357" s="823">
        <v>18</v>
      </c>
    </row>
    <row r="358" spans="1:8" ht="67.5" x14ac:dyDescent="0.25">
      <c r="A358" s="822" t="s">
        <v>5691</v>
      </c>
      <c r="B358" s="818" t="s">
        <v>4780</v>
      </c>
      <c r="C358" s="817" t="s">
        <v>3109</v>
      </c>
      <c r="D358" s="818" t="s">
        <v>4781</v>
      </c>
      <c r="E358" s="818" t="s">
        <v>2126</v>
      </c>
      <c r="F358" s="818" t="s">
        <v>2261</v>
      </c>
      <c r="G358" s="823">
        <v>202067</v>
      </c>
      <c r="H358" s="823">
        <v>15</v>
      </c>
    </row>
    <row r="359" spans="1:8" ht="112.5" customHeight="1" x14ac:dyDescent="0.25">
      <c r="A359" s="822" t="s">
        <v>5692</v>
      </c>
      <c r="B359" s="818" t="s">
        <v>5693</v>
      </c>
      <c r="C359" s="817" t="s">
        <v>4782</v>
      </c>
      <c r="D359" s="818" t="s">
        <v>5694</v>
      </c>
      <c r="E359" s="818" t="s">
        <v>2126</v>
      </c>
      <c r="F359" s="818" t="s">
        <v>4783</v>
      </c>
      <c r="G359" s="823">
        <v>287307</v>
      </c>
      <c r="H359" s="823">
        <v>11</v>
      </c>
    </row>
    <row r="360" spans="1:8" ht="123.75" x14ac:dyDescent="0.25">
      <c r="A360" s="822" t="s">
        <v>5695</v>
      </c>
      <c r="B360" s="818" t="s">
        <v>5696</v>
      </c>
      <c r="C360" s="817" t="s">
        <v>4782</v>
      </c>
      <c r="D360" s="818" t="s">
        <v>5694</v>
      </c>
      <c r="E360" s="818" t="s">
        <v>2126</v>
      </c>
      <c r="F360" s="818" t="s">
        <v>4784</v>
      </c>
      <c r="G360" s="823">
        <v>313443</v>
      </c>
      <c r="H360" s="823">
        <v>10</v>
      </c>
    </row>
    <row r="361" spans="1:8" ht="123.75" x14ac:dyDescent="0.25">
      <c r="A361" s="822" t="s">
        <v>5697</v>
      </c>
      <c r="B361" s="818" t="s">
        <v>5698</v>
      </c>
      <c r="C361" s="817" t="s">
        <v>4782</v>
      </c>
      <c r="D361" s="818" t="s">
        <v>5694</v>
      </c>
      <c r="E361" s="818" t="s">
        <v>2126</v>
      </c>
      <c r="F361" s="818" t="s">
        <v>4785</v>
      </c>
      <c r="G361" s="823">
        <v>344313</v>
      </c>
      <c r="H361" s="823">
        <v>9</v>
      </c>
    </row>
    <row r="362" spans="1:8" ht="79.5" customHeight="1" x14ac:dyDescent="0.25">
      <c r="A362" s="822" t="s">
        <v>4959</v>
      </c>
      <c r="B362" s="818" t="s">
        <v>2259</v>
      </c>
      <c r="C362" s="817" t="s">
        <v>3110</v>
      </c>
      <c r="D362" s="818" t="s">
        <v>2257</v>
      </c>
      <c r="E362" s="818" t="s">
        <v>2126</v>
      </c>
      <c r="F362" s="818" t="s">
        <v>2256</v>
      </c>
      <c r="G362" s="823">
        <v>171011</v>
      </c>
      <c r="H362" s="823">
        <v>18</v>
      </c>
    </row>
    <row r="363" spans="1:8" ht="78" customHeight="1" x14ac:dyDescent="0.25">
      <c r="A363" s="822" t="s">
        <v>4960</v>
      </c>
      <c r="B363" s="818" t="s">
        <v>2258</v>
      </c>
      <c r="C363" s="817" t="s">
        <v>3110</v>
      </c>
      <c r="D363" s="818" t="s">
        <v>2257</v>
      </c>
      <c r="E363" s="818" t="s">
        <v>2126</v>
      </c>
      <c r="F363" s="818" t="s">
        <v>2256</v>
      </c>
      <c r="G363" s="823" t="s">
        <v>5699</v>
      </c>
      <c r="H363" s="823">
        <v>16</v>
      </c>
    </row>
    <row r="364" spans="1:8" ht="78.75" customHeight="1" x14ac:dyDescent="0.25">
      <c r="A364" s="822" t="s">
        <v>4961</v>
      </c>
      <c r="B364" s="818" t="s">
        <v>2255</v>
      </c>
      <c r="C364" s="817" t="s">
        <v>3110</v>
      </c>
      <c r="D364" s="818" t="s">
        <v>2254</v>
      </c>
      <c r="E364" s="818" t="s">
        <v>2126</v>
      </c>
      <c r="F364" s="818" t="s">
        <v>2253</v>
      </c>
      <c r="G364" s="823" t="s">
        <v>5700</v>
      </c>
      <c r="H364" s="823" t="s">
        <v>4952</v>
      </c>
    </row>
    <row r="365" spans="1:8" ht="56.25" customHeight="1" x14ac:dyDescent="0.25">
      <c r="A365" s="822" t="s">
        <v>5701</v>
      </c>
      <c r="B365" s="818" t="s">
        <v>4154</v>
      </c>
      <c r="C365" s="817" t="s">
        <v>4155</v>
      </c>
      <c r="D365" s="818" t="s">
        <v>4156</v>
      </c>
      <c r="E365" s="818" t="s">
        <v>2126</v>
      </c>
      <c r="F365" s="818" t="s">
        <v>4157</v>
      </c>
      <c r="G365" s="823" t="s">
        <v>5702</v>
      </c>
      <c r="H365" s="823" t="s">
        <v>4931</v>
      </c>
    </row>
    <row r="366" spans="1:8" ht="78.75" customHeight="1" x14ac:dyDescent="0.25">
      <c r="A366" s="1169" t="s">
        <v>4963</v>
      </c>
      <c r="B366" s="1151" t="s">
        <v>2252</v>
      </c>
      <c r="C366" s="1155" t="s">
        <v>4957</v>
      </c>
      <c r="D366" s="1151" t="s">
        <v>2251</v>
      </c>
      <c r="E366" s="1151" t="s">
        <v>2126</v>
      </c>
      <c r="F366" s="818" t="s">
        <v>4958</v>
      </c>
      <c r="G366" s="1171">
        <v>445396</v>
      </c>
      <c r="H366" s="1171">
        <v>53</v>
      </c>
    </row>
    <row r="367" spans="1:8" ht="45.75" customHeight="1" x14ac:dyDescent="0.25">
      <c r="A367" s="1170"/>
      <c r="B367" s="1152"/>
      <c r="C367" s="1157"/>
      <c r="D367" s="1152"/>
      <c r="E367" s="1152"/>
      <c r="F367" s="833" t="s">
        <v>4786</v>
      </c>
      <c r="G367" s="1172"/>
      <c r="H367" s="1172"/>
    </row>
    <row r="368" spans="1:8" ht="57" customHeight="1" x14ac:dyDescent="0.25">
      <c r="A368" s="822" t="s">
        <v>5703</v>
      </c>
      <c r="B368" s="818" t="s">
        <v>5704</v>
      </c>
      <c r="C368" s="817" t="s">
        <v>4782</v>
      </c>
      <c r="D368" s="818" t="s">
        <v>5705</v>
      </c>
      <c r="E368" s="818" t="s">
        <v>2126</v>
      </c>
      <c r="F368" s="818" t="s">
        <v>5706</v>
      </c>
      <c r="G368" s="823">
        <v>392824</v>
      </c>
      <c r="H368" s="823">
        <v>20</v>
      </c>
    </row>
    <row r="369" spans="1:8" ht="40.5" customHeight="1" x14ac:dyDescent="0.25">
      <c r="A369" s="1169" t="s">
        <v>5707</v>
      </c>
      <c r="B369" s="1151" t="s">
        <v>5708</v>
      </c>
      <c r="C369" s="1155" t="s">
        <v>5709</v>
      </c>
      <c r="D369" s="1151" t="s">
        <v>5710</v>
      </c>
      <c r="E369" s="1155" t="s">
        <v>2126</v>
      </c>
      <c r="F369" s="818" t="s">
        <v>5711</v>
      </c>
      <c r="G369" s="1171">
        <v>574147</v>
      </c>
      <c r="H369" s="1171"/>
    </row>
    <row r="370" spans="1:8" ht="17.25" customHeight="1" x14ac:dyDescent="0.25">
      <c r="A370" s="1183"/>
      <c r="B370" s="1154"/>
      <c r="C370" s="1156"/>
      <c r="D370" s="1154"/>
      <c r="E370" s="1156"/>
      <c r="F370" s="818" t="s">
        <v>5712</v>
      </c>
      <c r="G370" s="1182"/>
      <c r="H370" s="1182"/>
    </row>
    <row r="371" spans="1:8" ht="37.5" customHeight="1" x14ac:dyDescent="0.25">
      <c r="A371" s="1183"/>
      <c r="B371" s="1154"/>
      <c r="C371" s="1156"/>
      <c r="D371" s="1154"/>
      <c r="E371" s="1156"/>
      <c r="F371" s="818" t="s">
        <v>5713</v>
      </c>
      <c r="G371" s="1182"/>
      <c r="H371" s="1182"/>
    </row>
    <row r="372" spans="1:8" ht="29.25" customHeight="1" x14ac:dyDescent="0.25">
      <c r="A372" s="1170"/>
      <c r="B372" s="1152"/>
      <c r="C372" s="1157"/>
      <c r="D372" s="1152"/>
      <c r="E372" s="1157"/>
      <c r="F372" s="818" t="s">
        <v>5714</v>
      </c>
      <c r="G372" s="1172"/>
      <c r="H372" s="1172"/>
    </row>
    <row r="373" spans="1:8" ht="13.5" customHeight="1" x14ac:dyDescent="0.25">
      <c r="A373" s="1169" t="s">
        <v>5715</v>
      </c>
      <c r="B373" s="1151" t="s">
        <v>5716</v>
      </c>
      <c r="C373" s="1155" t="s">
        <v>5717</v>
      </c>
      <c r="D373" s="1151" t="s">
        <v>5718</v>
      </c>
      <c r="E373" s="1155" t="s">
        <v>2126</v>
      </c>
      <c r="F373" s="818" t="s">
        <v>5719</v>
      </c>
      <c r="G373" s="1171">
        <v>637981</v>
      </c>
      <c r="H373" s="1171"/>
    </row>
    <row r="374" spans="1:8" ht="12.75" customHeight="1" x14ac:dyDescent="0.25">
      <c r="A374" s="1183"/>
      <c r="B374" s="1154"/>
      <c r="C374" s="1156"/>
      <c r="D374" s="1154"/>
      <c r="E374" s="1156"/>
      <c r="F374" s="818" t="s">
        <v>5720</v>
      </c>
      <c r="G374" s="1182"/>
      <c r="H374" s="1182"/>
    </row>
    <row r="375" spans="1:8" ht="23.25" customHeight="1" x14ac:dyDescent="0.25">
      <c r="A375" s="1183"/>
      <c r="B375" s="1154"/>
      <c r="C375" s="1156"/>
      <c r="D375" s="1154"/>
      <c r="E375" s="1156"/>
      <c r="F375" s="818" t="s">
        <v>5721</v>
      </c>
      <c r="G375" s="1182"/>
      <c r="H375" s="1182"/>
    </row>
    <row r="376" spans="1:8" ht="45.75" customHeight="1" x14ac:dyDescent="0.25">
      <c r="A376" s="1183"/>
      <c r="B376" s="1154"/>
      <c r="C376" s="1156"/>
      <c r="D376" s="1154"/>
      <c r="E376" s="1156"/>
      <c r="F376" s="818" t="s">
        <v>5722</v>
      </c>
      <c r="G376" s="1182"/>
      <c r="H376" s="1182"/>
    </row>
    <row r="377" spans="1:8" ht="57" customHeight="1" x14ac:dyDescent="0.25">
      <c r="A377" s="1170"/>
      <c r="B377" s="1152"/>
      <c r="C377" s="1157"/>
      <c r="D377" s="1152"/>
      <c r="E377" s="1157"/>
      <c r="F377" s="818" t="s">
        <v>5723</v>
      </c>
      <c r="G377" s="1172"/>
      <c r="H377" s="1172"/>
    </row>
    <row r="378" spans="1:8" ht="113.25" customHeight="1" x14ac:dyDescent="0.25">
      <c r="A378" s="822" t="s">
        <v>2781</v>
      </c>
      <c r="B378" s="818" t="s">
        <v>5724</v>
      </c>
      <c r="C378" s="817" t="s">
        <v>5725</v>
      </c>
      <c r="D378" s="818" t="s">
        <v>5726</v>
      </c>
      <c r="E378" s="818" t="s">
        <v>2126</v>
      </c>
      <c r="F378" s="818" t="s">
        <v>5727</v>
      </c>
      <c r="G378" s="823">
        <v>640306</v>
      </c>
      <c r="H378" s="823"/>
    </row>
    <row r="379" spans="1:8" ht="90.75" customHeight="1" x14ac:dyDescent="0.25">
      <c r="A379" s="822" t="s">
        <v>2782</v>
      </c>
      <c r="B379" s="818" t="s">
        <v>5728</v>
      </c>
      <c r="C379" s="817" t="s">
        <v>5729</v>
      </c>
      <c r="D379" s="818" t="s">
        <v>5730</v>
      </c>
      <c r="E379" s="818" t="s">
        <v>2126</v>
      </c>
      <c r="F379" s="818" t="s">
        <v>5731</v>
      </c>
      <c r="G379" s="823">
        <v>428896</v>
      </c>
      <c r="H379" s="823"/>
    </row>
    <row r="380" spans="1:8" ht="14.45" customHeight="1" x14ac:dyDescent="0.25">
      <c r="A380" s="1149" t="s">
        <v>2250</v>
      </c>
      <c r="B380" s="1149"/>
      <c r="C380" s="1149"/>
      <c r="D380" s="1149"/>
      <c r="E380" s="1149"/>
      <c r="F380" s="1149"/>
      <c r="G380" s="1149"/>
      <c r="H380" s="1184"/>
    </row>
    <row r="381" spans="1:8" ht="17.45" customHeight="1" x14ac:dyDescent="0.25">
      <c r="A381" s="1150" t="s">
        <v>4967</v>
      </c>
      <c r="B381" s="1162" t="s">
        <v>2249</v>
      </c>
      <c r="C381" s="817" t="s">
        <v>2248</v>
      </c>
      <c r="D381" s="818" t="s">
        <v>2247</v>
      </c>
      <c r="E381" s="818" t="s">
        <v>2126</v>
      </c>
      <c r="F381" s="818" t="s">
        <v>2246</v>
      </c>
      <c r="G381" s="1153">
        <v>176437</v>
      </c>
      <c r="H381" s="1153">
        <v>19</v>
      </c>
    </row>
    <row r="382" spans="1:8" ht="16.5" customHeight="1" x14ac:dyDescent="0.25">
      <c r="A382" s="1150"/>
      <c r="B382" s="1162"/>
      <c r="C382" s="817" t="s">
        <v>2245</v>
      </c>
      <c r="D382" s="818" t="s">
        <v>2244</v>
      </c>
      <c r="E382" s="818" t="s">
        <v>2126</v>
      </c>
      <c r="F382" s="818" t="s">
        <v>2243</v>
      </c>
      <c r="G382" s="1153"/>
      <c r="H382" s="1153"/>
    </row>
    <row r="383" spans="1:8" ht="23.25" customHeight="1" x14ac:dyDescent="0.25">
      <c r="A383" s="1150"/>
      <c r="B383" s="818" t="s">
        <v>2242</v>
      </c>
      <c r="C383" s="817" t="s">
        <v>2239</v>
      </c>
      <c r="D383" s="818" t="s">
        <v>2238</v>
      </c>
      <c r="E383" s="818" t="s">
        <v>2126</v>
      </c>
      <c r="F383" s="818" t="s">
        <v>2241</v>
      </c>
      <c r="G383" s="1153"/>
      <c r="H383" s="1153"/>
    </row>
    <row r="384" spans="1:8" ht="33.75" customHeight="1" x14ac:dyDescent="0.25">
      <c r="A384" s="822" t="s">
        <v>4968</v>
      </c>
      <c r="B384" s="818" t="s">
        <v>2240</v>
      </c>
      <c r="C384" s="817" t="s">
        <v>2239</v>
      </c>
      <c r="D384" s="818" t="s">
        <v>2238</v>
      </c>
      <c r="E384" s="818" t="s">
        <v>2126</v>
      </c>
      <c r="F384" s="818" t="s">
        <v>2237</v>
      </c>
      <c r="G384" s="823">
        <v>307186</v>
      </c>
      <c r="H384" s="823">
        <v>16</v>
      </c>
    </row>
    <row r="385" spans="1:9" ht="14.45" customHeight="1" x14ac:dyDescent="0.25">
      <c r="A385" s="1159" t="s">
        <v>2236</v>
      </c>
      <c r="B385" s="1159"/>
      <c r="C385" s="1159"/>
      <c r="D385" s="1159"/>
      <c r="E385" s="1159"/>
      <c r="F385" s="1159"/>
      <c r="G385" s="1159"/>
      <c r="H385" s="1160"/>
    </row>
    <row r="386" spans="1:9" ht="101.25" customHeight="1" x14ac:dyDescent="0.25">
      <c r="A386" s="1150" t="s">
        <v>4909</v>
      </c>
      <c r="B386" s="1162" t="s">
        <v>2212</v>
      </c>
      <c r="C386" s="817" t="s">
        <v>3111</v>
      </c>
      <c r="D386" s="818" t="s">
        <v>2235</v>
      </c>
      <c r="E386" s="818" t="s">
        <v>2126</v>
      </c>
      <c r="F386" s="818" t="s">
        <v>2234</v>
      </c>
      <c r="G386" s="1153">
        <v>165709</v>
      </c>
      <c r="H386" s="1153" t="s">
        <v>5732</v>
      </c>
    </row>
    <row r="387" spans="1:9" ht="113.25" customHeight="1" x14ac:dyDescent="0.25">
      <c r="A387" s="1150"/>
      <c r="B387" s="1162"/>
      <c r="C387" s="817" t="s">
        <v>3112</v>
      </c>
      <c r="D387" s="818" t="s">
        <v>2233</v>
      </c>
      <c r="E387" s="818" t="s">
        <v>2126</v>
      </c>
      <c r="F387" s="818" t="s">
        <v>2232</v>
      </c>
      <c r="G387" s="1153"/>
      <c r="H387" s="1153"/>
    </row>
    <row r="388" spans="1:9" ht="67.5" x14ac:dyDescent="0.25">
      <c r="A388" s="1150"/>
      <c r="B388" s="818" t="s">
        <v>2231</v>
      </c>
      <c r="C388" s="817" t="s">
        <v>3113</v>
      </c>
      <c r="D388" s="818" t="s">
        <v>2230</v>
      </c>
      <c r="E388" s="818" t="s">
        <v>2126</v>
      </c>
      <c r="F388" s="818" t="s">
        <v>2229</v>
      </c>
      <c r="G388" s="1153"/>
      <c r="H388" s="1153"/>
    </row>
    <row r="389" spans="1:9" ht="45" x14ac:dyDescent="0.25">
      <c r="A389" s="1150"/>
      <c r="B389" s="1162" t="s">
        <v>2228</v>
      </c>
      <c r="C389" s="1161" t="s">
        <v>3114</v>
      </c>
      <c r="D389" s="1162" t="s">
        <v>2227</v>
      </c>
      <c r="E389" s="1162" t="s">
        <v>2126</v>
      </c>
      <c r="F389" s="818" t="s">
        <v>2226</v>
      </c>
      <c r="G389" s="1153"/>
      <c r="H389" s="1153"/>
    </row>
    <row r="390" spans="1:9" ht="80.25" customHeight="1" x14ac:dyDescent="0.25">
      <c r="A390" s="1150"/>
      <c r="B390" s="1162"/>
      <c r="C390" s="1161"/>
      <c r="D390" s="1162"/>
      <c r="E390" s="1162"/>
      <c r="F390" s="818" t="s">
        <v>2225</v>
      </c>
      <c r="G390" s="1153"/>
      <c r="H390" s="1153"/>
    </row>
    <row r="391" spans="1:9" ht="48.75" customHeight="1" x14ac:dyDescent="0.25">
      <c r="A391" s="1150"/>
      <c r="B391" s="1162" t="s">
        <v>2224</v>
      </c>
      <c r="C391" s="1161" t="s">
        <v>3115</v>
      </c>
      <c r="D391" s="1158" t="s">
        <v>2223</v>
      </c>
      <c r="E391" s="1158" t="s">
        <v>2126</v>
      </c>
      <c r="F391" s="819" t="s">
        <v>2222</v>
      </c>
      <c r="G391" s="1153"/>
      <c r="H391" s="1153"/>
    </row>
    <row r="392" spans="1:9" ht="61.5" customHeight="1" x14ac:dyDescent="0.25">
      <c r="A392" s="1150"/>
      <c r="B392" s="1162"/>
      <c r="C392" s="1161"/>
      <c r="D392" s="1158"/>
      <c r="E392" s="1158"/>
      <c r="F392" s="819" t="s">
        <v>2221</v>
      </c>
      <c r="G392" s="1153"/>
      <c r="H392" s="1153"/>
    </row>
    <row r="393" spans="1:9" ht="36" customHeight="1" x14ac:dyDescent="0.25">
      <c r="A393" s="1150"/>
      <c r="B393" s="1162"/>
      <c r="C393" s="1161"/>
      <c r="D393" s="1158"/>
      <c r="E393" s="1158"/>
      <c r="F393" s="819" t="s">
        <v>2220</v>
      </c>
      <c r="G393" s="1153"/>
      <c r="H393" s="1153"/>
    </row>
    <row r="394" spans="1:9" ht="56.25" customHeight="1" x14ac:dyDescent="0.25">
      <c r="A394" s="1150"/>
      <c r="B394" s="1162"/>
      <c r="C394" s="1161"/>
      <c r="D394" s="1158"/>
      <c r="E394" s="1158"/>
      <c r="F394" s="819" t="s">
        <v>2219</v>
      </c>
      <c r="G394" s="1153"/>
      <c r="H394" s="1153"/>
    </row>
    <row r="395" spans="1:9" ht="90" x14ac:dyDescent="0.25">
      <c r="A395" s="1150"/>
      <c r="B395" s="1162"/>
      <c r="C395" s="1163" t="s">
        <v>3116</v>
      </c>
      <c r="D395" s="1162" t="s">
        <v>2218</v>
      </c>
      <c r="E395" s="1162" t="s">
        <v>2126</v>
      </c>
      <c r="F395" s="818" t="s">
        <v>2217</v>
      </c>
      <c r="G395" s="1153"/>
      <c r="H395" s="1153"/>
    </row>
    <row r="396" spans="1:9" ht="90" customHeight="1" x14ac:dyDescent="0.25">
      <c r="A396" s="1150"/>
      <c r="B396" s="1162"/>
      <c r="C396" s="1163"/>
      <c r="D396" s="1162"/>
      <c r="E396" s="1162"/>
      <c r="F396" s="818" t="s">
        <v>2216</v>
      </c>
      <c r="G396" s="1153"/>
      <c r="H396" s="1153"/>
    </row>
    <row r="397" spans="1:9" ht="33.75" x14ac:dyDescent="0.25">
      <c r="A397" s="1150"/>
      <c r="B397" s="1162"/>
      <c r="C397" s="817" t="s">
        <v>2215</v>
      </c>
      <c r="D397" s="818" t="s">
        <v>2214</v>
      </c>
      <c r="E397" s="818" t="s">
        <v>2126</v>
      </c>
      <c r="F397" s="818" t="s">
        <v>2213</v>
      </c>
      <c r="G397" s="1153"/>
      <c r="H397" s="1153"/>
    </row>
    <row r="398" spans="1:9" ht="125.25" customHeight="1" x14ac:dyDescent="0.25">
      <c r="A398" s="822" t="s">
        <v>5733</v>
      </c>
      <c r="B398" s="819" t="s">
        <v>2212</v>
      </c>
      <c r="C398" s="817" t="s">
        <v>3117</v>
      </c>
      <c r="D398" s="819" t="s">
        <v>2211</v>
      </c>
      <c r="E398" s="819" t="s">
        <v>2126</v>
      </c>
      <c r="F398" s="819" t="s">
        <v>2210</v>
      </c>
      <c r="G398" s="823">
        <v>339074</v>
      </c>
      <c r="H398" s="823" t="s">
        <v>4913</v>
      </c>
    </row>
    <row r="399" spans="1:9" ht="102" customHeight="1" x14ac:dyDescent="0.25">
      <c r="A399" s="822" t="s">
        <v>5734</v>
      </c>
      <c r="B399" s="819" t="s">
        <v>5735</v>
      </c>
      <c r="C399" s="817" t="s">
        <v>4787</v>
      </c>
      <c r="D399" s="819" t="s">
        <v>2207</v>
      </c>
      <c r="E399" s="819" t="s">
        <v>2126</v>
      </c>
      <c r="F399" s="819" t="s">
        <v>4788</v>
      </c>
      <c r="G399" s="823">
        <v>195740</v>
      </c>
      <c r="H399" s="823">
        <v>24</v>
      </c>
      <c r="I399" s="219"/>
    </row>
    <row r="400" spans="1:9" ht="55.5" customHeight="1" x14ac:dyDescent="0.25">
      <c r="A400" s="1150" t="s">
        <v>5736</v>
      </c>
      <c r="B400" s="1162" t="s">
        <v>2209</v>
      </c>
      <c r="C400" s="1161" t="s">
        <v>2208</v>
      </c>
      <c r="D400" s="1158" t="s">
        <v>2207</v>
      </c>
      <c r="E400" s="1158" t="s">
        <v>2126</v>
      </c>
      <c r="F400" s="819" t="s">
        <v>2206</v>
      </c>
      <c r="G400" s="1153">
        <v>262550</v>
      </c>
      <c r="H400" s="1153" t="s">
        <v>4955</v>
      </c>
    </row>
    <row r="401" spans="1:8" ht="56.25" x14ac:dyDescent="0.25">
      <c r="A401" s="1150"/>
      <c r="B401" s="1162"/>
      <c r="C401" s="1161"/>
      <c r="D401" s="1158"/>
      <c r="E401" s="1158"/>
      <c r="F401" s="819" t="s">
        <v>2205</v>
      </c>
      <c r="G401" s="1153"/>
      <c r="H401" s="1153"/>
    </row>
    <row r="402" spans="1:8" ht="56.25" customHeight="1" x14ac:dyDescent="0.25">
      <c r="A402" s="1150"/>
      <c r="B402" s="1162"/>
      <c r="C402" s="1161"/>
      <c r="D402" s="1158"/>
      <c r="E402" s="1158"/>
      <c r="F402" s="819" t="s">
        <v>2204</v>
      </c>
      <c r="G402" s="1153"/>
      <c r="H402" s="1153"/>
    </row>
    <row r="403" spans="1:8" ht="79.5" customHeight="1" x14ac:dyDescent="0.25">
      <c r="A403" s="1150"/>
      <c r="B403" s="1162"/>
      <c r="C403" s="1161" t="s">
        <v>3118</v>
      </c>
      <c r="D403" s="1158" t="s">
        <v>2203</v>
      </c>
      <c r="E403" s="1158" t="s">
        <v>2126</v>
      </c>
      <c r="F403" s="819" t="s">
        <v>2202</v>
      </c>
      <c r="G403" s="1153"/>
      <c r="H403" s="1153"/>
    </row>
    <row r="404" spans="1:8" ht="79.5" customHeight="1" x14ac:dyDescent="0.25">
      <c r="A404" s="1150"/>
      <c r="B404" s="1162"/>
      <c r="C404" s="1161"/>
      <c r="D404" s="1158"/>
      <c r="E404" s="1158"/>
      <c r="F404" s="819" t="s">
        <v>2201</v>
      </c>
      <c r="G404" s="1153"/>
      <c r="H404" s="1153"/>
    </row>
    <row r="405" spans="1:8" ht="67.5" x14ac:dyDescent="0.25">
      <c r="A405" s="1150"/>
      <c r="B405" s="1162"/>
      <c r="C405" s="1161" t="s">
        <v>3119</v>
      </c>
      <c r="D405" s="1158" t="s">
        <v>2200</v>
      </c>
      <c r="E405" s="1158" t="s">
        <v>2126</v>
      </c>
      <c r="F405" s="819" t="s">
        <v>2199</v>
      </c>
      <c r="G405" s="1153"/>
      <c r="H405" s="1153"/>
    </row>
    <row r="406" spans="1:8" ht="45" x14ac:dyDescent="0.25">
      <c r="A406" s="1150"/>
      <c r="B406" s="1162"/>
      <c r="C406" s="1161"/>
      <c r="D406" s="1158"/>
      <c r="E406" s="1158"/>
      <c r="F406" s="819" t="s">
        <v>2198</v>
      </c>
      <c r="G406" s="1153"/>
      <c r="H406" s="1153"/>
    </row>
    <row r="407" spans="1:8" ht="66.75" customHeight="1" x14ac:dyDescent="0.25">
      <c r="A407" s="1150"/>
      <c r="B407" s="1162"/>
      <c r="C407" s="1161"/>
      <c r="D407" s="1158"/>
      <c r="E407" s="1158"/>
      <c r="F407" s="819" t="s">
        <v>2197</v>
      </c>
      <c r="G407" s="1153"/>
      <c r="H407" s="1153"/>
    </row>
    <row r="408" spans="1:8" ht="91.5" customHeight="1" x14ac:dyDescent="0.25">
      <c r="A408" s="822" t="s">
        <v>5737</v>
      </c>
      <c r="B408" s="818" t="s">
        <v>2196</v>
      </c>
      <c r="C408" s="824" t="s">
        <v>3120</v>
      </c>
      <c r="D408" s="818" t="s">
        <v>2195</v>
      </c>
      <c r="E408" s="818" t="s">
        <v>2126</v>
      </c>
      <c r="F408" s="818" t="s">
        <v>2194</v>
      </c>
      <c r="G408" s="823">
        <v>416620</v>
      </c>
      <c r="H408" s="823">
        <v>9</v>
      </c>
    </row>
    <row r="409" spans="1:8" ht="146.25" customHeight="1" x14ac:dyDescent="0.25">
      <c r="A409" s="822" t="s">
        <v>5738</v>
      </c>
      <c r="B409" s="818" t="s">
        <v>2212</v>
      </c>
      <c r="C409" s="824" t="s">
        <v>3112</v>
      </c>
      <c r="D409" s="818" t="s">
        <v>2233</v>
      </c>
      <c r="E409" s="817" t="s">
        <v>2126</v>
      </c>
      <c r="F409" s="818" t="s">
        <v>2590</v>
      </c>
      <c r="G409" s="823">
        <v>343828</v>
      </c>
      <c r="H409" s="823"/>
    </row>
    <row r="410" spans="1:8" ht="101.25" customHeight="1" x14ac:dyDescent="0.25">
      <c r="A410" s="1169" t="s">
        <v>5739</v>
      </c>
      <c r="B410" s="1151" t="s">
        <v>5740</v>
      </c>
      <c r="C410" s="1164" t="s">
        <v>5741</v>
      </c>
      <c r="D410" s="818" t="s">
        <v>5742</v>
      </c>
      <c r="E410" s="817" t="s">
        <v>2126</v>
      </c>
      <c r="F410" s="819" t="s">
        <v>5743</v>
      </c>
      <c r="G410" s="1171">
        <v>340252</v>
      </c>
      <c r="H410" s="1171"/>
    </row>
    <row r="411" spans="1:8" ht="101.25" customHeight="1" x14ac:dyDescent="0.25">
      <c r="A411" s="1183"/>
      <c r="B411" s="1154"/>
      <c r="C411" s="1165"/>
      <c r="D411" s="818" t="s">
        <v>5744</v>
      </c>
      <c r="E411" s="817" t="s">
        <v>2126</v>
      </c>
      <c r="F411" s="819" t="s">
        <v>5745</v>
      </c>
      <c r="G411" s="1182"/>
      <c r="H411" s="1182"/>
    </row>
    <row r="412" spans="1:8" ht="79.5" customHeight="1" x14ac:dyDescent="0.25">
      <c r="A412" s="1183"/>
      <c r="B412" s="1154"/>
      <c r="C412" s="1165"/>
      <c r="D412" s="818" t="s">
        <v>5746</v>
      </c>
      <c r="E412" s="817" t="s">
        <v>2126</v>
      </c>
      <c r="F412" s="819" t="s">
        <v>5747</v>
      </c>
      <c r="G412" s="1182"/>
      <c r="H412" s="1182"/>
    </row>
    <row r="413" spans="1:8" ht="78.75" customHeight="1" x14ac:dyDescent="0.25">
      <c r="A413" s="1170"/>
      <c r="B413" s="1152"/>
      <c r="C413" s="1166"/>
      <c r="D413" s="818" t="s">
        <v>5742</v>
      </c>
      <c r="E413" s="817" t="s">
        <v>2126</v>
      </c>
      <c r="F413" s="819" t="s">
        <v>5748</v>
      </c>
      <c r="G413" s="1172"/>
      <c r="H413" s="1172"/>
    </row>
    <row r="414" spans="1:8" ht="15" customHeight="1" x14ac:dyDescent="0.25">
      <c r="A414" s="1149" t="s">
        <v>2193</v>
      </c>
      <c r="B414" s="1149"/>
      <c r="C414" s="1149"/>
      <c r="D414" s="1149"/>
      <c r="E414" s="1149"/>
      <c r="F414" s="1149"/>
      <c r="G414" s="1149"/>
      <c r="H414" s="1184"/>
    </row>
    <row r="415" spans="1:8" ht="14.45" customHeight="1" x14ac:dyDescent="0.25">
      <c r="A415" s="1150" t="s">
        <v>5749</v>
      </c>
      <c r="B415" s="1162" t="s">
        <v>2192</v>
      </c>
      <c r="C415" s="1163" t="s">
        <v>3121</v>
      </c>
      <c r="D415" s="1162" t="s">
        <v>2191</v>
      </c>
      <c r="E415" s="1161" t="s">
        <v>2126</v>
      </c>
      <c r="F415" s="819" t="s">
        <v>3689</v>
      </c>
      <c r="G415" s="1153">
        <v>117215</v>
      </c>
      <c r="H415" s="1153" t="s">
        <v>5620</v>
      </c>
    </row>
    <row r="416" spans="1:8" x14ac:dyDescent="0.25">
      <c r="A416" s="1150"/>
      <c r="B416" s="1162"/>
      <c r="C416" s="1163"/>
      <c r="D416" s="1162"/>
      <c r="E416" s="1161"/>
      <c r="F416" s="819" t="s">
        <v>3690</v>
      </c>
      <c r="G416" s="1153"/>
      <c r="H416" s="1153"/>
    </row>
    <row r="417" spans="1:8" ht="22.5" x14ac:dyDescent="0.25">
      <c r="A417" s="1150"/>
      <c r="B417" s="1162"/>
      <c r="C417" s="1163"/>
      <c r="D417" s="1162"/>
      <c r="E417" s="1161"/>
      <c r="F417" s="819" t="s">
        <v>4158</v>
      </c>
      <c r="G417" s="1153"/>
      <c r="H417" s="1153"/>
    </row>
    <row r="418" spans="1:8" ht="33.75" x14ac:dyDescent="0.25">
      <c r="A418" s="1150"/>
      <c r="B418" s="1162"/>
      <c r="C418" s="1163"/>
      <c r="D418" s="1162"/>
      <c r="E418" s="1161"/>
      <c r="F418" s="819" t="s">
        <v>4159</v>
      </c>
      <c r="G418" s="1153"/>
      <c r="H418" s="1153"/>
    </row>
    <row r="419" spans="1:8" x14ac:dyDescent="0.25">
      <c r="A419" s="1150"/>
      <c r="B419" s="1162"/>
      <c r="C419" s="1163"/>
      <c r="D419" s="1162"/>
      <c r="E419" s="1161"/>
      <c r="F419" s="819" t="s">
        <v>3691</v>
      </c>
      <c r="G419" s="1153"/>
      <c r="H419" s="1153"/>
    </row>
    <row r="420" spans="1:8" ht="22.5" x14ac:dyDescent="0.25">
      <c r="A420" s="1150"/>
      <c r="B420" s="1162"/>
      <c r="C420" s="1163"/>
      <c r="D420" s="1162"/>
      <c r="E420" s="1161"/>
      <c r="F420" s="819" t="s">
        <v>3692</v>
      </c>
      <c r="G420" s="1153"/>
      <c r="H420" s="1153"/>
    </row>
    <row r="421" spans="1:8" ht="33.75" x14ac:dyDescent="0.25">
      <c r="A421" s="1150"/>
      <c r="B421" s="1162"/>
      <c r="C421" s="1163"/>
      <c r="D421" s="1162"/>
      <c r="E421" s="1161"/>
      <c r="F421" s="819" t="s">
        <v>3693</v>
      </c>
      <c r="G421" s="1153"/>
      <c r="H421" s="1153"/>
    </row>
    <row r="422" spans="1:8" ht="23.25" customHeight="1" x14ac:dyDescent="0.25">
      <c r="A422" s="1150"/>
      <c r="B422" s="1162"/>
      <c r="C422" s="1163"/>
      <c r="D422" s="1162"/>
      <c r="E422" s="1161"/>
      <c r="F422" s="819" t="s">
        <v>4160</v>
      </c>
      <c r="G422" s="1153"/>
      <c r="H422" s="1153"/>
    </row>
    <row r="423" spans="1:8" ht="33.75" customHeight="1" x14ac:dyDescent="0.25">
      <c r="A423" s="1150"/>
      <c r="B423" s="1162"/>
      <c r="C423" s="1163"/>
      <c r="D423" s="1162"/>
      <c r="E423" s="1161"/>
      <c r="F423" s="819" t="s">
        <v>4161</v>
      </c>
      <c r="G423" s="1153"/>
      <c r="H423" s="1153"/>
    </row>
    <row r="424" spans="1:8" ht="22.5" customHeight="1" x14ac:dyDescent="0.25">
      <c r="A424" s="1150"/>
      <c r="B424" s="1162"/>
      <c r="C424" s="1163"/>
      <c r="D424" s="1162"/>
      <c r="E424" s="1161"/>
      <c r="F424" s="819" t="s">
        <v>2190</v>
      </c>
      <c r="G424" s="1153"/>
      <c r="H424" s="1153"/>
    </row>
    <row r="425" spans="1:8" x14ac:dyDescent="0.25">
      <c r="A425" s="1150"/>
      <c r="B425" s="1162"/>
      <c r="C425" s="1163"/>
      <c r="D425" s="1162"/>
      <c r="E425" s="1161"/>
      <c r="F425" s="832" t="s">
        <v>2189</v>
      </c>
      <c r="G425" s="1153"/>
      <c r="H425" s="1153"/>
    </row>
    <row r="426" spans="1:8" ht="45" customHeight="1" x14ac:dyDescent="0.25">
      <c r="A426" s="1150"/>
      <c r="B426" s="1162"/>
      <c r="C426" s="1163"/>
      <c r="D426" s="1162"/>
      <c r="E426" s="1161"/>
      <c r="F426" s="819" t="s">
        <v>3694</v>
      </c>
      <c r="G426" s="1153"/>
      <c r="H426" s="1153"/>
    </row>
    <row r="427" spans="1:8" ht="22.5" x14ac:dyDescent="0.25">
      <c r="A427" s="1150"/>
      <c r="B427" s="1162"/>
      <c r="C427" s="1163"/>
      <c r="D427" s="1162"/>
      <c r="E427" s="1161"/>
      <c r="F427" s="819" t="s">
        <v>3695</v>
      </c>
      <c r="G427" s="1153"/>
      <c r="H427" s="1153"/>
    </row>
    <row r="428" spans="1:8" ht="23.25" customHeight="1" x14ac:dyDescent="0.25">
      <c r="A428" s="1150"/>
      <c r="B428" s="1162"/>
      <c r="C428" s="1163"/>
      <c r="D428" s="1162"/>
      <c r="E428" s="1161"/>
      <c r="F428" s="819" t="s">
        <v>3696</v>
      </c>
      <c r="G428" s="1153"/>
      <c r="H428" s="1153"/>
    </row>
    <row r="429" spans="1:8" ht="33.75" customHeight="1" x14ac:dyDescent="0.25">
      <c r="A429" s="1150"/>
      <c r="B429" s="1162" t="s">
        <v>2188</v>
      </c>
      <c r="C429" s="1162" t="s">
        <v>3122</v>
      </c>
      <c r="D429" s="1162" t="s">
        <v>2187</v>
      </c>
      <c r="E429" s="1151" t="s">
        <v>2126</v>
      </c>
      <c r="F429" s="819" t="s">
        <v>2186</v>
      </c>
      <c r="G429" s="1153"/>
      <c r="H429" s="1153"/>
    </row>
    <row r="430" spans="1:8" ht="33.75" x14ac:dyDescent="0.25">
      <c r="A430" s="1150"/>
      <c r="B430" s="1162"/>
      <c r="C430" s="1162"/>
      <c r="D430" s="1162"/>
      <c r="E430" s="1154"/>
      <c r="F430" s="819" t="s">
        <v>2185</v>
      </c>
      <c r="G430" s="1153"/>
      <c r="H430" s="1153"/>
    </row>
    <row r="431" spans="1:8" ht="33.75" customHeight="1" x14ac:dyDescent="0.25">
      <c r="A431" s="1150"/>
      <c r="B431" s="1162"/>
      <c r="C431" s="1162"/>
      <c r="D431" s="1162"/>
      <c r="E431" s="1154"/>
      <c r="F431" s="819" t="s">
        <v>2184</v>
      </c>
      <c r="G431" s="1153"/>
      <c r="H431" s="1153"/>
    </row>
    <row r="432" spans="1:8" ht="34.5" customHeight="1" x14ac:dyDescent="0.25">
      <c r="A432" s="1150"/>
      <c r="B432" s="1162"/>
      <c r="C432" s="1162"/>
      <c r="D432" s="1162"/>
      <c r="E432" s="1154"/>
      <c r="F432" s="819" t="s">
        <v>2183</v>
      </c>
      <c r="G432" s="1153"/>
      <c r="H432" s="1153"/>
    </row>
    <row r="433" spans="1:8" ht="33.75" x14ac:dyDescent="0.25">
      <c r="A433" s="1150"/>
      <c r="B433" s="1162"/>
      <c r="C433" s="1162"/>
      <c r="D433" s="1162"/>
      <c r="E433" s="1154"/>
      <c r="F433" s="819" t="s">
        <v>2182</v>
      </c>
      <c r="G433" s="1153"/>
      <c r="H433" s="1153"/>
    </row>
    <row r="434" spans="1:8" ht="44.25" customHeight="1" x14ac:dyDescent="0.25">
      <c r="A434" s="1150"/>
      <c r="B434" s="1162"/>
      <c r="C434" s="1162"/>
      <c r="D434" s="1162"/>
      <c r="E434" s="1152"/>
      <c r="F434" s="819" t="s">
        <v>2181</v>
      </c>
      <c r="G434" s="1153"/>
      <c r="H434" s="1153"/>
    </row>
    <row r="435" spans="1:8" ht="33.75" x14ac:dyDescent="0.25">
      <c r="A435" s="1150"/>
      <c r="B435" s="1162"/>
      <c r="C435" s="1162"/>
      <c r="D435" s="1158" t="s">
        <v>2180</v>
      </c>
      <c r="E435" s="1158" t="s">
        <v>2126</v>
      </c>
      <c r="F435" s="819" t="s">
        <v>2179</v>
      </c>
      <c r="G435" s="1153"/>
      <c r="H435" s="1153"/>
    </row>
    <row r="436" spans="1:8" ht="33.75" x14ac:dyDescent="0.25">
      <c r="A436" s="1150"/>
      <c r="B436" s="1162"/>
      <c r="C436" s="1162"/>
      <c r="D436" s="1158"/>
      <c r="E436" s="1158"/>
      <c r="F436" s="819" t="s">
        <v>2178</v>
      </c>
      <c r="G436" s="1153"/>
      <c r="H436" s="1153"/>
    </row>
    <row r="437" spans="1:8" ht="58.5" customHeight="1" x14ac:dyDescent="0.25">
      <c r="A437" s="1150"/>
      <c r="B437" s="819" t="s">
        <v>2177</v>
      </c>
      <c r="C437" s="824" t="s">
        <v>4991</v>
      </c>
      <c r="D437" s="819" t="s">
        <v>4965</v>
      </c>
      <c r="E437" s="819" t="s">
        <v>2126</v>
      </c>
      <c r="F437" s="819" t="s">
        <v>4966</v>
      </c>
      <c r="G437" s="1153"/>
      <c r="H437" s="1153"/>
    </row>
    <row r="438" spans="1:8" ht="45" x14ac:dyDescent="0.25">
      <c r="A438" s="822" t="s">
        <v>5750</v>
      </c>
      <c r="B438" s="818" t="s">
        <v>2176</v>
      </c>
      <c r="C438" s="817" t="s">
        <v>3123</v>
      </c>
      <c r="D438" s="818" t="s">
        <v>2175</v>
      </c>
      <c r="E438" s="818" t="s">
        <v>2126</v>
      </c>
      <c r="F438" s="818" t="s">
        <v>2174</v>
      </c>
      <c r="G438" s="823">
        <v>172953</v>
      </c>
      <c r="H438" s="823">
        <v>33</v>
      </c>
    </row>
    <row r="439" spans="1:8" ht="78.75" x14ac:dyDescent="0.25">
      <c r="A439" s="822" t="s">
        <v>5751</v>
      </c>
      <c r="B439" s="818" t="s">
        <v>2176</v>
      </c>
      <c r="C439" s="817" t="s">
        <v>5752</v>
      </c>
      <c r="D439" s="818" t="s">
        <v>5753</v>
      </c>
      <c r="E439" s="818" t="s">
        <v>2126</v>
      </c>
      <c r="F439" s="818" t="s">
        <v>5754</v>
      </c>
      <c r="G439" s="823">
        <v>170112</v>
      </c>
      <c r="H439" s="823"/>
    </row>
    <row r="440" spans="1:8" ht="14.45" customHeight="1" x14ac:dyDescent="0.25">
      <c r="A440" s="1149" t="s">
        <v>4789</v>
      </c>
      <c r="B440" s="1149"/>
      <c r="C440" s="1149"/>
      <c r="D440" s="1149"/>
      <c r="E440" s="1149"/>
      <c r="F440" s="1149"/>
      <c r="G440" s="1149"/>
      <c r="H440" s="1184"/>
    </row>
    <row r="441" spans="1:8" ht="23.25" customHeight="1" x14ac:dyDescent="0.25">
      <c r="A441" s="1150" t="s">
        <v>5755</v>
      </c>
      <c r="B441" s="1151" t="s">
        <v>2769</v>
      </c>
      <c r="C441" s="1161" t="s">
        <v>3042</v>
      </c>
      <c r="D441" s="1158" t="s">
        <v>2768</v>
      </c>
      <c r="E441" s="1158" t="s">
        <v>2126</v>
      </c>
      <c r="F441" s="834" t="s">
        <v>2767</v>
      </c>
      <c r="G441" s="1153">
        <v>204581</v>
      </c>
      <c r="H441" s="1153">
        <v>21</v>
      </c>
    </row>
    <row r="442" spans="1:8" ht="12.6" customHeight="1" x14ac:dyDescent="0.25">
      <c r="A442" s="1150"/>
      <c r="B442" s="1154"/>
      <c r="C442" s="1161"/>
      <c r="D442" s="1158"/>
      <c r="E442" s="1158"/>
      <c r="F442" s="834" t="s">
        <v>2766</v>
      </c>
      <c r="G442" s="1150"/>
      <c r="H442" s="1150"/>
    </row>
    <row r="443" spans="1:8" ht="23.25" customHeight="1" x14ac:dyDescent="0.25">
      <c r="A443" s="1150"/>
      <c r="B443" s="1154"/>
      <c r="C443" s="1161"/>
      <c r="D443" s="1158"/>
      <c r="E443" s="1158"/>
      <c r="F443" s="834" t="s">
        <v>2765</v>
      </c>
      <c r="G443" s="1150"/>
      <c r="H443" s="1150"/>
    </row>
    <row r="444" spans="1:8" ht="23.25" customHeight="1" x14ac:dyDescent="0.25">
      <c r="A444" s="1150"/>
      <c r="B444" s="1154"/>
      <c r="C444" s="1161"/>
      <c r="D444" s="1158"/>
      <c r="E444" s="1158"/>
      <c r="F444" s="834" t="s">
        <v>2764</v>
      </c>
      <c r="G444" s="1150"/>
      <c r="H444" s="1150"/>
    </row>
    <row r="445" spans="1:8" ht="23.25" customHeight="1" x14ac:dyDescent="0.25">
      <c r="A445" s="1150"/>
      <c r="B445" s="1154"/>
      <c r="C445" s="1161"/>
      <c r="D445" s="1158"/>
      <c r="E445" s="1158"/>
      <c r="F445" s="834" t="s">
        <v>2763</v>
      </c>
      <c r="G445" s="1150"/>
      <c r="H445" s="1150"/>
    </row>
    <row r="446" spans="1:8" ht="23.25" customHeight="1" x14ac:dyDescent="0.25">
      <c r="A446" s="1150"/>
      <c r="B446" s="1154"/>
      <c r="C446" s="1161"/>
      <c r="D446" s="1158"/>
      <c r="E446" s="1158"/>
      <c r="F446" s="834" t="s">
        <v>2762</v>
      </c>
      <c r="G446" s="1150"/>
      <c r="H446" s="1150"/>
    </row>
    <row r="447" spans="1:8" ht="23.25" customHeight="1" x14ac:dyDescent="0.25">
      <c r="A447" s="1150"/>
      <c r="B447" s="1154"/>
      <c r="C447" s="1161"/>
      <c r="D447" s="1158"/>
      <c r="E447" s="1158"/>
      <c r="F447" s="834" t="s">
        <v>2761</v>
      </c>
      <c r="G447" s="1150"/>
      <c r="H447" s="1150"/>
    </row>
    <row r="448" spans="1:8" ht="23.25" customHeight="1" x14ac:dyDescent="0.25">
      <c r="A448" s="1150"/>
      <c r="B448" s="1154"/>
      <c r="C448" s="1161"/>
      <c r="D448" s="1158"/>
      <c r="E448" s="1158"/>
      <c r="F448" s="834" t="s">
        <v>4146</v>
      </c>
      <c r="G448" s="1150"/>
      <c r="H448" s="1150"/>
    </row>
    <row r="449" spans="1:8" ht="12.6" customHeight="1" x14ac:dyDescent="0.25">
      <c r="A449" s="1150"/>
      <c r="B449" s="1152"/>
      <c r="C449" s="1161"/>
      <c r="D449" s="1158"/>
      <c r="E449" s="1158"/>
      <c r="F449" s="818" t="s">
        <v>4145</v>
      </c>
      <c r="G449" s="1150"/>
      <c r="H449" s="1150"/>
    </row>
    <row r="450" spans="1:8" ht="21" customHeight="1" x14ac:dyDescent="0.25">
      <c r="A450" s="1150"/>
      <c r="B450" s="1151" t="s">
        <v>2760</v>
      </c>
      <c r="C450" s="1155" t="s">
        <v>4147</v>
      </c>
      <c r="D450" s="1151" t="s">
        <v>2759</v>
      </c>
      <c r="E450" s="1151" t="s">
        <v>2126</v>
      </c>
      <c r="F450" s="834" t="s">
        <v>2758</v>
      </c>
      <c r="G450" s="1150"/>
      <c r="H450" s="1150"/>
    </row>
    <row r="451" spans="1:8" x14ac:dyDescent="0.25">
      <c r="A451" s="1150"/>
      <c r="B451" s="1154"/>
      <c r="C451" s="1156"/>
      <c r="D451" s="1154"/>
      <c r="E451" s="1154"/>
      <c r="F451" s="834" t="s">
        <v>2757</v>
      </c>
      <c r="G451" s="1150"/>
      <c r="H451" s="1150"/>
    </row>
    <row r="452" spans="1:8" ht="32.25" customHeight="1" x14ac:dyDescent="0.25">
      <c r="A452" s="1150"/>
      <c r="B452" s="1154"/>
      <c r="C452" s="1156"/>
      <c r="D452" s="1154"/>
      <c r="E452" s="1154"/>
      <c r="F452" s="834" t="s">
        <v>2756</v>
      </c>
      <c r="G452" s="1150"/>
      <c r="H452" s="1150"/>
    </row>
    <row r="453" spans="1:8" ht="12.6" customHeight="1" x14ac:dyDescent="0.25">
      <c r="A453" s="1150"/>
      <c r="B453" s="1154"/>
      <c r="C453" s="1156"/>
      <c r="D453" s="1154"/>
      <c r="E453" s="1154"/>
      <c r="F453" s="834" t="s">
        <v>2755</v>
      </c>
      <c r="G453" s="1150"/>
      <c r="H453" s="1150"/>
    </row>
    <row r="454" spans="1:8" ht="32.25" customHeight="1" x14ac:dyDescent="0.25">
      <c r="A454" s="1150"/>
      <c r="B454" s="1154"/>
      <c r="C454" s="1156"/>
      <c r="D454" s="1154"/>
      <c r="E454" s="1154"/>
      <c r="F454" s="834" t="s">
        <v>3666</v>
      </c>
      <c r="G454" s="1150"/>
      <c r="H454" s="1150"/>
    </row>
    <row r="455" spans="1:8" ht="32.25" customHeight="1" x14ac:dyDescent="0.25">
      <c r="A455" s="1150"/>
      <c r="B455" s="1154"/>
      <c r="C455" s="1156"/>
      <c r="D455" s="1154"/>
      <c r="E455" s="1154"/>
      <c r="F455" s="834" t="s">
        <v>3667</v>
      </c>
      <c r="G455" s="1150"/>
      <c r="H455" s="1150"/>
    </row>
    <row r="456" spans="1:8" ht="21" customHeight="1" x14ac:dyDescent="0.25">
      <c r="A456" s="1150"/>
      <c r="B456" s="1152"/>
      <c r="C456" s="1157"/>
      <c r="D456" s="1152"/>
      <c r="E456" s="1152"/>
      <c r="F456" s="834" t="s">
        <v>3668</v>
      </c>
      <c r="G456" s="1150"/>
      <c r="H456" s="1150"/>
    </row>
    <row r="457" spans="1:8" ht="45" customHeight="1" x14ac:dyDescent="0.25">
      <c r="A457" s="1150"/>
      <c r="B457" s="1151" t="s">
        <v>2754</v>
      </c>
      <c r="C457" s="1155" t="s">
        <v>4148</v>
      </c>
      <c r="D457" s="1151" t="s">
        <v>2753</v>
      </c>
      <c r="E457" s="1151" t="s">
        <v>2126</v>
      </c>
      <c r="F457" s="818" t="s">
        <v>3669</v>
      </c>
      <c r="G457" s="1150"/>
      <c r="H457" s="1150"/>
    </row>
    <row r="458" spans="1:8" ht="55.5" customHeight="1" x14ac:dyDescent="0.25">
      <c r="A458" s="1150"/>
      <c r="B458" s="1154"/>
      <c r="C458" s="1156"/>
      <c r="D458" s="1154"/>
      <c r="E458" s="1154"/>
      <c r="F458" s="818" t="s">
        <v>4149</v>
      </c>
      <c r="G458" s="1150"/>
      <c r="H458" s="1150"/>
    </row>
    <row r="459" spans="1:8" ht="56.25" customHeight="1" x14ac:dyDescent="0.25">
      <c r="A459" s="1150"/>
      <c r="B459" s="1154"/>
      <c r="C459" s="1156"/>
      <c r="D459" s="1152"/>
      <c r="E459" s="1152"/>
      <c r="F459" s="818" t="s">
        <v>4150</v>
      </c>
      <c r="G459" s="1150"/>
      <c r="H459" s="1150"/>
    </row>
    <row r="460" spans="1:8" ht="55.5" customHeight="1" x14ac:dyDescent="0.25">
      <c r="A460" s="1150"/>
      <c r="B460" s="1154"/>
      <c r="C460" s="1156"/>
      <c r="D460" s="818" t="s">
        <v>2752</v>
      </c>
      <c r="E460" s="818" t="s">
        <v>2126</v>
      </c>
      <c r="F460" s="818" t="s">
        <v>2751</v>
      </c>
      <c r="G460" s="1150"/>
      <c r="H460" s="1150"/>
    </row>
    <row r="461" spans="1:8" ht="43.5" customHeight="1" x14ac:dyDescent="0.25">
      <c r="A461" s="1150"/>
      <c r="B461" s="1154"/>
      <c r="C461" s="1156"/>
      <c r="D461" s="819" t="s">
        <v>2750</v>
      </c>
      <c r="E461" s="819" t="s">
        <v>2126</v>
      </c>
      <c r="F461" s="818" t="s">
        <v>2749</v>
      </c>
      <c r="G461" s="1150"/>
      <c r="H461" s="1150"/>
    </row>
    <row r="462" spans="1:8" ht="21.75" customHeight="1" x14ac:dyDescent="0.25">
      <c r="A462" s="1150"/>
      <c r="B462" s="1154"/>
      <c r="C462" s="1156"/>
      <c r="D462" s="818" t="s">
        <v>2748</v>
      </c>
      <c r="E462" s="818" t="s">
        <v>2126</v>
      </c>
      <c r="F462" s="818" t="s">
        <v>2747</v>
      </c>
      <c r="G462" s="1150"/>
      <c r="H462" s="1150"/>
    </row>
    <row r="463" spans="1:8" ht="46.5" customHeight="1" x14ac:dyDescent="0.25">
      <c r="A463" s="1150"/>
      <c r="B463" s="1154"/>
      <c r="C463" s="1156"/>
      <c r="D463" s="818" t="s">
        <v>2746</v>
      </c>
      <c r="E463" s="818" t="s">
        <v>2126</v>
      </c>
      <c r="F463" s="818" t="s">
        <v>2742</v>
      </c>
      <c r="G463" s="1150"/>
      <c r="H463" s="1150"/>
    </row>
    <row r="464" spans="1:8" ht="44.25" customHeight="1" x14ac:dyDescent="0.25">
      <c r="A464" s="1150"/>
      <c r="B464" s="1154"/>
      <c r="C464" s="1156"/>
      <c r="D464" s="818" t="s">
        <v>2745</v>
      </c>
      <c r="E464" s="818" t="s">
        <v>2126</v>
      </c>
      <c r="F464" s="818" t="s">
        <v>2744</v>
      </c>
      <c r="G464" s="1150"/>
      <c r="H464" s="1150"/>
    </row>
    <row r="465" spans="1:8" ht="45" customHeight="1" x14ac:dyDescent="0.25">
      <c r="A465" s="1150"/>
      <c r="B465" s="1154"/>
      <c r="C465" s="1156"/>
      <c r="D465" s="818" t="s">
        <v>2743</v>
      </c>
      <c r="E465" s="818" t="s">
        <v>2126</v>
      </c>
      <c r="F465" s="818" t="s">
        <v>2742</v>
      </c>
      <c r="G465" s="1150"/>
      <c r="H465" s="1150"/>
    </row>
    <row r="466" spans="1:8" ht="54.75" customHeight="1" x14ac:dyDescent="0.25">
      <c r="A466" s="1150"/>
      <c r="B466" s="1154"/>
      <c r="C466" s="1156"/>
      <c r="D466" s="818" t="s">
        <v>2741</v>
      </c>
      <c r="E466" s="818" t="s">
        <v>2126</v>
      </c>
      <c r="F466" s="818" t="s">
        <v>2740</v>
      </c>
      <c r="G466" s="1150"/>
      <c r="H466" s="1150"/>
    </row>
    <row r="467" spans="1:8" ht="22.9" customHeight="1" x14ac:dyDescent="0.25">
      <c r="A467" s="1150"/>
      <c r="B467" s="1154"/>
      <c r="C467" s="1156"/>
      <c r="D467" s="818" t="s">
        <v>2739</v>
      </c>
      <c r="E467" s="818" t="s">
        <v>2126</v>
      </c>
      <c r="F467" s="818" t="s">
        <v>2738</v>
      </c>
      <c r="G467" s="1150"/>
      <c r="H467" s="1150"/>
    </row>
    <row r="468" spans="1:8" ht="33.75" customHeight="1" x14ac:dyDescent="0.25">
      <c r="A468" s="1150"/>
      <c r="B468" s="1154"/>
      <c r="C468" s="1156"/>
      <c r="D468" s="1162" t="s">
        <v>2737</v>
      </c>
      <c r="E468" s="1162" t="s">
        <v>2126</v>
      </c>
      <c r="F468" s="818" t="s">
        <v>2733</v>
      </c>
      <c r="G468" s="1150"/>
      <c r="H468" s="1150"/>
    </row>
    <row r="469" spans="1:8" ht="24" customHeight="1" x14ac:dyDescent="0.25">
      <c r="A469" s="1150"/>
      <c r="B469" s="1154"/>
      <c r="C469" s="1156"/>
      <c r="D469" s="1162"/>
      <c r="E469" s="1162"/>
      <c r="F469" s="818" t="s">
        <v>2736</v>
      </c>
      <c r="G469" s="1150"/>
      <c r="H469" s="1150"/>
    </row>
    <row r="470" spans="1:8" ht="33" customHeight="1" x14ac:dyDescent="0.25">
      <c r="A470" s="1150"/>
      <c r="B470" s="1154"/>
      <c r="C470" s="1156"/>
      <c r="D470" s="1162"/>
      <c r="E470" s="1162"/>
      <c r="F470" s="818" t="s">
        <v>2735</v>
      </c>
      <c r="G470" s="1150"/>
      <c r="H470" s="1150"/>
    </row>
    <row r="471" spans="1:8" ht="33" customHeight="1" x14ac:dyDescent="0.25">
      <c r="A471" s="1150"/>
      <c r="B471" s="1154"/>
      <c r="C471" s="1156"/>
      <c r="D471" s="1162" t="s">
        <v>2734</v>
      </c>
      <c r="E471" s="1162" t="s">
        <v>2126</v>
      </c>
      <c r="F471" s="818" t="s">
        <v>2733</v>
      </c>
      <c r="G471" s="1150"/>
      <c r="H471" s="1150"/>
    </row>
    <row r="472" spans="1:8" ht="44.25" customHeight="1" x14ac:dyDescent="0.25">
      <c r="A472" s="1150"/>
      <c r="B472" s="1152"/>
      <c r="C472" s="1157"/>
      <c r="D472" s="1162"/>
      <c r="E472" s="1162"/>
      <c r="F472" s="818" t="s">
        <v>2732</v>
      </c>
      <c r="G472" s="1150"/>
      <c r="H472" s="1150"/>
    </row>
    <row r="473" spans="1:8" ht="45.75" customHeight="1" x14ac:dyDescent="0.25">
      <c r="A473" s="1150" t="s">
        <v>5756</v>
      </c>
      <c r="B473" s="1162" t="s">
        <v>2731</v>
      </c>
      <c r="C473" s="1161" t="s">
        <v>3043</v>
      </c>
      <c r="D473" s="1162" t="s">
        <v>4151</v>
      </c>
      <c r="E473" s="1162" t="s">
        <v>2126</v>
      </c>
      <c r="F473" s="818" t="s">
        <v>2730</v>
      </c>
      <c r="G473" s="1153">
        <v>221364</v>
      </c>
      <c r="H473" s="1169">
        <v>28</v>
      </c>
    </row>
    <row r="474" spans="1:8" ht="45.75" customHeight="1" x14ac:dyDescent="0.25">
      <c r="A474" s="1150"/>
      <c r="B474" s="1162"/>
      <c r="C474" s="1161"/>
      <c r="D474" s="1162"/>
      <c r="E474" s="1162"/>
      <c r="F474" s="818" t="s">
        <v>2729</v>
      </c>
      <c r="G474" s="1150"/>
      <c r="H474" s="1183"/>
    </row>
    <row r="475" spans="1:8" ht="23.25" customHeight="1" x14ac:dyDescent="0.25">
      <c r="A475" s="1150"/>
      <c r="B475" s="1162"/>
      <c r="C475" s="1161"/>
      <c r="D475" s="1162"/>
      <c r="E475" s="1162"/>
      <c r="F475" s="818" t="s">
        <v>3670</v>
      </c>
      <c r="G475" s="1150"/>
      <c r="H475" s="1183"/>
    </row>
    <row r="476" spans="1:8" ht="22.5" customHeight="1" x14ac:dyDescent="0.25">
      <c r="A476" s="1150"/>
      <c r="B476" s="1162"/>
      <c r="C476" s="1161"/>
      <c r="D476" s="1162"/>
      <c r="E476" s="1162"/>
      <c r="F476" s="818" t="s">
        <v>3671</v>
      </c>
      <c r="G476" s="1150"/>
      <c r="H476" s="1183"/>
    </row>
    <row r="477" spans="1:8" ht="22.5" customHeight="1" x14ac:dyDescent="0.25">
      <c r="A477" s="1150"/>
      <c r="B477" s="1162"/>
      <c r="C477" s="1161"/>
      <c r="D477" s="1162"/>
      <c r="E477" s="1162"/>
      <c r="F477" s="818" t="s">
        <v>2728</v>
      </c>
      <c r="G477" s="1150"/>
      <c r="H477" s="1183"/>
    </row>
    <row r="478" spans="1:8" ht="22.5" customHeight="1" x14ac:dyDescent="0.25">
      <c r="A478" s="1150"/>
      <c r="B478" s="1162"/>
      <c r="C478" s="1161"/>
      <c r="D478" s="1162"/>
      <c r="E478" s="1162"/>
      <c r="F478" s="818" t="s">
        <v>2727</v>
      </c>
      <c r="G478" s="1150"/>
      <c r="H478" s="1183"/>
    </row>
    <row r="479" spans="1:8" ht="23.25" customHeight="1" x14ac:dyDescent="0.25">
      <c r="A479" s="1150"/>
      <c r="B479" s="1162"/>
      <c r="C479" s="1161"/>
      <c r="D479" s="1162"/>
      <c r="E479" s="1162"/>
      <c r="F479" s="818" t="s">
        <v>3672</v>
      </c>
      <c r="G479" s="1150"/>
      <c r="H479" s="1183"/>
    </row>
    <row r="480" spans="1:8" ht="23.25" customHeight="1" x14ac:dyDescent="0.25">
      <c r="A480" s="1150"/>
      <c r="B480" s="1162"/>
      <c r="C480" s="1161"/>
      <c r="D480" s="1162"/>
      <c r="E480" s="1162"/>
      <c r="F480" s="818" t="s">
        <v>3673</v>
      </c>
      <c r="G480" s="1150"/>
      <c r="H480" s="1183"/>
    </row>
    <row r="481" spans="1:8" ht="23.25" customHeight="1" x14ac:dyDescent="0.25">
      <c r="A481" s="1150"/>
      <c r="B481" s="1162"/>
      <c r="C481" s="1161"/>
      <c r="D481" s="1162"/>
      <c r="E481" s="1162"/>
      <c r="F481" s="818" t="s">
        <v>2726</v>
      </c>
      <c r="G481" s="1150"/>
      <c r="H481" s="1170"/>
    </row>
    <row r="482" spans="1:8" ht="14.45" customHeight="1" x14ac:dyDescent="0.25">
      <c r="A482" s="1159" t="s">
        <v>2173</v>
      </c>
      <c r="B482" s="1159"/>
      <c r="C482" s="1159"/>
      <c r="D482" s="1159"/>
      <c r="E482" s="1159"/>
      <c r="F482" s="1159"/>
      <c r="G482" s="1159"/>
      <c r="H482" s="1160"/>
    </row>
    <row r="483" spans="1:8" ht="21.75" customHeight="1" x14ac:dyDescent="0.25">
      <c r="A483" s="1150" t="s">
        <v>5757</v>
      </c>
      <c r="B483" s="1162" t="s">
        <v>2172</v>
      </c>
      <c r="C483" s="817" t="s">
        <v>2171</v>
      </c>
      <c r="D483" s="818" t="s">
        <v>2170</v>
      </c>
      <c r="E483" s="818" t="s">
        <v>2126</v>
      </c>
      <c r="F483" s="818" t="s">
        <v>2169</v>
      </c>
      <c r="G483" s="1153">
        <v>153018</v>
      </c>
      <c r="H483" s="1153" t="s">
        <v>4962</v>
      </c>
    </row>
    <row r="484" spans="1:8" ht="33.75" x14ac:dyDescent="0.25">
      <c r="A484" s="1150"/>
      <c r="B484" s="1162"/>
      <c r="C484" s="817" t="s">
        <v>3124</v>
      </c>
      <c r="D484" s="818" t="s">
        <v>2168</v>
      </c>
      <c r="E484" s="818" t="s">
        <v>2126</v>
      </c>
      <c r="F484" s="818" t="s">
        <v>2167</v>
      </c>
      <c r="G484" s="1153"/>
      <c r="H484" s="1153"/>
    </row>
    <row r="485" spans="1:8" ht="45" customHeight="1" x14ac:dyDescent="0.25">
      <c r="A485" s="1150"/>
      <c r="B485" s="1162"/>
      <c r="C485" s="1161" t="s">
        <v>4162</v>
      </c>
      <c r="D485" s="1162" t="s">
        <v>2166</v>
      </c>
      <c r="E485" s="1162" t="s">
        <v>2126</v>
      </c>
      <c r="F485" s="818" t="s">
        <v>2165</v>
      </c>
      <c r="G485" s="1153"/>
      <c r="H485" s="1153"/>
    </row>
    <row r="486" spans="1:8" ht="33.75" x14ac:dyDescent="0.25">
      <c r="A486" s="1150"/>
      <c r="B486" s="1162"/>
      <c r="C486" s="1161"/>
      <c r="D486" s="1162"/>
      <c r="E486" s="1162"/>
      <c r="F486" s="818" t="s">
        <v>2164</v>
      </c>
      <c r="G486" s="1153"/>
      <c r="H486" s="1153"/>
    </row>
    <row r="487" spans="1:8" ht="67.5" customHeight="1" x14ac:dyDescent="0.25">
      <c r="A487" s="1150"/>
      <c r="B487" s="1162"/>
      <c r="C487" s="817" t="s">
        <v>4163</v>
      </c>
      <c r="D487" s="818" t="s">
        <v>2163</v>
      </c>
      <c r="E487" s="818" t="s">
        <v>2126</v>
      </c>
      <c r="F487" s="818" t="s">
        <v>2162</v>
      </c>
      <c r="G487" s="1153"/>
      <c r="H487" s="1153"/>
    </row>
    <row r="488" spans="1:8" ht="57" customHeight="1" x14ac:dyDescent="0.25">
      <c r="A488" s="1150"/>
      <c r="B488" s="1162"/>
      <c r="C488" s="817" t="s">
        <v>3125</v>
      </c>
      <c r="D488" s="818" t="s">
        <v>2161</v>
      </c>
      <c r="E488" s="818" t="s">
        <v>2126</v>
      </c>
      <c r="F488" s="818" t="s">
        <v>2160</v>
      </c>
      <c r="G488" s="1153"/>
      <c r="H488" s="1153"/>
    </row>
    <row r="489" spans="1:8" ht="56.25" customHeight="1" x14ac:dyDescent="0.25">
      <c r="A489" s="1150"/>
      <c r="B489" s="1162"/>
      <c r="C489" s="817" t="s">
        <v>3126</v>
      </c>
      <c r="D489" s="818" t="s">
        <v>2159</v>
      </c>
      <c r="E489" s="818" t="s">
        <v>2126</v>
      </c>
      <c r="F489" s="818" t="s">
        <v>2158</v>
      </c>
      <c r="G489" s="1153"/>
      <c r="H489" s="1153"/>
    </row>
    <row r="490" spans="1:8" ht="35.25" customHeight="1" x14ac:dyDescent="0.25">
      <c r="A490" s="1150"/>
      <c r="B490" s="1162" t="s">
        <v>2157</v>
      </c>
      <c r="C490" s="817" t="s">
        <v>3127</v>
      </c>
      <c r="D490" s="818" t="s">
        <v>2156</v>
      </c>
      <c r="E490" s="818" t="s">
        <v>2126</v>
      </c>
      <c r="F490" s="818" t="s">
        <v>2155</v>
      </c>
      <c r="G490" s="1153"/>
      <c r="H490" s="1153"/>
    </row>
    <row r="491" spans="1:8" ht="23.25" customHeight="1" x14ac:dyDescent="0.25">
      <c r="A491" s="1150"/>
      <c r="B491" s="1162"/>
      <c r="C491" s="817" t="s">
        <v>4165</v>
      </c>
      <c r="D491" s="819" t="s">
        <v>2154</v>
      </c>
      <c r="E491" s="819" t="s">
        <v>2126</v>
      </c>
      <c r="F491" s="819" t="s">
        <v>2153</v>
      </c>
      <c r="G491" s="1153"/>
      <c r="H491" s="1153"/>
    </row>
    <row r="492" spans="1:8" ht="12.75" customHeight="1" x14ac:dyDescent="0.25">
      <c r="A492" s="1150"/>
      <c r="B492" s="1162"/>
      <c r="C492" s="817" t="s">
        <v>4164</v>
      </c>
      <c r="D492" s="819" t="s">
        <v>2152</v>
      </c>
      <c r="E492" s="819" t="s">
        <v>2126</v>
      </c>
      <c r="F492" s="819" t="s">
        <v>2151</v>
      </c>
      <c r="G492" s="1153"/>
      <c r="H492" s="1153"/>
    </row>
    <row r="493" spans="1:8" ht="123.75" customHeight="1" x14ac:dyDescent="0.25">
      <c r="A493" s="1150"/>
      <c r="B493" s="818" t="s">
        <v>2148</v>
      </c>
      <c r="C493" s="817" t="s">
        <v>2150</v>
      </c>
      <c r="D493" s="819" t="s">
        <v>2149</v>
      </c>
      <c r="E493" s="819" t="s">
        <v>2126</v>
      </c>
      <c r="F493" s="819" t="s">
        <v>2145</v>
      </c>
      <c r="G493" s="1153"/>
      <c r="H493" s="1153"/>
    </row>
    <row r="494" spans="1:8" ht="33.75" x14ac:dyDescent="0.25">
      <c r="A494" s="1150"/>
      <c r="B494" s="1162" t="s">
        <v>2148</v>
      </c>
      <c r="C494" s="817" t="s">
        <v>2147</v>
      </c>
      <c r="D494" s="819" t="s">
        <v>2146</v>
      </c>
      <c r="E494" s="819" t="s">
        <v>2126</v>
      </c>
      <c r="F494" s="819" t="s">
        <v>2145</v>
      </c>
      <c r="G494" s="1153"/>
      <c r="H494" s="1153"/>
    </row>
    <row r="495" spans="1:8" ht="90" x14ac:dyDescent="0.25">
      <c r="A495" s="1150"/>
      <c r="B495" s="1162"/>
      <c r="C495" s="824" t="s">
        <v>3128</v>
      </c>
      <c r="D495" s="819" t="s">
        <v>2144</v>
      </c>
      <c r="E495" s="819" t="s">
        <v>2126</v>
      </c>
      <c r="F495" s="819" t="s">
        <v>2143</v>
      </c>
      <c r="G495" s="1153"/>
      <c r="H495" s="1153"/>
    </row>
    <row r="496" spans="1:8" ht="35.25" customHeight="1" x14ac:dyDescent="0.25">
      <c r="A496" s="1150"/>
      <c r="B496" s="1162"/>
      <c r="C496" s="824" t="s">
        <v>2142</v>
      </c>
      <c r="D496" s="819" t="s">
        <v>2141</v>
      </c>
      <c r="E496" s="819" t="s">
        <v>2126</v>
      </c>
      <c r="F496" s="819" t="s">
        <v>2140</v>
      </c>
      <c r="G496" s="1153"/>
      <c r="H496" s="1153"/>
    </row>
    <row r="497" spans="1:8" ht="14.45" customHeight="1" x14ac:dyDescent="0.25">
      <c r="A497" s="1159" t="s">
        <v>2139</v>
      </c>
      <c r="B497" s="1159"/>
      <c r="C497" s="1159"/>
      <c r="D497" s="1159"/>
      <c r="E497" s="1159"/>
      <c r="F497" s="1159"/>
      <c r="G497" s="1159"/>
      <c r="H497" s="1160"/>
    </row>
    <row r="498" spans="1:8" ht="68.25" customHeight="1" x14ac:dyDescent="0.25">
      <c r="A498" s="1150" t="s">
        <v>5758</v>
      </c>
      <c r="B498" s="1162" t="s">
        <v>2138</v>
      </c>
      <c r="C498" s="817" t="s">
        <v>2137</v>
      </c>
      <c r="D498" s="818" t="s">
        <v>2136</v>
      </c>
      <c r="E498" s="818" t="s">
        <v>2132</v>
      </c>
      <c r="F498" s="818" t="s">
        <v>2135</v>
      </c>
      <c r="G498" s="1153">
        <v>228784</v>
      </c>
      <c r="H498" s="1153">
        <v>18</v>
      </c>
    </row>
    <row r="499" spans="1:8" ht="102" customHeight="1" x14ac:dyDescent="0.25">
      <c r="A499" s="1150"/>
      <c r="B499" s="1162"/>
      <c r="C499" s="817" t="s">
        <v>2134</v>
      </c>
      <c r="D499" s="818" t="s">
        <v>2133</v>
      </c>
      <c r="E499" s="818" t="s">
        <v>2132</v>
      </c>
      <c r="F499" s="818" t="s">
        <v>2131</v>
      </c>
      <c r="G499" s="1153"/>
      <c r="H499" s="1153"/>
    </row>
    <row r="500" spans="1:8" ht="56.25" x14ac:dyDescent="0.25">
      <c r="A500" s="1150" t="s">
        <v>5759</v>
      </c>
      <c r="B500" s="1162" t="s">
        <v>2130</v>
      </c>
      <c r="C500" s="829" t="s">
        <v>4166</v>
      </c>
      <c r="D500" s="818" t="s">
        <v>2129</v>
      </c>
      <c r="E500" s="818" t="s">
        <v>2126</v>
      </c>
      <c r="F500" s="818" t="s">
        <v>2128</v>
      </c>
      <c r="G500" s="1153">
        <v>127061</v>
      </c>
      <c r="H500" s="1153">
        <v>33</v>
      </c>
    </row>
    <row r="501" spans="1:8" ht="68.25" customHeight="1" x14ac:dyDescent="0.25">
      <c r="A501" s="1150"/>
      <c r="B501" s="1162"/>
      <c r="C501" s="817" t="s">
        <v>4167</v>
      </c>
      <c r="D501" s="818" t="s">
        <v>2127</v>
      </c>
      <c r="E501" s="818" t="s">
        <v>2126</v>
      </c>
      <c r="F501" s="818" t="s">
        <v>2125</v>
      </c>
      <c r="G501" s="1153"/>
      <c r="H501" s="1153"/>
    </row>
  </sheetData>
  <mergeCells count="403">
    <mergeCell ref="A500:A501"/>
    <mergeCell ref="B500:B501"/>
    <mergeCell ref="G500:G501"/>
    <mergeCell ref="H500:H501"/>
    <mergeCell ref="B494:B496"/>
    <mergeCell ref="A497:H497"/>
    <mergeCell ref="A498:A499"/>
    <mergeCell ref="B498:B499"/>
    <mergeCell ref="G498:G499"/>
    <mergeCell ref="H498:H499"/>
    <mergeCell ref="H473:H481"/>
    <mergeCell ref="A482:H482"/>
    <mergeCell ref="A483:A496"/>
    <mergeCell ref="B483:B489"/>
    <mergeCell ref="G483:G496"/>
    <mergeCell ref="H483:H496"/>
    <mergeCell ref="C485:C486"/>
    <mergeCell ref="D485:D486"/>
    <mergeCell ref="E485:E486"/>
    <mergeCell ref="B490:B492"/>
    <mergeCell ref="A473:A481"/>
    <mergeCell ref="B473:B481"/>
    <mergeCell ref="C473:C481"/>
    <mergeCell ref="D473:D481"/>
    <mergeCell ref="E473:E481"/>
    <mergeCell ref="G473:G481"/>
    <mergeCell ref="A440:H440"/>
    <mergeCell ref="A441:A472"/>
    <mergeCell ref="B441:B449"/>
    <mergeCell ref="C441:C449"/>
    <mergeCell ref="D441:D449"/>
    <mergeCell ref="E441:E449"/>
    <mergeCell ref="G441:G472"/>
    <mergeCell ref="H441:H472"/>
    <mergeCell ref="B450:B456"/>
    <mergeCell ref="C450:C456"/>
    <mergeCell ref="D450:D456"/>
    <mergeCell ref="E450:E456"/>
    <mergeCell ref="B457:B472"/>
    <mergeCell ref="C457:C472"/>
    <mergeCell ref="D457:D459"/>
    <mergeCell ref="E457:E459"/>
    <mergeCell ref="D468:D470"/>
    <mergeCell ref="E468:E470"/>
    <mergeCell ref="D471:D472"/>
    <mergeCell ref="E471:E472"/>
    <mergeCell ref="H415:H437"/>
    <mergeCell ref="B429:B436"/>
    <mergeCell ref="C429:C436"/>
    <mergeCell ref="D429:D434"/>
    <mergeCell ref="E429:E434"/>
    <mergeCell ref="D435:D436"/>
    <mergeCell ref="E435:E436"/>
    <mergeCell ref="A415:A437"/>
    <mergeCell ref="B415:B428"/>
    <mergeCell ref="C415:C428"/>
    <mergeCell ref="D415:D428"/>
    <mergeCell ref="E415:E428"/>
    <mergeCell ref="G415:G437"/>
    <mergeCell ref="A410:A413"/>
    <mergeCell ref="B410:B413"/>
    <mergeCell ref="C410:C413"/>
    <mergeCell ref="G410:G413"/>
    <mergeCell ref="H410:H413"/>
    <mergeCell ref="A414:H414"/>
    <mergeCell ref="H400:H407"/>
    <mergeCell ref="C403:C404"/>
    <mergeCell ref="D403:D404"/>
    <mergeCell ref="E403:E404"/>
    <mergeCell ref="C405:C407"/>
    <mergeCell ref="D405:D407"/>
    <mergeCell ref="E405:E407"/>
    <mergeCell ref="A400:A407"/>
    <mergeCell ref="B400:B407"/>
    <mergeCell ref="C400:C402"/>
    <mergeCell ref="D400:D402"/>
    <mergeCell ref="E400:E402"/>
    <mergeCell ref="G400:G407"/>
    <mergeCell ref="C391:C394"/>
    <mergeCell ref="D391:D394"/>
    <mergeCell ref="E391:E394"/>
    <mergeCell ref="C395:C396"/>
    <mergeCell ref="D395:D396"/>
    <mergeCell ref="E395:E396"/>
    <mergeCell ref="A385:H385"/>
    <mergeCell ref="A386:A397"/>
    <mergeCell ref="B386:B387"/>
    <mergeCell ref="G386:G397"/>
    <mergeCell ref="H386:H397"/>
    <mergeCell ref="B389:B390"/>
    <mergeCell ref="C389:C390"/>
    <mergeCell ref="D389:D390"/>
    <mergeCell ref="E389:E390"/>
    <mergeCell ref="B391:B397"/>
    <mergeCell ref="H373:H377"/>
    <mergeCell ref="A380:H380"/>
    <mergeCell ref="A381:A383"/>
    <mergeCell ref="B381:B382"/>
    <mergeCell ref="G381:G383"/>
    <mergeCell ref="H381:H383"/>
    <mergeCell ref="A373:A377"/>
    <mergeCell ref="B373:B377"/>
    <mergeCell ref="C373:C377"/>
    <mergeCell ref="D373:D377"/>
    <mergeCell ref="E373:E377"/>
    <mergeCell ref="G373:G377"/>
    <mergeCell ref="H366:H367"/>
    <mergeCell ref="A369:A372"/>
    <mergeCell ref="B369:B372"/>
    <mergeCell ref="C369:C372"/>
    <mergeCell ref="D369:D372"/>
    <mergeCell ref="E369:E372"/>
    <mergeCell ref="G369:G372"/>
    <mergeCell ref="H369:H372"/>
    <mergeCell ref="A366:A367"/>
    <mergeCell ref="B366:B367"/>
    <mergeCell ref="C366:C367"/>
    <mergeCell ref="D366:D367"/>
    <mergeCell ref="E366:E367"/>
    <mergeCell ref="G366:G367"/>
    <mergeCell ref="A343:A345"/>
    <mergeCell ref="B343:B345"/>
    <mergeCell ref="G343:G345"/>
    <mergeCell ref="H343:H345"/>
    <mergeCell ref="A347:H347"/>
    <mergeCell ref="A349:H349"/>
    <mergeCell ref="A332:H332"/>
    <mergeCell ref="A333:A336"/>
    <mergeCell ref="B333:B335"/>
    <mergeCell ref="G333:G336"/>
    <mergeCell ref="H333:H336"/>
    <mergeCell ref="A337:A338"/>
    <mergeCell ref="B337:B338"/>
    <mergeCell ref="C337:C338"/>
    <mergeCell ref="G337:G338"/>
    <mergeCell ref="H337:H338"/>
    <mergeCell ref="C296:C297"/>
    <mergeCell ref="D296:D297"/>
    <mergeCell ref="E296:E297"/>
    <mergeCell ref="B298:B301"/>
    <mergeCell ref="C298:C301"/>
    <mergeCell ref="D298:D301"/>
    <mergeCell ref="E298:E301"/>
    <mergeCell ref="H319:H328"/>
    <mergeCell ref="A329:A330"/>
    <mergeCell ref="B329:B330"/>
    <mergeCell ref="C329:C330"/>
    <mergeCell ref="D329:D330"/>
    <mergeCell ref="E329:E330"/>
    <mergeCell ref="G329:G330"/>
    <mergeCell ref="H329:H330"/>
    <mergeCell ref="A319:A328"/>
    <mergeCell ref="B319:B328"/>
    <mergeCell ref="C319:C328"/>
    <mergeCell ref="D319:D328"/>
    <mergeCell ref="E319:E328"/>
    <mergeCell ref="G319:G328"/>
    <mergeCell ref="H287:H288"/>
    <mergeCell ref="A289:H289"/>
    <mergeCell ref="A290:A318"/>
    <mergeCell ref="B290:B295"/>
    <mergeCell ref="C290:C295"/>
    <mergeCell ref="D290:D295"/>
    <mergeCell ref="E290:E295"/>
    <mergeCell ref="G290:G318"/>
    <mergeCell ref="H290:H318"/>
    <mergeCell ref="B296:B297"/>
    <mergeCell ref="A287:A288"/>
    <mergeCell ref="B287:B288"/>
    <mergeCell ref="C287:C288"/>
    <mergeCell ref="D287:D288"/>
    <mergeCell ref="E287:E288"/>
    <mergeCell ref="G287:G288"/>
    <mergeCell ref="B302:B310"/>
    <mergeCell ref="C302:C310"/>
    <mergeCell ref="D302:D310"/>
    <mergeCell ref="E302:E310"/>
    <mergeCell ref="B311:B318"/>
    <mergeCell ref="C311:C318"/>
    <mergeCell ref="D311:D318"/>
    <mergeCell ref="E311:E318"/>
    <mergeCell ref="A278:A286"/>
    <mergeCell ref="B278:B280"/>
    <mergeCell ref="C278:C279"/>
    <mergeCell ref="D278:D279"/>
    <mergeCell ref="E278:E279"/>
    <mergeCell ref="G278:G286"/>
    <mergeCell ref="H278:H286"/>
    <mergeCell ref="B282:B285"/>
    <mergeCell ref="C282:C283"/>
    <mergeCell ref="D282:D283"/>
    <mergeCell ref="E282:E283"/>
    <mergeCell ref="C284:C285"/>
    <mergeCell ref="D284:D285"/>
    <mergeCell ref="E284:E285"/>
    <mergeCell ref="A264:A269"/>
    <mergeCell ref="B264:B269"/>
    <mergeCell ref="G264:G269"/>
    <mergeCell ref="H264:H269"/>
    <mergeCell ref="A270:H270"/>
    <mergeCell ref="A271:A277"/>
    <mergeCell ref="B271:B277"/>
    <mergeCell ref="C271:C274"/>
    <mergeCell ref="D271:D274"/>
    <mergeCell ref="E271:E274"/>
    <mergeCell ref="G271:G277"/>
    <mergeCell ref="H271:H277"/>
    <mergeCell ref="C275:C277"/>
    <mergeCell ref="D275:D277"/>
    <mergeCell ref="E275:E277"/>
    <mergeCell ref="A252:A257"/>
    <mergeCell ref="B252:B257"/>
    <mergeCell ref="G252:G257"/>
    <mergeCell ref="H252:H257"/>
    <mergeCell ref="A258:A263"/>
    <mergeCell ref="B258:B263"/>
    <mergeCell ref="G258:G263"/>
    <mergeCell ref="H258:H263"/>
    <mergeCell ref="G243:G248"/>
    <mergeCell ref="H243:H248"/>
    <mergeCell ref="A250:A251"/>
    <mergeCell ref="B250:B251"/>
    <mergeCell ref="C250:C251"/>
    <mergeCell ref="D250:D251"/>
    <mergeCell ref="E250:E251"/>
    <mergeCell ref="G250:G251"/>
    <mergeCell ref="H250:H251"/>
    <mergeCell ref="C239:C240"/>
    <mergeCell ref="C241:C242"/>
    <mergeCell ref="D241:D242"/>
    <mergeCell ref="E241:E242"/>
    <mergeCell ref="A243:A248"/>
    <mergeCell ref="B243:B248"/>
    <mergeCell ref="C227:C228"/>
    <mergeCell ref="D227:D228"/>
    <mergeCell ref="E227:E228"/>
    <mergeCell ref="C233:C237"/>
    <mergeCell ref="D233:D235"/>
    <mergeCell ref="E233:E235"/>
    <mergeCell ref="D236:D237"/>
    <mergeCell ref="E236:E237"/>
    <mergeCell ref="E181:E185"/>
    <mergeCell ref="D186:D194"/>
    <mergeCell ref="E186:E194"/>
    <mergeCell ref="C221:C223"/>
    <mergeCell ref="D221:D223"/>
    <mergeCell ref="E221:E223"/>
    <mergeCell ref="C225:C226"/>
    <mergeCell ref="D225:D226"/>
    <mergeCell ref="E225:E226"/>
    <mergeCell ref="C214:C215"/>
    <mergeCell ref="D214:D215"/>
    <mergeCell ref="E214:E215"/>
    <mergeCell ref="C216:C218"/>
    <mergeCell ref="D216:D218"/>
    <mergeCell ref="E216:E218"/>
    <mergeCell ref="D133:D136"/>
    <mergeCell ref="E133:E136"/>
    <mergeCell ref="C144:C145"/>
    <mergeCell ref="C147:C148"/>
    <mergeCell ref="D147:D148"/>
    <mergeCell ref="E147:E148"/>
    <mergeCell ref="B150:B242"/>
    <mergeCell ref="C150:C169"/>
    <mergeCell ref="D150:D169"/>
    <mergeCell ref="E150:E169"/>
    <mergeCell ref="C170:C172"/>
    <mergeCell ref="D170:D172"/>
    <mergeCell ref="C195:C209"/>
    <mergeCell ref="D195:D209"/>
    <mergeCell ref="E195:E209"/>
    <mergeCell ref="C211:C212"/>
    <mergeCell ref="D211:D212"/>
    <mergeCell ref="E211:E212"/>
    <mergeCell ref="E170:E172"/>
    <mergeCell ref="C173:C179"/>
    <mergeCell ref="D173:D179"/>
    <mergeCell ref="E173:E179"/>
    <mergeCell ref="C181:C194"/>
    <mergeCell ref="D181:D185"/>
    <mergeCell ref="C122:C123"/>
    <mergeCell ref="D122:D123"/>
    <mergeCell ref="E122:E123"/>
    <mergeCell ref="A99:H99"/>
    <mergeCell ref="A100:A242"/>
    <mergeCell ref="B100:B149"/>
    <mergeCell ref="C100:C113"/>
    <mergeCell ref="D100:D113"/>
    <mergeCell ref="E100:E113"/>
    <mergeCell ref="G100:G242"/>
    <mergeCell ref="H100:H242"/>
    <mergeCell ref="C115:C121"/>
    <mergeCell ref="D115:D118"/>
    <mergeCell ref="C139:C140"/>
    <mergeCell ref="D139:D140"/>
    <mergeCell ref="E139:E140"/>
    <mergeCell ref="C141:C143"/>
    <mergeCell ref="D141:D143"/>
    <mergeCell ref="E141:E143"/>
    <mergeCell ref="C125:C129"/>
    <mergeCell ref="D125:D129"/>
    <mergeCell ref="E125:E129"/>
    <mergeCell ref="C131:C132"/>
    <mergeCell ref="C133:C136"/>
    <mergeCell ref="A91:A98"/>
    <mergeCell ref="B91:B98"/>
    <mergeCell ref="C91:C98"/>
    <mergeCell ref="D91:D98"/>
    <mergeCell ref="E91:E98"/>
    <mergeCell ref="G91:G98"/>
    <mergeCell ref="H91:H98"/>
    <mergeCell ref="E115:E118"/>
    <mergeCell ref="D119:D120"/>
    <mergeCell ref="E119:E120"/>
    <mergeCell ref="B75:B77"/>
    <mergeCell ref="C76:C77"/>
    <mergeCell ref="D76:D77"/>
    <mergeCell ref="E76:E77"/>
    <mergeCell ref="A85:H85"/>
    <mergeCell ref="A86:A90"/>
    <mergeCell ref="B86:B90"/>
    <mergeCell ref="C86:C90"/>
    <mergeCell ref="D86:D90"/>
    <mergeCell ref="E86:E90"/>
    <mergeCell ref="G86:G90"/>
    <mergeCell ref="H86:H90"/>
    <mergeCell ref="E58:E59"/>
    <mergeCell ref="B68:B73"/>
    <mergeCell ref="C68:C69"/>
    <mergeCell ref="D68:D69"/>
    <mergeCell ref="E68:E69"/>
    <mergeCell ref="C71:C72"/>
    <mergeCell ref="D71:D72"/>
    <mergeCell ref="E71:E72"/>
    <mergeCell ref="B64:B67"/>
    <mergeCell ref="C64:C65"/>
    <mergeCell ref="D64:D65"/>
    <mergeCell ref="E64:E65"/>
    <mergeCell ref="C66:C67"/>
    <mergeCell ref="D66:D67"/>
    <mergeCell ref="E66:E67"/>
    <mergeCell ref="A46:H46"/>
    <mergeCell ref="A49:H49"/>
    <mergeCell ref="A50:A79"/>
    <mergeCell ref="B50:B61"/>
    <mergeCell ref="C50:C51"/>
    <mergeCell ref="D50:D51"/>
    <mergeCell ref="E50:E51"/>
    <mergeCell ref="G50:G79"/>
    <mergeCell ref="H50:H79"/>
    <mergeCell ref="C52:C54"/>
    <mergeCell ref="C60:C61"/>
    <mergeCell ref="D60:D61"/>
    <mergeCell ref="E60:E61"/>
    <mergeCell ref="B62:B63"/>
    <mergeCell ref="C62:C63"/>
    <mergeCell ref="D62:D63"/>
    <mergeCell ref="E62:E63"/>
    <mergeCell ref="D52:D54"/>
    <mergeCell ref="E52:E54"/>
    <mergeCell ref="C55:C57"/>
    <mergeCell ref="D55:D57"/>
    <mergeCell ref="E55:E57"/>
    <mergeCell ref="C58:C59"/>
    <mergeCell ref="D58:D59"/>
    <mergeCell ref="H35:H36"/>
    <mergeCell ref="A37:H37"/>
    <mergeCell ref="A38:A45"/>
    <mergeCell ref="B38:B43"/>
    <mergeCell ref="G38:G45"/>
    <mergeCell ref="H38:H45"/>
    <mergeCell ref="B44:B45"/>
    <mergeCell ref="A35:A36"/>
    <mergeCell ref="B35:B36"/>
    <mergeCell ref="C35:C36"/>
    <mergeCell ref="D35:D36"/>
    <mergeCell ref="E35:E36"/>
    <mergeCell ref="G35:G36"/>
    <mergeCell ref="A23:H23"/>
    <mergeCell ref="A24:A32"/>
    <mergeCell ref="B24:B32"/>
    <mergeCell ref="G24:G32"/>
    <mergeCell ref="H24:H32"/>
    <mergeCell ref="A34:H34"/>
    <mergeCell ref="E8:E12"/>
    <mergeCell ref="A17:H17"/>
    <mergeCell ref="A18:A22"/>
    <mergeCell ref="G18:G22"/>
    <mergeCell ref="H18:H22"/>
    <mergeCell ref="B19:B22"/>
    <mergeCell ref="C19:C22"/>
    <mergeCell ref="E19:E22"/>
    <mergeCell ref="F19:F22"/>
    <mergeCell ref="G1:H1"/>
    <mergeCell ref="A2:G2"/>
    <mergeCell ref="A5:H5"/>
    <mergeCell ref="A6:A13"/>
    <mergeCell ref="B6:B7"/>
    <mergeCell ref="G6:G13"/>
    <mergeCell ref="H6:H13"/>
    <mergeCell ref="B8:B13"/>
    <mergeCell ref="C8:C12"/>
    <mergeCell ref="D8:D12"/>
  </mergeCells>
  <hyperlinks>
    <hyperlink ref="C7" r:id="rId1" display="consultantplus://offline/ref=AC07902D9B716C5598C1598C54E1D296B90BE446A2A19F9A112B34CE16725D277D3B82CEA88A5090D4833A1ACEEEBED6F375683462342B7521GBr8I"/>
    <hyperlink ref="C13" r:id="rId2" display="consultantplus://offline/ref=AC07902D9B716C5598C1598C54E1D296B90BE446A2A19F9A112B34CE16725D277D3B82CEA88A5096D3883A1ACEEEBED6F375683462342B7521GBr8I"/>
  </hyperlinks>
  <pageMargins left="0.39370078740157483" right="0.31496062992125984" top="0.27559055118110237" bottom="0.31496062992125984" header="0.31496062992125984" footer="0.31496062992125984"/>
  <pageSetup paperSize="9" scale="90" orientation="landscape"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90"/>
  <sheetViews>
    <sheetView workbookViewId="0">
      <pane ySplit="3" topLeftCell="A4" activePane="bottomLeft" state="frozen"/>
      <selection pane="bottomLeft" activeCell="K21" sqref="K21"/>
    </sheetView>
  </sheetViews>
  <sheetFormatPr defaultColWidth="8.85546875" defaultRowHeight="15" x14ac:dyDescent="0.25"/>
  <cols>
    <col min="1" max="1" width="4.140625" style="147" customWidth="1"/>
    <col min="2" max="2" width="72.42578125" style="147" customWidth="1"/>
    <col min="3" max="16384" width="8.85546875" style="147"/>
  </cols>
  <sheetData>
    <row r="1" spans="1:2" ht="15.75" x14ac:dyDescent="0.25">
      <c r="B1" s="217" t="s">
        <v>4330</v>
      </c>
    </row>
    <row r="2" spans="1:2" ht="59.25" customHeight="1" x14ac:dyDescent="0.25">
      <c r="A2" s="1103" t="s">
        <v>3027</v>
      </c>
      <c r="B2" s="1103"/>
    </row>
    <row r="3" spans="1:2" ht="31.5" x14ac:dyDescent="0.25">
      <c r="A3" s="650" t="s">
        <v>13</v>
      </c>
      <c r="B3" s="649" t="s">
        <v>14</v>
      </c>
    </row>
    <row r="4" spans="1:2" ht="15.75" x14ac:dyDescent="0.25">
      <c r="A4" s="149">
        <v>1</v>
      </c>
      <c r="B4" s="731" t="s">
        <v>31</v>
      </c>
    </row>
    <row r="5" spans="1:2" ht="15.75" x14ac:dyDescent="0.25">
      <c r="A5" s="149">
        <v>2</v>
      </c>
      <c r="B5" s="731" t="s">
        <v>33</v>
      </c>
    </row>
    <row r="6" spans="1:2" ht="15.75" x14ac:dyDescent="0.25">
      <c r="A6" s="149">
        <v>3</v>
      </c>
      <c r="B6" s="731" t="s">
        <v>34</v>
      </c>
    </row>
    <row r="7" spans="1:2" ht="15.75" x14ac:dyDescent="0.25">
      <c r="A7" s="149">
        <v>4</v>
      </c>
      <c r="B7" s="731" t="s">
        <v>35</v>
      </c>
    </row>
    <row r="8" spans="1:2" ht="15.75" x14ac:dyDescent="0.25">
      <c r="A8" s="149">
        <v>5</v>
      </c>
      <c r="B8" s="731" t="s">
        <v>37</v>
      </c>
    </row>
    <row r="9" spans="1:2" ht="15.75" x14ac:dyDescent="0.25">
      <c r="A9" s="149">
        <v>6</v>
      </c>
      <c r="B9" s="731" t="s">
        <v>38</v>
      </c>
    </row>
    <row r="10" spans="1:2" ht="31.5" x14ac:dyDescent="0.25">
      <c r="A10" s="149">
        <v>7</v>
      </c>
      <c r="B10" s="731" t="s">
        <v>39</v>
      </c>
    </row>
    <row r="11" spans="1:2" ht="15.75" x14ac:dyDescent="0.25">
      <c r="A11" s="149">
        <v>8</v>
      </c>
      <c r="B11" s="731" t="s">
        <v>16</v>
      </c>
    </row>
    <row r="12" spans="1:2" ht="15.75" x14ac:dyDescent="0.25">
      <c r="A12" s="149">
        <v>9</v>
      </c>
      <c r="B12" s="731" t="s">
        <v>15</v>
      </c>
    </row>
    <row r="13" spans="1:2" ht="15.75" x14ac:dyDescent="0.25">
      <c r="A13" s="149">
        <v>10</v>
      </c>
      <c r="B13" s="731" t="s">
        <v>40</v>
      </c>
    </row>
    <row r="14" spans="1:2" ht="15.75" x14ac:dyDescent="0.25">
      <c r="A14" s="149">
        <v>11</v>
      </c>
      <c r="B14" s="731" t="s">
        <v>41</v>
      </c>
    </row>
    <row r="15" spans="1:2" ht="15.75" x14ac:dyDescent="0.25">
      <c r="A15" s="149">
        <v>12</v>
      </c>
      <c r="B15" s="731" t="s">
        <v>42</v>
      </c>
    </row>
    <row r="16" spans="1:2" ht="15.75" x14ac:dyDescent="0.25">
      <c r="A16" s="149">
        <v>13</v>
      </c>
      <c r="B16" s="731" t="s">
        <v>4263</v>
      </c>
    </row>
    <row r="17" spans="1:2" ht="15.75" x14ac:dyDescent="0.25">
      <c r="A17" s="149">
        <v>14</v>
      </c>
      <c r="B17" s="731" t="s">
        <v>43</v>
      </c>
    </row>
    <row r="18" spans="1:2" ht="15.75" x14ac:dyDescent="0.25">
      <c r="A18" s="149">
        <v>15</v>
      </c>
      <c r="B18" s="731" t="s">
        <v>44</v>
      </c>
    </row>
    <row r="19" spans="1:2" ht="15.75" x14ac:dyDescent="0.25">
      <c r="A19" s="149">
        <v>16</v>
      </c>
      <c r="B19" s="731" t="s">
        <v>45</v>
      </c>
    </row>
    <row r="20" spans="1:2" ht="15.75" x14ac:dyDescent="0.25">
      <c r="A20" s="149">
        <v>17</v>
      </c>
      <c r="B20" s="731" t="s">
        <v>46</v>
      </c>
    </row>
    <row r="21" spans="1:2" ht="15.75" x14ac:dyDescent="0.25">
      <c r="A21" s="149">
        <v>18</v>
      </c>
      <c r="B21" s="731" t="s">
        <v>47</v>
      </c>
    </row>
    <row r="22" spans="1:2" ht="15.75" x14ac:dyDescent="0.25">
      <c r="A22" s="149">
        <v>19</v>
      </c>
      <c r="B22" s="731" t="s">
        <v>48</v>
      </c>
    </row>
    <row r="23" spans="1:2" ht="15.75" x14ac:dyDescent="0.25">
      <c r="A23" s="149">
        <v>20</v>
      </c>
      <c r="B23" s="731" t="s">
        <v>50</v>
      </c>
    </row>
    <row r="24" spans="1:2" ht="15.75" x14ac:dyDescent="0.25">
      <c r="A24" s="149">
        <v>21</v>
      </c>
      <c r="B24" s="731" t="s">
        <v>51</v>
      </c>
    </row>
    <row r="25" spans="1:2" ht="15.75" x14ac:dyDescent="0.25">
      <c r="A25" s="149">
        <v>22</v>
      </c>
      <c r="B25" s="731" t="s">
        <v>52</v>
      </c>
    </row>
    <row r="26" spans="1:2" ht="15.75" x14ac:dyDescent="0.25">
      <c r="A26" s="149">
        <v>23</v>
      </c>
      <c r="B26" s="731" t="s">
        <v>53</v>
      </c>
    </row>
    <row r="27" spans="1:2" ht="15.75" x14ac:dyDescent="0.25">
      <c r="A27" s="149">
        <v>24</v>
      </c>
      <c r="B27" s="731" t="s">
        <v>54</v>
      </c>
    </row>
    <row r="28" spans="1:2" ht="15.75" x14ac:dyDescent="0.25">
      <c r="A28" s="149">
        <v>25</v>
      </c>
      <c r="B28" s="731" t="s">
        <v>55</v>
      </c>
    </row>
    <row r="29" spans="1:2" ht="15.75" x14ac:dyDescent="0.25">
      <c r="A29" s="149">
        <v>26</v>
      </c>
      <c r="B29" s="731" t="s">
        <v>56</v>
      </c>
    </row>
    <row r="30" spans="1:2" ht="15.75" x14ac:dyDescent="0.25">
      <c r="A30" s="149">
        <v>27</v>
      </c>
      <c r="B30" s="731" t="s">
        <v>57</v>
      </c>
    </row>
    <row r="31" spans="1:2" ht="15.75" x14ac:dyDescent="0.25">
      <c r="A31" s="149">
        <v>28</v>
      </c>
      <c r="B31" s="731" t="s">
        <v>21</v>
      </c>
    </row>
    <row r="32" spans="1:2" ht="15.75" x14ac:dyDescent="0.25">
      <c r="A32" s="149">
        <v>29</v>
      </c>
      <c r="B32" s="731" t="s">
        <v>58</v>
      </c>
    </row>
    <row r="33" spans="1:2" ht="15.75" x14ac:dyDescent="0.25">
      <c r="A33" s="149">
        <v>30</v>
      </c>
      <c r="B33" s="731" t="s">
        <v>22</v>
      </c>
    </row>
    <row r="34" spans="1:2" ht="15.75" x14ac:dyDescent="0.25">
      <c r="A34" s="149">
        <v>31</v>
      </c>
      <c r="B34" s="731" t="s">
        <v>59</v>
      </c>
    </row>
    <row r="35" spans="1:2" ht="15.75" x14ac:dyDescent="0.25">
      <c r="A35" s="149">
        <v>32</v>
      </c>
      <c r="B35" s="731" t="s">
        <v>23</v>
      </c>
    </row>
    <row r="36" spans="1:2" ht="15.75" x14ac:dyDescent="0.25">
      <c r="A36" s="149">
        <v>33</v>
      </c>
      <c r="B36" s="731" t="s">
        <v>60</v>
      </c>
    </row>
    <row r="37" spans="1:2" ht="15.75" x14ac:dyDescent="0.25">
      <c r="A37" s="149">
        <v>34</v>
      </c>
      <c r="B37" s="731" t="s">
        <v>24</v>
      </c>
    </row>
    <row r="38" spans="1:2" ht="15.75" x14ac:dyDescent="0.25">
      <c r="A38" s="149">
        <v>35</v>
      </c>
      <c r="B38" s="731" t="s">
        <v>25</v>
      </c>
    </row>
    <row r="39" spans="1:2" ht="15.75" x14ac:dyDescent="0.25">
      <c r="A39" s="149">
        <v>36</v>
      </c>
      <c r="B39" s="731" t="s">
        <v>26</v>
      </c>
    </row>
    <row r="40" spans="1:2" ht="15.75" x14ac:dyDescent="0.25">
      <c r="A40" s="149">
        <v>37</v>
      </c>
      <c r="B40" s="731" t="s">
        <v>61</v>
      </c>
    </row>
    <row r="41" spans="1:2" ht="15.75" x14ac:dyDescent="0.25">
      <c r="A41" s="149">
        <v>38</v>
      </c>
      <c r="B41" s="731" t="s">
        <v>1342</v>
      </c>
    </row>
    <row r="42" spans="1:2" ht="15.75" x14ac:dyDescent="0.25">
      <c r="A42" s="149">
        <v>39</v>
      </c>
      <c r="B42" s="731" t="s">
        <v>1343</v>
      </c>
    </row>
    <row r="43" spans="1:2" ht="15.75" x14ac:dyDescent="0.25">
      <c r="A43" s="149">
        <v>40</v>
      </c>
      <c r="B43" s="731" t="s">
        <v>1344</v>
      </c>
    </row>
    <row r="44" spans="1:2" ht="15.75" x14ac:dyDescent="0.25">
      <c r="A44" s="149">
        <v>41</v>
      </c>
      <c r="B44" s="731" t="s">
        <v>4790</v>
      </c>
    </row>
    <row r="45" spans="1:2" ht="15.75" x14ac:dyDescent="0.25">
      <c r="A45" s="149">
        <v>42</v>
      </c>
      <c r="B45" s="731" t="s">
        <v>4791</v>
      </c>
    </row>
    <row r="46" spans="1:2" ht="15.75" x14ac:dyDescent="0.25">
      <c r="A46" s="149">
        <v>43</v>
      </c>
      <c r="B46" s="731" t="s">
        <v>4886</v>
      </c>
    </row>
    <row r="47" spans="1:2" ht="15.75" x14ac:dyDescent="0.25">
      <c r="A47" s="149">
        <v>44</v>
      </c>
      <c r="B47" s="731" t="s">
        <v>1345</v>
      </c>
    </row>
    <row r="48" spans="1:2" ht="15.75" x14ac:dyDescent="0.25">
      <c r="A48" s="149">
        <v>45</v>
      </c>
      <c r="B48" s="731" t="s">
        <v>66</v>
      </c>
    </row>
    <row r="49" spans="1:5" ht="17.25" customHeight="1" x14ac:dyDescent="0.25">
      <c r="A49" s="149">
        <v>46</v>
      </c>
      <c r="B49" s="750" t="s">
        <v>1346</v>
      </c>
    </row>
    <row r="50" spans="1:5" ht="17.25" customHeight="1" x14ac:dyDescent="0.25">
      <c r="A50" s="149">
        <v>47</v>
      </c>
      <c r="B50" s="750" t="s">
        <v>5459</v>
      </c>
    </row>
    <row r="51" spans="1:5" ht="17.25" customHeight="1" x14ac:dyDescent="0.25">
      <c r="A51" s="149">
        <v>48</v>
      </c>
      <c r="B51" s="751" t="s">
        <v>5460</v>
      </c>
    </row>
    <row r="52" spans="1:5" ht="17.25" customHeight="1" x14ac:dyDescent="0.25">
      <c r="A52" s="149">
        <v>49</v>
      </c>
      <c r="B52" s="751" t="s">
        <v>5434</v>
      </c>
    </row>
    <row r="53" spans="1:5" ht="17.25" customHeight="1" x14ac:dyDescent="0.25">
      <c r="A53" s="149">
        <v>50</v>
      </c>
      <c r="B53" s="751" t="s">
        <v>5461</v>
      </c>
    </row>
    <row r="54" spans="1:5" ht="17.25" customHeight="1" x14ac:dyDescent="0.25">
      <c r="A54" s="149">
        <v>51</v>
      </c>
      <c r="B54" s="751" t="s">
        <v>5462</v>
      </c>
    </row>
    <row r="55" spans="1:5" ht="15.75" x14ac:dyDescent="0.25">
      <c r="A55" s="149">
        <v>52</v>
      </c>
      <c r="B55" s="731" t="s">
        <v>4264</v>
      </c>
    </row>
    <row r="56" spans="1:5" ht="15.75" x14ac:dyDescent="0.25">
      <c r="A56" s="149">
        <v>53</v>
      </c>
      <c r="B56" s="731" t="s">
        <v>3551</v>
      </c>
    </row>
    <row r="57" spans="1:5" ht="15.75" x14ac:dyDescent="0.25">
      <c r="A57" s="149">
        <v>54</v>
      </c>
      <c r="B57" s="731" t="s">
        <v>3552</v>
      </c>
    </row>
    <row r="58" spans="1:5" ht="15.75" x14ac:dyDescent="0.25">
      <c r="A58" s="149">
        <v>55</v>
      </c>
      <c r="B58" s="731" t="s">
        <v>4265</v>
      </c>
    </row>
    <row r="59" spans="1:5" ht="15.75" x14ac:dyDescent="0.25">
      <c r="A59" s="149">
        <v>56</v>
      </c>
      <c r="B59" s="731" t="s">
        <v>4969</v>
      </c>
    </row>
    <row r="60" spans="1:5" ht="15.75" x14ac:dyDescent="0.25">
      <c r="A60" s="149">
        <v>57</v>
      </c>
      <c r="B60" s="752" t="s">
        <v>4266</v>
      </c>
      <c r="C60" s="156"/>
      <c r="D60" s="156"/>
      <c r="E60" s="156"/>
    </row>
    <row r="61" spans="1:5" ht="15.75" x14ac:dyDescent="0.25">
      <c r="A61" s="149">
        <v>58</v>
      </c>
      <c r="B61" s="752" t="s">
        <v>4267</v>
      </c>
      <c r="C61" s="156"/>
      <c r="D61" s="156"/>
      <c r="E61" s="156"/>
    </row>
    <row r="62" spans="1:5" ht="15.75" x14ac:dyDescent="0.25">
      <c r="A62" s="149">
        <v>59</v>
      </c>
      <c r="B62" s="752" t="s">
        <v>1341</v>
      </c>
      <c r="C62" s="156"/>
      <c r="D62" s="156"/>
      <c r="E62" s="156"/>
    </row>
    <row r="63" spans="1:5" ht="15.75" x14ac:dyDescent="0.25">
      <c r="A63" s="149">
        <v>60</v>
      </c>
      <c r="B63" s="752" t="s">
        <v>4792</v>
      </c>
      <c r="C63" s="156"/>
      <c r="D63" s="156"/>
      <c r="E63" s="156"/>
    </row>
    <row r="64" spans="1:5" ht="15.75" x14ac:dyDescent="0.25">
      <c r="A64" s="156"/>
      <c r="B64" s="156"/>
      <c r="C64" s="156"/>
      <c r="D64" s="156"/>
      <c r="E64" s="156"/>
    </row>
    <row r="65" spans="1:5" ht="15.75" x14ac:dyDescent="0.25">
      <c r="A65" s="156"/>
      <c r="B65" s="156"/>
      <c r="C65" s="156"/>
      <c r="D65" s="156"/>
      <c r="E65" s="156"/>
    </row>
    <row r="66" spans="1:5" ht="15.75" x14ac:dyDescent="0.25">
      <c r="A66" s="156"/>
      <c r="B66" s="156"/>
      <c r="C66" s="156"/>
      <c r="D66" s="156"/>
      <c r="E66" s="156"/>
    </row>
    <row r="67" spans="1:5" ht="15.75" x14ac:dyDescent="0.25">
      <c r="A67" s="156"/>
      <c r="B67" s="156"/>
      <c r="C67" s="156"/>
      <c r="D67" s="156"/>
      <c r="E67" s="156"/>
    </row>
    <row r="68" spans="1:5" ht="15.75" x14ac:dyDescent="0.25">
      <c r="A68" s="156"/>
      <c r="B68" s="156"/>
      <c r="C68" s="156"/>
      <c r="D68" s="156"/>
      <c r="E68" s="156"/>
    </row>
    <row r="69" spans="1:5" ht="15.75" x14ac:dyDescent="0.25">
      <c r="A69" s="156"/>
      <c r="B69" s="156"/>
      <c r="C69" s="156"/>
      <c r="D69" s="156"/>
      <c r="E69" s="156"/>
    </row>
    <row r="70" spans="1:5" ht="15.75" x14ac:dyDescent="0.25">
      <c r="A70" s="156"/>
      <c r="B70" s="156"/>
      <c r="C70" s="156"/>
      <c r="D70" s="156"/>
      <c r="E70" s="156"/>
    </row>
    <row r="71" spans="1:5" ht="15.75" x14ac:dyDescent="0.25">
      <c r="A71" s="156"/>
      <c r="B71" s="156"/>
      <c r="C71" s="156"/>
      <c r="D71" s="156"/>
      <c r="E71" s="156"/>
    </row>
    <row r="72" spans="1:5" ht="15.75" x14ac:dyDescent="0.25">
      <c r="A72" s="156"/>
      <c r="B72" s="156"/>
      <c r="C72" s="156"/>
      <c r="D72" s="156"/>
      <c r="E72" s="156"/>
    </row>
    <row r="73" spans="1:5" ht="15.75" x14ac:dyDescent="0.25">
      <c r="A73" s="156"/>
      <c r="B73" s="156"/>
      <c r="C73" s="156"/>
      <c r="D73" s="156"/>
      <c r="E73" s="156"/>
    </row>
    <row r="74" spans="1:5" ht="15.75" x14ac:dyDescent="0.25">
      <c r="A74" s="156"/>
      <c r="B74" s="156"/>
      <c r="C74" s="156"/>
      <c r="D74" s="156"/>
      <c r="E74" s="156"/>
    </row>
    <row r="75" spans="1:5" ht="15.75" x14ac:dyDescent="0.25">
      <c r="A75" s="156"/>
      <c r="B75" s="156"/>
      <c r="C75" s="156"/>
      <c r="D75" s="156"/>
      <c r="E75" s="156"/>
    </row>
    <row r="76" spans="1:5" ht="15.75" x14ac:dyDescent="0.25">
      <c r="A76" s="156"/>
      <c r="B76" s="156"/>
      <c r="C76" s="156"/>
      <c r="D76" s="156"/>
      <c r="E76" s="156"/>
    </row>
    <row r="77" spans="1:5" ht="15.75" x14ac:dyDescent="0.25">
      <c r="A77" s="156"/>
      <c r="B77" s="156"/>
      <c r="C77" s="156"/>
      <c r="D77" s="156"/>
      <c r="E77" s="156"/>
    </row>
    <row r="78" spans="1:5" ht="15.75" x14ac:dyDescent="0.25">
      <c r="A78" s="156"/>
      <c r="B78" s="156"/>
      <c r="C78" s="156"/>
      <c r="D78" s="156"/>
      <c r="E78" s="156"/>
    </row>
    <row r="79" spans="1:5" ht="15.75" x14ac:dyDescent="0.25">
      <c r="A79" s="156"/>
      <c r="B79" s="156"/>
      <c r="C79" s="156"/>
      <c r="D79" s="156"/>
      <c r="E79" s="156"/>
    </row>
    <row r="80" spans="1:5" ht="15.75" x14ac:dyDescent="0.25">
      <c r="A80" s="156"/>
      <c r="B80" s="156"/>
      <c r="C80" s="156"/>
      <c r="D80" s="156"/>
      <c r="E80" s="156"/>
    </row>
    <row r="81" spans="1:5" ht="15.75" x14ac:dyDescent="0.25">
      <c r="A81" s="156"/>
      <c r="B81" s="156"/>
      <c r="C81" s="156"/>
      <c r="D81" s="156"/>
      <c r="E81" s="156"/>
    </row>
    <row r="82" spans="1:5" ht="15.75" x14ac:dyDescent="0.25">
      <c r="A82" s="156"/>
      <c r="B82" s="156"/>
      <c r="C82" s="156"/>
      <c r="D82" s="156"/>
      <c r="E82" s="156"/>
    </row>
    <row r="83" spans="1:5" ht="15.75" x14ac:dyDescent="0.25">
      <c r="A83" s="156"/>
      <c r="B83" s="156"/>
      <c r="C83" s="156"/>
      <c r="D83" s="156"/>
      <c r="E83" s="156"/>
    </row>
    <row r="84" spans="1:5" ht="15.75" x14ac:dyDescent="0.25">
      <c r="A84" s="156"/>
      <c r="B84" s="156"/>
      <c r="C84" s="156"/>
      <c r="D84" s="156"/>
      <c r="E84" s="156"/>
    </row>
    <row r="85" spans="1:5" ht="15.75" x14ac:dyDescent="0.25">
      <c r="A85" s="156"/>
      <c r="B85" s="156"/>
      <c r="C85" s="156"/>
      <c r="D85" s="156"/>
      <c r="E85" s="156"/>
    </row>
    <row r="86" spans="1:5" ht="15.75" x14ac:dyDescent="0.25">
      <c r="A86" s="156"/>
      <c r="B86" s="156"/>
      <c r="C86" s="156"/>
      <c r="D86" s="156"/>
      <c r="E86" s="156"/>
    </row>
    <row r="87" spans="1:5" ht="15.75" x14ac:dyDescent="0.25">
      <c r="A87" s="156"/>
      <c r="B87" s="156"/>
      <c r="C87" s="156"/>
      <c r="D87" s="156"/>
      <c r="E87" s="156"/>
    </row>
    <row r="88" spans="1:5" ht="15.75" x14ac:dyDescent="0.25">
      <c r="A88" s="156"/>
      <c r="B88" s="156"/>
      <c r="C88" s="156"/>
      <c r="D88" s="156"/>
      <c r="E88" s="156"/>
    </row>
    <row r="89" spans="1:5" ht="15.75" x14ac:dyDescent="0.25">
      <c r="A89" s="156"/>
      <c r="B89" s="156"/>
      <c r="C89" s="156"/>
      <c r="D89" s="156"/>
      <c r="E89" s="156"/>
    </row>
    <row r="90" spans="1:5" ht="15.75" x14ac:dyDescent="0.25">
      <c r="A90" s="156"/>
      <c r="B90" s="156"/>
      <c r="C90" s="156"/>
      <c r="D90" s="156"/>
      <c r="E90" s="156"/>
    </row>
  </sheetData>
  <mergeCells count="1">
    <mergeCell ref="A2:B2"/>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56"/>
  <sheetViews>
    <sheetView workbookViewId="0">
      <pane ySplit="3" topLeftCell="A43" activePane="bottomLeft" state="frozen"/>
      <selection pane="bottomLeft" activeCell="J64" sqref="J64"/>
    </sheetView>
  </sheetViews>
  <sheetFormatPr defaultColWidth="8.85546875" defaultRowHeight="15" x14ac:dyDescent="0.25"/>
  <cols>
    <col min="1" max="1" width="10.5703125" style="14" customWidth="1"/>
    <col min="2" max="2" width="73" style="14" customWidth="1"/>
    <col min="3" max="16384" width="8.85546875" style="14"/>
  </cols>
  <sheetData>
    <row r="1" spans="1:9" ht="22.5" customHeight="1" x14ac:dyDescent="0.25">
      <c r="B1" s="28" t="s">
        <v>4331</v>
      </c>
    </row>
    <row r="2" spans="1:9" ht="43.5" customHeight="1" x14ac:dyDescent="0.25">
      <c r="A2" s="1185" t="s">
        <v>3029</v>
      </c>
      <c r="B2" s="1185"/>
      <c r="C2" s="29"/>
      <c r="D2" s="29"/>
      <c r="E2" s="29"/>
      <c r="F2" s="29"/>
      <c r="G2" s="29"/>
      <c r="H2" s="29"/>
      <c r="I2" s="29"/>
    </row>
    <row r="3" spans="1:9" ht="15.75" x14ac:dyDescent="0.25">
      <c r="A3" s="508" t="s">
        <v>855</v>
      </c>
      <c r="B3" s="508" t="s">
        <v>856</v>
      </c>
    </row>
    <row r="4" spans="1:9" ht="20.65" customHeight="1" x14ac:dyDescent="0.25">
      <c r="A4" s="508" t="s">
        <v>1347</v>
      </c>
      <c r="B4" s="509" t="s">
        <v>841</v>
      </c>
    </row>
    <row r="5" spans="1:9" ht="20.65" customHeight="1" x14ac:dyDescent="0.25">
      <c r="A5" s="508" t="s">
        <v>1348</v>
      </c>
      <c r="B5" s="509" t="s">
        <v>840</v>
      </c>
    </row>
    <row r="6" spans="1:9" ht="20.65" customHeight="1" x14ac:dyDescent="0.25">
      <c r="A6" s="508" t="s">
        <v>1349</v>
      </c>
      <c r="B6" s="509" t="s">
        <v>1350</v>
      </c>
    </row>
    <row r="7" spans="1:9" ht="20.65" customHeight="1" x14ac:dyDescent="0.25">
      <c r="A7" s="508" t="s">
        <v>1351</v>
      </c>
      <c r="B7" s="509" t="s">
        <v>1352</v>
      </c>
    </row>
    <row r="8" spans="1:9" ht="20.65" customHeight="1" x14ac:dyDescent="0.25">
      <c r="A8" s="508" t="s">
        <v>1353</v>
      </c>
      <c r="B8" s="509" t="s">
        <v>1354</v>
      </c>
    </row>
    <row r="9" spans="1:9" ht="20.65" customHeight="1" x14ac:dyDescent="0.25">
      <c r="A9" s="508" t="s">
        <v>1355</v>
      </c>
      <c r="B9" s="509" t="s">
        <v>1356</v>
      </c>
    </row>
    <row r="10" spans="1:9" ht="20.65" customHeight="1" x14ac:dyDescent="0.25">
      <c r="A10" s="508" t="s">
        <v>1357</v>
      </c>
      <c r="B10" s="509" t="s">
        <v>1358</v>
      </c>
    </row>
    <row r="11" spans="1:9" ht="20.65" customHeight="1" x14ac:dyDescent="0.25">
      <c r="A11" s="508" t="s">
        <v>1359</v>
      </c>
      <c r="B11" s="509" t="s">
        <v>843</v>
      </c>
    </row>
    <row r="12" spans="1:9" ht="20.65" customHeight="1" x14ac:dyDescent="0.25">
      <c r="A12" s="508" t="s">
        <v>1360</v>
      </c>
      <c r="B12" s="509" t="s">
        <v>845</v>
      </c>
    </row>
    <row r="13" spans="1:9" ht="20.65" customHeight="1" x14ac:dyDescent="0.25">
      <c r="A13" s="508" t="s">
        <v>1361</v>
      </c>
      <c r="B13" s="509" t="s">
        <v>1362</v>
      </c>
    </row>
    <row r="14" spans="1:9" ht="20.65" customHeight="1" x14ac:dyDescent="0.25">
      <c r="A14" s="508" t="s">
        <v>1363</v>
      </c>
      <c r="B14" s="509" t="s">
        <v>1364</v>
      </c>
    </row>
    <row r="15" spans="1:9" ht="20.65" customHeight="1" x14ac:dyDescent="0.25">
      <c r="A15" s="508" t="s">
        <v>1365</v>
      </c>
      <c r="B15" s="509" t="s">
        <v>940</v>
      </c>
    </row>
    <row r="16" spans="1:9" ht="20.65" customHeight="1" x14ac:dyDescent="0.25">
      <c r="A16" s="508" t="s">
        <v>1366</v>
      </c>
      <c r="B16" s="509" t="s">
        <v>942</v>
      </c>
    </row>
    <row r="17" spans="1:2" ht="31.5" x14ac:dyDescent="0.25">
      <c r="A17" s="508" t="s">
        <v>1367</v>
      </c>
      <c r="B17" s="509" t="s">
        <v>3421</v>
      </c>
    </row>
    <row r="18" spans="1:2" ht="31.5" x14ac:dyDescent="0.25">
      <c r="A18" s="508" t="s">
        <v>1368</v>
      </c>
      <c r="B18" s="509" t="s">
        <v>973</v>
      </c>
    </row>
    <row r="19" spans="1:2" ht="31.5" x14ac:dyDescent="0.25">
      <c r="A19" s="508" t="s">
        <v>1369</v>
      </c>
      <c r="B19" s="509" t="s">
        <v>975</v>
      </c>
    </row>
    <row r="20" spans="1:2" ht="31.5" x14ac:dyDescent="0.25">
      <c r="A20" s="508" t="s">
        <v>1370</v>
      </c>
      <c r="B20" s="509" t="s">
        <v>977</v>
      </c>
    </row>
    <row r="21" spans="1:2" ht="31.5" x14ac:dyDescent="0.25">
      <c r="A21" s="508" t="s">
        <v>1371</v>
      </c>
      <c r="B21" s="509" t="s">
        <v>979</v>
      </c>
    </row>
    <row r="22" spans="1:2" ht="20.65" customHeight="1" x14ac:dyDescent="0.25">
      <c r="A22" s="508" t="s">
        <v>1372</v>
      </c>
      <c r="B22" s="509" t="s">
        <v>983</v>
      </c>
    </row>
    <row r="23" spans="1:2" ht="20.65" customHeight="1" x14ac:dyDescent="0.25">
      <c r="A23" s="508" t="s">
        <v>1373</v>
      </c>
      <c r="B23" s="509" t="s">
        <v>846</v>
      </c>
    </row>
    <row r="24" spans="1:2" ht="20.65" customHeight="1" x14ac:dyDescent="0.25">
      <c r="A24" s="508" t="s">
        <v>1374</v>
      </c>
      <c r="B24" s="509" t="s">
        <v>986</v>
      </c>
    </row>
    <row r="25" spans="1:2" ht="20.65" customHeight="1" x14ac:dyDescent="0.25">
      <c r="A25" s="508" t="s">
        <v>1375</v>
      </c>
      <c r="B25" s="509" t="s">
        <v>988</v>
      </c>
    </row>
    <row r="26" spans="1:2" ht="20.65" customHeight="1" x14ac:dyDescent="0.25">
      <c r="A26" s="508" t="s">
        <v>1376</v>
      </c>
      <c r="B26" s="509" t="s">
        <v>990</v>
      </c>
    </row>
    <row r="27" spans="1:2" ht="20.65" customHeight="1" x14ac:dyDescent="0.25">
      <c r="A27" s="508" t="s">
        <v>1377</v>
      </c>
      <c r="B27" s="509" t="s">
        <v>992</v>
      </c>
    </row>
    <row r="28" spans="1:2" s="245" customFormat="1" ht="20.65" customHeight="1" x14ac:dyDescent="0.25">
      <c r="A28" s="510" t="s">
        <v>4793</v>
      </c>
      <c r="B28" s="511" t="s">
        <v>4726</v>
      </c>
    </row>
    <row r="29" spans="1:2" ht="20.65" customHeight="1" x14ac:dyDescent="0.25">
      <c r="A29" s="508" t="s">
        <v>1378</v>
      </c>
      <c r="B29" s="509" t="s">
        <v>998</v>
      </c>
    </row>
    <row r="30" spans="1:2" ht="20.65" customHeight="1" x14ac:dyDescent="0.25">
      <c r="A30" s="508" t="s">
        <v>1379</v>
      </c>
      <c r="B30" s="509" t="s">
        <v>1006</v>
      </c>
    </row>
    <row r="31" spans="1:2" ht="20.65" customHeight="1" x14ac:dyDescent="0.25">
      <c r="A31" s="508" t="s">
        <v>1380</v>
      </c>
      <c r="B31" s="509" t="s">
        <v>1008</v>
      </c>
    </row>
    <row r="32" spans="1:2" ht="31.5" x14ac:dyDescent="0.25">
      <c r="A32" s="508" t="s">
        <v>1381</v>
      </c>
      <c r="B32" s="509" t="s">
        <v>1020</v>
      </c>
    </row>
    <row r="33" spans="1:2" ht="20.65" customHeight="1" x14ac:dyDescent="0.25">
      <c r="A33" s="508" t="s">
        <v>1382</v>
      </c>
      <c r="B33" s="509" t="s">
        <v>1027</v>
      </c>
    </row>
    <row r="34" spans="1:2" ht="20.65" customHeight="1" x14ac:dyDescent="0.25">
      <c r="A34" s="508" t="s">
        <v>1383</v>
      </c>
      <c r="B34" s="509" t="s">
        <v>1029</v>
      </c>
    </row>
    <row r="35" spans="1:2" ht="20.65" customHeight="1" x14ac:dyDescent="0.25">
      <c r="A35" s="508" t="s">
        <v>1384</v>
      </c>
      <c r="B35" s="509" t="s">
        <v>1031</v>
      </c>
    </row>
    <row r="36" spans="1:2" ht="20.65" customHeight="1" x14ac:dyDescent="0.25">
      <c r="A36" s="508" t="s">
        <v>1385</v>
      </c>
      <c r="B36" s="509" t="s">
        <v>1037</v>
      </c>
    </row>
    <row r="37" spans="1:2" ht="20.65" customHeight="1" x14ac:dyDescent="0.25">
      <c r="A37" s="508" t="s">
        <v>1386</v>
      </c>
      <c r="B37" s="509" t="s">
        <v>1039</v>
      </c>
    </row>
    <row r="38" spans="1:2" ht="20.65" customHeight="1" x14ac:dyDescent="0.25">
      <c r="A38" s="508" t="s">
        <v>1387</v>
      </c>
      <c r="B38" s="509" t="s">
        <v>1045</v>
      </c>
    </row>
    <row r="39" spans="1:2" ht="20.65" customHeight="1" x14ac:dyDescent="0.25">
      <c r="A39" s="508" t="s">
        <v>1388</v>
      </c>
      <c r="B39" s="509" t="s">
        <v>1047</v>
      </c>
    </row>
    <row r="40" spans="1:2" ht="20.65" customHeight="1" x14ac:dyDescent="0.25">
      <c r="A40" s="508" t="s">
        <v>1389</v>
      </c>
      <c r="B40" s="509" t="s">
        <v>1049</v>
      </c>
    </row>
    <row r="41" spans="1:2" ht="20.65" customHeight="1" x14ac:dyDescent="0.25">
      <c r="A41" s="508" t="s">
        <v>1390</v>
      </c>
      <c r="B41" s="509" t="s">
        <v>853</v>
      </c>
    </row>
    <row r="42" spans="1:2" ht="20.65" customHeight="1" x14ac:dyDescent="0.25">
      <c r="A42" s="508" t="s">
        <v>1391</v>
      </c>
      <c r="B42" s="509" t="s">
        <v>1058</v>
      </c>
    </row>
    <row r="43" spans="1:2" ht="20.65" customHeight="1" x14ac:dyDescent="0.25">
      <c r="A43" s="508" t="s">
        <v>1392</v>
      </c>
      <c r="B43" s="509" t="s">
        <v>1060</v>
      </c>
    </row>
    <row r="44" spans="1:2" ht="20.65" customHeight="1" x14ac:dyDescent="0.25">
      <c r="A44" s="508" t="s">
        <v>1393</v>
      </c>
      <c r="B44" s="509" t="s">
        <v>1394</v>
      </c>
    </row>
    <row r="45" spans="1:2" ht="20.65" customHeight="1" x14ac:dyDescent="0.25">
      <c r="A45" s="508" t="s">
        <v>1395</v>
      </c>
      <c r="B45" s="509" t="s">
        <v>1396</v>
      </c>
    </row>
    <row r="46" spans="1:2" ht="20.65" customHeight="1" x14ac:dyDescent="0.25">
      <c r="A46" s="508" t="s">
        <v>1397</v>
      </c>
      <c r="B46" s="509" t="s">
        <v>1092</v>
      </c>
    </row>
    <row r="47" spans="1:2" ht="20.65" customHeight="1" x14ac:dyDescent="0.25">
      <c r="A47" s="508" t="s">
        <v>1398</v>
      </c>
      <c r="B47" s="509" t="s">
        <v>1094</v>
      </c>
    </row>
    <row r="48" spans="1:2" ht="20.65" customHeight="1" x14ac:dyDescent="0.25">
      <c r="A48" s="508" t="s">
        <v>1399</v>
      </c>
      <c r="B48" s="509" t="s">
        <v>1100</v>
      </c>
    </row>
    <row r="49" spans="1:2" ht="20.65" customHeight="1" x14ac:dyDescent="0.25">
      <c r="A49" s="508" t="s">
        <v>1400</v>
      </c>
      <c r="B49" s="509" t="s">
        <v>1102</v>
      </c>
    </row>
    <row r="50" spans="1:2" ht="20.65" customHeight="1" x14ac:dyDescent="0.25">
      <c r="A50" s="508" t="s">
        <v>1401</v>
      </c>
      <c r="B50" s="509" t="s">
        <v>1104</v>
      </c>
    </row>
    <row r="51" spans="1:2" ht="20.65" customHeight="1" x14ac:dyDescent="0.25">
      <c r="A51" s="508" t="s">
        <v>1402</v>
      </c>
      <c r="B51" s="509" t="s">
        <v>1403</v>
      </c>
    </row>
    <row r="52" spans="1:2" ht="20.65" customHeight="1" x14ac:dyDescent="0.25">
      <c r="A52" s="508" t="s">
        <v>1404</v>
      </c>
      <c r="B52" s="509" t="s">
        <v>1106</v>
      </c>
    </row>
    <row r="53" spans="1:2" ht="20.65" customHeight="1" x14ac:dyDescent="0.25">
      <c r="A53" s="508" t="s">
        <v>1405</v>
      </c>
      <c r="B53" s="509" t="s">
        <v>1108</v>
      </c>
    </row>
    <row r="54" spans="1:2" ht="20.65" customHeight="1" x14ac:dyDescent="0.25">
      <c r="A54" s="508" t="s">
        <v>1406</v>
      </c>
      <c r="B54" s="509" t="s">
        <v>848</v>
      </c>
    </row>
    <row r="55" spans="1:2" ht="20.65" customHeight="1" x14ac:dyDescent="0.25">
      <c r="A55" s="508" t="s">
        <v>1407</v>
      </c>
      <c r="B55" s="509" t="s">
        <v>1113</v>
      </c>
    </row>
    <row r="56" spans="1:2" ht="15.75" x14ac:dyDescent="0.25">
      <c r="A56" s="476" t="s">
        <v>27</v>
      </c>
    </row>
  </sheetData>
  <mergeCells count="1">
    <mergeCell ref="A2:B2"/>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C92"/>
  <sheetViews>
    <sheetView workbookViewId="0">
      <pane ySplit="3" topLeftCell="A4" activePane="bottomLeft" state="frozen"/>
      <selection pane="bottomLeft" activeCell="G16" sqref="G16"/>
    </sheetView>
  </sheetViews>
  <sheetFormatPr defaultColWidth="11.85546875" defaultRowHeight="15.75" x14ac:dyDescent="0.25"/>
  <cols>
    <col min="1" max="1" width="11.85546875" style="152" customWidth="1"/>
    <col min="2" max="2" width="72.28515625" style="158" customWidth="1"/>
    <col min="3" max="3" width="11.85546875" style="152"/>
    <col min="4" max="16384" width="11.85546875" style="153"/>
  </cols>
  <sheetData>
    <row r="1" spans="1:3" ht="24" customHeight="1" x14ac:dyDescent="0.25">
      <c r="A1" s="507"/>
      <c r="B1" s="216" t="s">
        <v>4332</v>
      </c>
    </row>
    <row r="2" spans="1:3" ht="52.5" customHeight="1" x14ac:dyDescent="0.25">
      <c r="A2" s="1113" t="s">
        <v>4970</v>
      </c>
      <c r="B2" s="1113"/>
    </row>
    <row r="3" spans="1:3" s="157" customFormat="1" ht="47.25" customHeight="1" x14ac:dyDescent="0.25">
      <c r="A3" s="423" t="s">
        <v>855</v>
      </c>
      <c r="B3" s="424" t="s">
        <v>856</v>
      </c>
      <c r="C3" s="152"/>
    </row>
    <row r="4" spans="1:3" ht="18" customHeight="1" x14ac:dyDescent="0.25">
      <c r="A4" s="424" t="s">
        <v>1408</v>
      </c>
      <c r="B4" s="425" t="s">
        <v>1409</v>
      </c>
    </row>
    <row r="5" spans="1:3" ht="15.75" customHeight="1" x14ac:dyDescent="0.25">
      <c r="A5" s="424" t="s">
        <v>1349</v>
      </c>
      <c r="B5" s="425" t="s">
        <v>1350</v>
      </c>
    </row>
    <row r="6" spans="1:3" x14ac:dyDescent="0.25">
      <c r="A6" s="424" t="s">
        <v>1410</v>
      </c>
      <c r="B6" s="425" t="s">
        <v>1411</v>
      </c>
    </row>
    <row r="7" spans="1:3" x14ac:dyDescent="0.25">
      <c r="A7" s="424" t="s">
        <v>3438</v>
      </c>
      <c r="B7" s="425" t="s">
        <v>3439</v>
      </c>
    </row>
    <row r="8" spans="1:3" ht="30" customHeight="1" x14ac:dyDescent="0.25">
      <c r="A8" s="424" t="s">
        <v>1412</v>
      </c>
      <c r="B8" s="425" t="s">
        <v>1128</v>
      </c>
    </row>
    <row r="9" spans="1:3" ht="30" customHeight="1" x14ac:dyDescent="0.25">
      <c r="A9" s="424" t="s">
        <v>2010</v>
      </c>
      <c r="B9" s="425" t="s">
        <v>3429</v>
      </c>
    </row>
    <row r="10" spans="1:3" ht="16.899999999999999" customHeight="1" x14ac:dyDescent="0.25">
      <c r="A10" s="424" t="s">
        <v>3030</v>
      </c>
      <c r="B10" s="425" t="s">
        <v>1129</v>
      </c>
    </row>
    <row r="11" spans="1:3" ht="30" customHeight="1" x14ac:dyDescent="0.25">
      <c r="A11" s="424" t="s">
        <v>3234</v>
      </c>
      <c r="B11" s="425" t="s">
        <v>3430</v>
      </c>
    </row>
    <row r="12" spans="1:3" ht="30.75" customHeight="1" x14ac:dyDescent="0.25">
      <c r="A12" s="424" t="s">
        <v>1413</v>
      </c>
      <c r="B12" s="425" t="s">
        <v>1132</v>
      </c>
    </row>
    <row r="13" spans="1:3" ht="30" customHeight="1" x14ac:dyDescent="0.25">
      <c r="A13" s="424" t="s">
        <v>1414</v>
      </c>
      <c r="B13" s="425" t="s">
        <v>1428</v>
      </c>
    </row>
    <row r="14" spans="1:3" ht="31.5" customHeight="1" x14ac:dyDescent="0.25">
      <c r="A14" s="424" t="s">
        <v>1367</v>
      </c>
      <c r="B14" s="425" t="s">
        <v>4144</v>
      </c>
    </row>
    <row r="15" spans="1:3" ht="48" customHeight="1" x14ac:dyDescent="0.25">
      <c r="A15" s="424" t="s">
        <v>3034</v>
      </c>
      <c r="B15" s="427" t="s">
        <v>5060</v>
      </c>
      <c r="C15" s="154"/>
    </row>
    <row r="16" spans="1:3" ht="31.5" customHeight="1" x14ac:dyDescent="0.25">
      <c r="A16" s="431" t="s">
        <v>5332</v>
      </c>
      <c r="B16" s="430" t="s">
        <v>1415</v>
      </c>
    </row>
    <row r="17" spans="1:2" ht="31.5" customHeight="1" x14ac:dyDescent="0.25">
      <c r="A17" s="431" t="s">
        <v>5333</v>
      </c>
      <c r="B17" s="430" t="s">
        <v>1416</v>
      </c>
    </row>
    <row r="18" spans="1:2" ht="31.5" customHeight="1" x14ac:dyDescent="0.25">
      <c r="A18" s="431" t="s">
        <v>5334</v>
      </c>
      <c r="B18" s="430" t="s">
        <v>1417</v>
      </c>
    </row>
    <row r="19" spans="1:2" ht="31.5" customHeight="1" x14ac:dyDescent="0.25">
      <c r="A19" s="431" t="s">
        <v>5335</v>
      </c>
      <c r="B19" s="430" t="s">
        <v>1418</v>
      </c>
    </row>
    <row r="20" spans="1:2" ht="31.5" customHeight="1" x14ac:dyDescent="0.25">
      <c r="A20" s="431" t="s">
        <v>5336</v>
      </c>
      <c r="B20" s="430" t="s">
        <v>1419</v>
      </c>
    </row>
    <row r="21" spans="1:2" ht="31.5" customHeight="1" x14ac:dyDescent="0.25">
      <c r="A21" s="431" t="s">
        <v>5337</v>
      </c>
      <c r="B21" s="430" t="s">
        <v>1420</v>
      </c>
    </row>
    <row r="22" spans="1:2" ht="31.5" customHeight="1" x14ac:dyDescent="0.25">
      <c r="A22" s="431" t="s">
        <v>5338</v>
      </c>
      <c r="B22" s="430" t="s">
        <v>1421</v>
      </c>
    </row>
    <row r="23" spans="1:2" ht="31.5" customHeight="1" x14ac:dyDescent="0.25">
      <c r="A23" s="431" t="s">
        <v>5339</v>
      </c>
      <c r="B23" s="430" t="s">
        <v>1422</v>
      </c>
    </row>
    <row r="24" spans="1:2" ht="31.5" customHeight="1" x14ac:dyDescent="0.25">
      <c r="A24" s="431" t="s">
        <v>5340</v>
      </c>
      <c r="B24" s="430" t="s">
        <v>1423</v>
      </c>
    </row>
    <row r="25" spans="1:2" ht="31.5" customHeight="1" x14ac:dyDescent="0.25">
      <c r="A25" s="431" t="s">
        <v>5341</v>
      </c>
      <c r="B25" s="430" t="s">
        <v>1424</v>
      </c>
    </row>
    <row r="26" spans="1:2" ht="31.5" customHeight="1" x14ac:dyDescent="0.25">
      <c r="A26" s="431" t="s">
        <v>5342</v>
      </c>
      <c r="B26" s="430" t="s">
        <v>3031</v>
      </c>
    </row>
    <row r="27" spans="1:2" ht="31.5" customHeight="1" x14ac:dyDescent="0.25">
      <c r="A27" s="431" t="s">
        <v>5343</v>
      </c>
      <c r="B27" s="430" t="s">
        <v>3032</v>
      </c>
    </row>
    <row r="28" spans="1:2" ht="31.5" customHeight="1" x14ac:dyDescent="0.25">
      <c r="A28" s="431" t="s">
        <v>5344</v>
      </c>
      <c r="B28" s="430" t="s">
        <v>3033</v>
      </c>
    </row>
    <row r="29" spans="1:2" ht="31.5" customHeight="1" x14ac:dyDescent="0.25">
      <c r="A29" s="431" t="s">
        <v>5345</v>
      </c>
      <c r="B29" s="430" t="s">
        <v>4139</v>
      </c>
    </row>
    <row r="30" spans="1:2" ht="31.5" customHeight="1" x14ac:dyDescent="0.25">
      <c r="A30" s="431" t="s">
        <v>5346</v>
      </c>
      <c r="B30" s="430" t="s">
        <v>4140</v>
      </c>
    </row>
    <row r="31" spans="1:2" ht="31.5" customHeight="1" x14ac:dyDescent="0.25">
      <c r="A31" s="431" t="s">
        <v>5347</v>
      </c>
      <c r="B31" s="430" t="s">
        <v>4188</v>
      </c>
    </row>
    <row r="32" spans="1:2" ht="31.5" customHeight="1" x14ac:dyDescent="0.25">
      <c r="A32" s="431" t="s">
        <v>5348</v>
      </c>
      <c r="B32" s="430" t="s">
        <v>4189</v>
      </c>
    </row>
    <row r="33" spans="1:2" ht="31.5" customHeight="1" x14ac:dyDescent="0.25">
      <c r="A33" s="431" t="s">
        <v>5349</v>
      </c>
      <c r="B33" s="430" t="s">
        <v>4887</v>
      </c>
    </row>
    <row r="34" spans="1:2" ht="31.5" customHeight="1" x14ac:dyDescent="0.25">
      <c r="A34" s="431" t="s">
        <v>5350</v>
      </c>
      <c r="B34" s="430" t="s">
        <v>4888</v>
      </c>
    </row>
    <row r="35" spans="1:2" ht="16.5" customHeight="1" x14ac:dyDescent="0.25">
      <c r="A35" s="424" t="s">
        <v>3615</v>
      </c>
      <c r="B35" s="425" t="s">
        <v>1622</v>
      </c>
    </row>
    <row r="36" spans="1:2" ht="31.5" customHeight="1" x14ac:dyDescent="0.25">
      <c r="A36" s="424" t="s">
        <v>3431</v>
      </c>
      <c r="B36" s="425" t="s">
        <v>3888</v>
      </c>
    </row>
    <row r="37" spans="1:2" ht="29.25" customHeight="1" x14ac:dyDescent="0.25">
      <c r="A37" s="424" t="s">
        <v>3432</v>
      </c>
      <c r="B37" s="425" t="s">
        <v>3433</v>
      </c>
    </row>
    <row r="38" spans="1:2" ht="31.5" customHeight="1" x14ac:dyDescent="0.25">
      <c r="A38" s="424" t="s">
        <v>3434</v>
      </c>
      <c r="B38" s="425" t="s">
        <v>3435</v>
      </c>
    </row>
    <row r="39" spans="1:2" ht="31.5" customHeight="1" x14ac:dyDescent="0.25">
      <c r="A39" s="424" t="s">
        <v>3436</v>
      </c>
      <c r="B39" s="425" t="s">
        <v>3437</v>
      </c>
    </row>
    <row r="40" spans="1:2" ht="31.5" customHeight="1" x14ac:dyDescent="0.25">
      <c r="A40" s="424" t="s">
        <v>1368</v>
      </c>
      <c r="B40" s="425" t="s">
        <v>973</v>
      </c>
    </row>
    <row r="41" spans="1:2" ht="31.5" customHeight="1" x14ac:dyDescent="0.25">
      <c r="A41" s="424" t="s">
        <v>1369</v>
      </c>
      <c r="B41" s="425" t="s">
        <v>975</v>
      </c>
    </row>
    <row r="42" spans="1:2" ht="17.25" customHeight="1" x14ac:dyDescent="0.25">
      <c r="A42" s="424" t="s">
        <v>1372</v>
      </c>
      <c r="B42" s="425" t="s">
        <v>983</v>
      </c>
    </row>
    <row r="43" spans="1:2" ht="17.25" customHeight="1" x14ac:dyDescent="0.25">
      <c r="A43" s="424" t="s">
        <v>1373</v>
      </c>
      <c r="B43" s="425" t="s">
        <v>846</v>
      </c>
    </row>
    <row r="44" spans="1:2" ht="17.25" customHeight="1" x14ac:dyDescent="0.25">
      <c r="A44" s="424" t="s">
        <v>1374</v>
      </c>
      <c r="B44" s="425" t="s">
        <v>986</v>
      </c>
    </row>
    <row r="45" spans="1:2" ht="17.25" customHeight="1" x14ac:dyDescent="0.25">
      <c r="A45" s="424" t="s">
        <v>1375</v>
      </c>
      <c r="B45" s="425" t="s">
        <v>988</v>
      </c>
    </row>
    <row r="46" spans="1:2" ht="17.25" customHeight="1" x14ac:dyDescent="0.25">
      <c r="A46" s="424" t="s">
        <v>1376</v>
      </c>
      <c r="B46" s="425" t="s">
        <v>990</v>
      </c>
    </row>
    <row r="47" spans="1:2" s="152" customFormat="1" ht="17.25" customHeight="1" x14ac:dyDescent="0.25">
      <c r="A47" s="424" t="s">
        <v>1377</v>
      </c>
      <c r="B47" s="425" t="s">
        <v>992</v>
      </c>
    </row>
    <row r="48" spans="1:2" s="152" customFormat="1" ht="17.25" customHeight="1" x14ac:dyDescent="0.25">
      <c r="A48" s="424" t="s">
        <v>4793</v>
      </c>
      <c r="B48" s="425" t="s">
        <v>4726</v>
      </c>
    </row>
    <row r="49" spans="1:2" s="152" customFormat="1" ht="17.25" customHeight="1" x14ac:dyDescent="0.25">
      <c r="A49" s="424" t="s">
        <v>1378</v>
      </c>
      <c r="B49" s="425" t="s">
        <v>998</v>
      </c>
    </row>
    <row r="50" spans="1:2" s="152" customFormat="1" ht="17.25" customHeight="1" x14ac:dyDescent="0.25">
      <c r="A50" s="424" t="s">
        <v>1425</v>
      </c>
      <c r="B50" s="425" t="s">
        <v>1426</v>
      </c>
    </row>
    <row r="51" spans="1:2" s="152" customFormat="1" ht="17.25" customHeight="1" x14ac:dyDescent="0.25">
      <c r="A51" s="424" t="s">
        <v>1406</v>
      </c>
      <c r="B51" s="425" t="s">
        <v>848</v>
      </c>
    </row>
    <row r="52" spans="1:2" s="152" customFormat="1" ht="16.149999999999999" customHeight="1" x14ac:dyDescent="0.25">
      <c r="A52" s="424" t="s">
        <v>1427</v>
      </c>
      <c r="B52" s="425" t="s">
        <v>1150</v>
      </c>
    </row>
    <row r="53" spans="1:2" s="152" customFormat="1" ht="31.5" customHeight="1" x14ac:dyDescent="0.25">
      <c r="A53" s="431" t="s">
        <v>4839</v>
      </c>
      <c r="B53" s="432" t="s">
        <v>4805</v>
      </c>
    </row>
    <row r="54" spans="1:2" s="152" customFormat="1" ht="31.5" customHeight="1" x14ac:dyDescent="0.25">
      <c r="A54" s="431" t="s">
        <v>4840</v>
      </c>
      <c r="B54" s="432" t="s">
        <v>4807</v>
      </c>
    </row>
    <row r="55" spans="1:2" s="152" customFormat="1" ht="31.5" customHeight="1" x14ac:dyDescent="0.25">
      <c r="A55" s="431" t="s">
        <v>4842</v>
      </c>
      <c r="B55" s="430" t="s">
        <v>4141</v>
      </c>
    </row>
    <row r="56" spans="1:2" s="152" customFormat="1" ht="31.5" customHeight="1" x14ac:dyDescent="0.25">
      <c r="A56" s="431" t="s">
        <v>4843</v>
      </c>
      <c r="B56" s="430" t="s">
        <v>4142</v>
      </c>
    </row>
    <row r="57" spans="1:2" s="152" customFormat="1" ht="31.5" customHeight="1" x14ac:dyDescent="0.25">
      <c r="A57" s="431" t="s">
        <v>4844</v>
      </c>
      <c r="B57" s="430" t="s">
        <v>4143</v>
      </c>
    </row>
    <row r="58" spans="1:2" s="152" customFormat="1" ht="31.5" customHeight="1" x14ac:dyDescent="0.25">
      <c r="A58" s="431" t="s">
        <v>4845</v>
      </c>
      <c r="B58" s="430" t="s">
        <v>4889</v>
      </c>
    </row>
    <row r="59" spans="1:2" s="152" customFormat="1" ht="31.5" customHeight="1" x14ac:dyDescent="0.25">
      <c r="A59" s="431" t="s">
        <v>4846</v>
      </c>
      <c r="B59" s="430" t="s">
        <v>4890</v>
      </c>
    </row>
    <row r="60" spans="1:2" s="152" customFormat="1" ht="31.5" customHeight="1" x14ac:dyDescent="0.25">
      <c r="A60" s="431" t="s">
        <v>4847</v>
      </c>
      <c r="B60" s="430" t="s">
        <v>4891</v>
      </c>
    </row>
    <row r="61" spans="1:2" s="152" customFormat="1" ht="31.5" customHeight="1" x14ac:dyDescent="0.25">
      <c r="A61" s="431" t="s">
        <v>4848</v>
      </c>
      <c r="B61" s="430" t="s">
        <v>4892</v>
      </c>
    </row>
    <row r="62" spans="1:2" s="152" customFormat="1" ht="31.5" customHeight="1" x14ac:dyDescent="0.25">
      <c r="A62" s="431" t="s">
        <v>4849</v>
      </c>
      <c r="B62" s="430" t="s">
        <v>4893</v>
      </c>
    </row>
    <row r="63" spans="1:2" s="152" customFormat="1" ht="31.5" customHeight="1" x14ac:dyDescent="0.25">
      <c r="A63" s="431" t="s">
        <v>4850</v>
      </c>
      <c r="B63" s="430" t="s">
        <v>4894</v>
      </c>
    </row>
    <row r="64" spans="1:2" s="152" customFormat="1" ht="31.5" customHeight="1" x14ac:dyDescent="0.25">
      <c r="A64" s="431" t="s">
        <v>4851</v>
      </c>
      <c r="B64" s="430" t="s">
        <v>4895</v>
      </c>
    </row>
    <row r="65" spans="1:2" s="152" customFormat="1" ht="31.5" customHeight="1" x14ac:dyDescent="0.25">
      <c r="A65" s="431" t="s">
        <v>4852</v>
      </c>
      <c r="B65" s="430" t="s">
        <v>4896</v>
      </c>
    </row>
    <row r="66" spans="1:2" s="152" customFormat="1" ht="31.5" customHeight="1" x14ac:dyDescent="0.25">
      <c r="A66" s="431" t="s">
        <v>4853</v>
      </c>
      <c r="B66" s="430" t="s">
        <v>4897</v>
      </c>
    </row>
    <row r="67" spans="1:2" s="152" customFormat="1" ht="31.5" customHeight="1" x14ac:dyDescent="0.25">
      <c r="A67" s="431" t="s">
        <v>4854</v>
      </c>
      <c r="B67" s="430" t="s">
        <v>4898</v>
      </c>
    </row>
    <row r="68" spans="1:2" s="152" customFormat="1" ht="31.5" customHeight="1" x14ac:dyDescent="0.25">
      <c r="A68" s="431" t="s">
        <v>4855</v>
      </c>
      <c r="B68" s="430" t="s">
        <v>4899</v>
      </c>
    </row>
    <row r="69" spans="1:2" s="152" customFormat="1" ht="31.5" customHeight="1" x14ac:dyDescent="0.25">
      <c r="A69" s="431" t="s">
        <v>4856</v>
      </c>
      <c r="B69" s="430" t="s">
        <v>4900</v>
      </c>
    </row>
    <row r="70" spans="1:2" s="152" customFormat="1" ht="31.5" customHeight="1" x14ac:dyDescent="0.25">
      <c r="A70" s="431" t="s">
        <v>4857</v>
      </c>
      <c r="B70" s="430" t="s">
        <v>4901</v>
      </c>
    </row>
    <row r="71" spans="1:2" s="152" customFormat="1" ht="31.5" customHeight="1" x14ac:dyDescent="0.25">
      <c r="A71" s="431" t="s">
        <v>4858</v>
      </c>
      <c r="B71" s="430" t="s">
        <v>4902</v>
      </c>
    </row>
    <row r="72" spans="1:2" s="152" customFormat="1" ht="31.5" customHeight="1" x14ac:dyDescent="0.25">
      <c r="A72" s="431" t="s">
        <v>4859</v>
      </c>
      <c r="B72" s="430" t="s">
        <v>4903</v>
      </c>
    </row>
    <row r="73" spans="1:2" s="152" customFormat="1" ht="31.5" customHeight="1" x14ac:dyDescent="0.25">
      <c r="A73" s="431" t="s">
        <v>4860</v>
      </c>
      <c r="B73" s="430" t="s">
        <v>4904</v>
      </c>
    </row>
    <row r="74" spans="1:2" s="152" customFormat="1" ht="31.5" customHeight="1" x14ac:dyDescent="0.25">
      <c r="A74" s="431" t="s">
        <v>4861</v>
      </c>
      <c r="B74" s="430" t="s">
        <v>4905</v>
      </c>
    </row>
    <row r="75" spans="1:2" s="152" customFormat="1" ht="46.5" customHeight="1" x14ac:dyDescent="0.25">
      <c r="A75" s="431" t="s">
        <v>4862</v>
      </c>
      <c r="B75" s="512" t="s">
        <v>4863</v>
      </c>
    </row>
    <row r="76" spans="1:2" s="152" customFormat="1" ht="72" customHeight="1" x14ac:dyDescent="0.25">
      <c r="A76" s="1114" t="s">
        <v>5498</v>
      </c>
      <c r="B76" s="1114"/>
    </row>
    <row r="77" spans="1:2" s="152" customFormat="1" ht="17.25" customHeight="1" x14ac:dyDescent="0.25">
      <c r="B77" s="158"/>
    </row>
    <row r="78" spans="1:2" s="152" customFormat="1" ht="17.25" customHeight="1" x14ac:dyDescent="0.25">
      <c r="B78" s="158"/>
    </row>
    <row r="79" spans="1:2" s="152" customFormat="1" ht="17.25" customHeight="1" x14ac:dyDescent="0.25">
      <c r="B79" s="158"/>
    </row>
    <row r="80" spans="1:2" s="152" customFormat="1" ht="17.25" customHeight="1" x14ac:dyDescent="0.25">
      <c r="B80" s="158"/>
    </row>
    <row r="81" spans="2:2" s="152" customFormat="1" ht="17.25" customHeight="1" x14ac:dyDescent="0.25">
      <c r="B81" s="158"/>
    </row>
    <row r="82" spans="2:2" s="152" customFormat="1" ht="17.25" customHeight="1" x14ac:dyDescent="0.25">
      <c r="B82" s="158"/>
    </row>
    <row r="83" spans="2:2" s="152" customFormat="1" ht="17.25" customHeight="1" x14ac:dyDescent="0.25">
      <c r="B83" s="158"/>
    </row>
    <row r="84" spans="2:2" s="152" customFormat="1" ht="17.25" customHeight="1" x14ac:dyDescent="0.25">
      <c r="B84" s="158"/>
    </row>
    <row r="85" spans="2:2" s="152" customFormat="1" ht="17.25" customHeight="1" x14ac:dyDescent="0.25">
      <c r="B85" s="158"/>
    </row>
    <row r="86" spans="2:2" s="152" customFormat="1" ht="17.25" customHeight="1" x14ac:dyDescent="0.25">
      <c r="B86" s="158"/>
    </row>
    <row r="87" spans="2:2" s="152" customFormat="1" ht="17.25" customHeight="1" x14ac:dyDescent="0.25">
      <c r="B87" s="158"/>
    </row>
    <row r="88" spans="2:2" s="152" customFormat="1" ht="17.25" customHeight="1" x14ac:dyDescent="0.25">
      <c r="B88" s="158"/>
    </row>
    <row r="89" spans="2:2" s="152" customFormat="1" ht="17.25" customHeight="1" x14ac:dyDescent="0.25">
      <c r="B89" s="158"/>
    </row>
    <row r="90" spans="2:2" s="152" customFormat="1" ht="17.25" customHeight="1" x14ac:dyDescent="0.25">
      <c r="B90" s="158"/>
    </row>
    <row r="91" spans="2:2" s="152" customFormat="1" ht="17.25" customHeight="1" x14ac:dyDescent="0.25">
      <c r="B91" s="158"/>
    </row>
    <row r="92" spans="2:2" s="152" customFormat="1" ht="17.25" customHeight="1" x14ac:dyDescent="0.25">
      <c r="B92" s="158"/>
    </row>
  </sheetData>
  <mergeCells count="2">
    <mergeCell ref="A2:B2"/>
    <mergeCell ref="A76:B76"/>
  </mergeCells>
  <pageMargins left="0.25" right="0.25" top="0.4" bottom="0.44"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20"/>
  <sheetViews>
    <sheetView workbookViewId="0">
      <selection activeCell="A11" sqref="A11:G11"/>
    </sheetView>
  </sheetViews>
  <sheetFormatPr defaultColWidth="8.85546875" defaultRowHeight="15.75" x14ac:dyDescent="0.25"/>
  <cols>
    <col min="1" max="1" width="5.7109375" style="120" customWidth="1"/>
    <col min="2" max="2" width="18.28515625" style="120" customWidth="1"/>
    <col min="3" max="3" width="32.85546875" style="120" customWidth="1"/>
    <col min="4" max="4" width="21.5703125" style="120" customWidth="1"/>
    <col min="5" max="5" width="14.42578125" style="120" customWidth="1"/>
    <col min="6" max="6" width="16" style="120" customWidth="1"/>
    <col min="7" max="7" width="22.85546875" style="120" customWidth="1"/>
    <col min="8" max="8" width="1.85546875" style="120" customWidth="1"/>
    <col min="9" max="9" width="11" style="121" customWidth="1"/>
    <col min="10" max="255" width="8.85546875" style="120"/>
    <col min="256" max="256" width="5.7109375" style="120" customWidth="1"/>
    <col min="257" max="257" width="18.28515625" style="120" customWidth="1"/>
    <col min="258" max="258" width="32.85546875" style="120" customWidth="1"/>
    <col min="259" max="259" width="27.7109375" style="120" customWidth="1"/>
    <col min="260" max="260" width="15.85546875" style="120" customWidth="1"/>
    <col min="261" max="261" width="16" style="120" customWidth="1"/>
    <col min="262" max="262" width="18" style="120" customWidth="1"/>
    <col min="263" max="263" width="16.140625" style="120" customWidth="1"/>
    <col min="264" max="264" width="8.5703125" style="120" customWidth="1"/>
    <col min="265" max="265" width="11" style="120" customWidth="1"/>
    <col min="266" max="511" width="8.85546875" style="120"/>
    <col min="512" max="512" width="5.7109375" style="120" customWidth="1"/>
    <col min="513" max="513" width="18.28515625" style="120" customWidth="1"/>
    <col min="514" max="514" width="32.85546875" style="120" customWidth="1"/>
    <col min="515" max="515" width="27.7109375" style="120" customWidth="1"/>
    <col min="516" max="516" width="15.85546875" style="120" customWidth="1"/>
    <col min="517" max="517" width="16" style="120" customWidth="1"/>
    <col min="518" max="518" width="18" style="120" customWidth="1"/>
    <col min="519" max="519" width="16.140625" style="120" customWidth="1"/>
    <col min="520" max="520" width="8.5703125" style="120" customWidth="1"/>
    <col min="521" max="521" width="11" style="120" customWidth="1"/>
    <col min="522" max="767" width="8.85546875" style="120"/>
    <col min="768" max="768" width="5.7109375" style="120" customWidth="1"/>
    <col min="769" max="769" width="18.28515625" style="120" customWidth="1"/>
    <col min="770" max="770" width="32.85546875" style="120" customWidth="1"/>
    <col min="771" max="771" width="27.7109375" style="120" customWidth="1"/>
    <col min="772" max="772" width="15.85546875" style="120" customWidth="1"/>
    <col min="773" max="773" width="16" style="120" customWidth="1"/>
    <col min="774" max="774" width="18" style="120" customWidth="1"/>
    <col min="775" max="775" width="16.140625" style="120" customWidth="1"/>
    <col min="776" max="776" width="8.5703125" style="120" customWidth="1"/>
    <col min="777" max="777" width="11" style="120" customWidth="1"/>
    <col min="778" max="1023" width="8.85546875" style="120"/>
    <col min="1024" max="1024" width="5.7109375" style="120" customWidth="1"/>
    <col min="1025" max="1025" width="18.28515625" style="120" customWidth="1"/>
    <col min="1026" max="1026" width="32.85546875" style="120" customWidth="1"/>
    <col min="1027" max="1027" width="27.7109375" style="120" customWidth="1"/>
    <col min="1028" max="1028" width="15.85546875" style="120" customWidth="1"/>
    <col min="1029" max="1029" width="16" style="120" customWidth="1"/>
    <col min="1030" max="1030" width="18" style="120" customWidth="1"/>
    <col min="1031" max="1031" width="16.140625" style="120" customWidth="1"/>
    <col min="1032" max="1032" width="8.5703125" style="120" customWidth="1"/>
    <col min="1033" max="1033" width="11" style="120" customWidth="1"/>
    <col min="1034" max="1279" width="8.85546875" style="120"/>
    <col min="1280" max="1280" width="5.7109375" style="120" customWidth="1"/>
    <col min="1281" max="1281" width="18.28515625" style="120" customWidth="1"/>
    <col min="1282" max="1282" width="32.85546875" style="120" customWidth="1"/>
    <col min="1283" max="1283" width="27.7109375" style="120" customWidth="1"/>
    <col min="1284" max="1284" width="15.85546875" style="120" customWidth="1"/>
    <col min="1285" max="1285" width="16" style="120" customWidth="1"/>
    <col min="1286" max="1286" width="18" style="120" customWidth="1"/>
    <col min="1287" max="1287" width="16.140625" style="120" customWidth="1"/>
    <col min="1288" max="1288" width="8.5703125" style="120" customWidth="1"/>
    <col min="1289" max="1289" width="11" style="120" customWidth="1"/>
    <col min="1290" max="1535" width="8.85546875" style="120"/>
    <col min="1536" max="1536" width="5.7109375" style="120" customWidth="1"/>
    <col min="1537" max="1537" width="18.28515625" style="120" customWidth="1"/>
    <col min="1538" max="1538" width="32.85546875" style="120" customWidth="1"/>
    <col min="1539" max="1539" width="27.7109375" style="120" customWidth="1"/>
    <col min="1540" max="1540" width="15.85546875" style="120" customWidth="1"/>
    <col min="1541" max="1541" width="16" style="120" customWidth="1"/>
    <col min="1542" max="1542" width="18" style="120" customWidth="1"/>
    <col min="1543" max="1543" width="16.140625" style="120" customWidth="1"/>
    <col min="1544" max="1544" width="8.5703125" style="120" customWidth="1"/>
    <col min="1545" max="1545" width="11" style="120" customWidth="1"/>
    <col min="1546" max="1791" width="8.85546875" style="120"/>
    <col min="1792" max="1792" width="5.7109375" style="120" customWidth="1"/>
    <col min="1793" max="1793" width="18.28515625" style="120" customWidth="1"/>
    <col min="1794" max="1794" width="32.85546875" style="120" customWidth="1"/>
    <col min="1795" max="1795" width="27.7109375" style="120" customWidth="1"/>
    <col min="1796" max="1796" width="15.85546875" style="120" customWidth="1"/>
    <col min="1797" max="1797" width="16" style="120" customWidth="1"/>
    <col min="1798" max="1798" width="18" style="120" customWidth="1"/>
    <col min="1799" max="1799" width="16.140625" style="120" customWidth="1"/>
    <col min="1800" max="1800" width="8.5703125" style="120" customWidth="1"/>
    <col min="1801" max="1801" width="11" style="120" customWidth="1"/>
    <col min="1802" max="2047" width="8.85546875" style="120"/>
    <col min="2048" max="2048" width="5.7109375" style="120" customWidth="1"/>
    <col min="2049" max="2049" width="18.28515625" style="120" customWidth="1"/>
    <col min="2050" max="2050" width="32.85546875" style="120" customWidth="1"/>
    <col min="2051" max="2051" width="27.7109375" style="120" customWidth="1"/>
    <col min="2052" max="2052" width="15.85546875" style="120" customWidth="1"/>
    <col min="2053" max="2053" width="16" style="120" customWidth="1"/>
    <col min="2054" max="2054" width="18" style="120" customWidth="1"/>
    <col min="2055" max="2055" width="16.140625" style="120" customWidth="1"/>
    <col min="2056" max="2056" width="8.5703125" style="120" customWidth="1"/>
    <col min="2057" max="2057" width="11" style="120" customWidth="1"/>
    <col min="2058" max="2303" width="8.85546875" style="120"/>
    <col min="2304" max="2304" width="5.7109375" style="120" customWidth="1"/>
    <col min="2305" max="2305" width="18.28515625" style="120" customWidth="1"/>
    <col min="2306" max="2306" width="32.85546875" style="120" customWidth="1"/>
    <col min="2307" max="2307" width="27.7109375" style="120" customWidth="1"/>
    <col min="2308" max="2308" width="15.85546875" style="120" customWidth="1"/>
    <col min="2309" max="2309" width="16" style="120" customWidth="1"/>
    <col min="2310" max="2310" width="18" style="120" customWidth="1"/>
    <col min="2311" max="2311" width="16.140625" style="120" customWidth="1"/>
    <col min="2312" max="2312" width="8.5703125" style="120" customWidth="1"/>
    <col min="2313" max="2313" width="11" style="120" customWidth="1"/>
    <col min="2314" max="2559" width="8.85546875" style="120"/>
    <col min="2560" max="2560" width="5.7109375" style="120" customWidth="1"/>
    <col min="2561" max="2561" width="18.28515625" style="120" customWidth="1"/>
    <col min="2562" max="2562" width="32.85546875" style="120" customWidth="1"/>
    <col min="2563" max="2563" width="27.7109375" style="120" customWidth="1"/>
    <col min="2564" max="2564" width="15.85546875" style="120" customWidth="1"/>
    <col min="2565" max="2565" width="16" style="120" customWidth="1"/>
    <col min="2566" max="2566" width="18" style="120" customWidth="1"/>
    <col min="2567" max="2567" width="16.140625" style="120" customWidth="1"/>
    <col min="2568" max="2568" width="8.5703125" style="120" customWidth="1"/>
    <col min="2569" max="2569" width="11" style="120" customWidth="1"/>
    <col min="2570" max="2815" width="8.85546875" style="120"/>
    <col min="2816" max="2816" width="5.7109375" style="120" customWidth="1"/>
    <col min="2817" max="2817" width="18.28515625" style="120" customWidth="1"/>
    <col min="2818" max="2818" width="32.85546875" style="120" customWidth="1"/>
    <col min="2819" max="2819" width="27.7109375" style="120" customWidth="1"/>
    <col min="2820" max="2820" width="15.85546875" style="120" customWidth="1"/>
    <col min="2821" max="2821" width="16" style="120" customWidth="1"/>
    <col min="2822" max="2822" width="18" style="120" customWidth="1"/>
    <col min="2823" max="2823" width="16.140625" style="120" customWidth="1"/>
    <col min="2824" max="2824" width="8.5703125" style="120" customWidth="1"/>
    <col min="2825" max="2825" width="11" style="120" customWidth="1"/>
    <col min="2826" max="3071" width="8.85546875" style="120"/>
    <col min="3072" max="3072" width="5.7109375" style="120" customWidth="1"/>
    <col min="3073" max="3073" width="18.28515625" style="120" customWidth="1"/>
    <col min="3074" max="3074" width="32.85546875" style="120" customWidth="1"/>
    <col min="3075" max="3075" width="27.7109375" style="120" customWidth="1"/>
    <col min="3076" max="3076" width="15.85546875" style="120" customWidth="1"/>
    <col min="3077" max="3077" width="16" style="120" customWidth="1"/>
    <col min="3078" max="3078" width="18" style="120" customWidth="1"/>
    <col min="3079" max="3079" width="16.140625" style="120" customWidth="1"/>
    <col min="3080" max="3080" width="8.5703125" style="120" customWidth="1"/>
    <col min="3081" max="3081" width="11" style="120" customWidth="1"/>
    <col min="3082" max="3327" width="8.85546875" style="120"/>
    <col min="3328" max="3328" width="5.7109375" style="120" customWidth="1"/>
    <col min="3329" max="3329" width="18.28515625" style="120" customWidth="1"/>
    <col min="3330" max="3330" width="32.85546875" style="120" customWidth="1"/>
    <col min="3331" max="3331" width="27.7109375" style="120" customWidth="1"/>
    <col min="3332" max="3332" width="15.85546875" style="120" customWidth="1"/>
    <col min="3333" max="3333" width="16" style="120" customWidth="1"/>
    <col min="3334" max="3334" width="18" style="120" customWidth="1"/>
    <col min="3335" max="3335" width="16.140625" style="120" customWidth="1"/>
    <col min="3336" max="3336" width="8.5703125" style="120" customWidth="1"/>
    <col min="3337" max="3337" width="11" style="120" customWidth="1"/>
    <col min="3338" max="3583" width="8.85546875" style="120"/>
    <col min="3584" max="3584" width="5.7109375" style="120" customWidth="1"/>
    <col min="3585" max="3585" width="18.28515625" style="120" customWidth="1"/>
    <col min="3586" max="3586" width="32.85546875" style="120" customWidth="1"/>
    <col min="3587" max="3587" width="27.7109375" style="120" customWidth="1"/>
    <col min="3588" max="3588" width="15.85546875" style="120" customWidth="1"/>
    <col min="3589" max="3589" width="16" style="120" customWidth="1"/>
    <col min="3590" max="3590" width="18" style="120" customWidth="1"/>
    <col min="3591" max="3591" width="16.140625" style="120" customWidth="1"/>
    <col min="3592" max="3592" width="8.5703125" style="120" customWidth="1"/>
    <col min="3593" max="3593" width="11" style="120" customWidth="1"/>
    <col min="3594" max="3839" width="8.85546875" style="120"/>
    <col min="3840" max="3840" width="5.7109375" style="120" customWidth="1"/>
    <col min="3841" max="3841" width="18.28515625" style="120" customWidth="1"/>
    <col min="3842" max="3842" width="32.85546875" style="120" customWidth="1"/>
    <col min="3843" max="3843" width="27.7109375" style="120" customWidth="1"/>
    <col min="3844" max="3844" width="15.85546875" style="120" customWidth="1"/>
    <col min="3845" max="3845" width="16" style="120" customWidth="1"/>
    <col min="3846" max="3846" width="18" style="120" customWidth="1"/>
    <col min="3847" max="3847" width="16.140625" style="120" customWidth="1"/>
    <col min="3848" max="3848" width="8.5703125" style="120" customWidth="1"/>
    <col min="3849" max="3849" width="11" style="120" customWidth="1"/>
    <col min="3850" max="4095" width="8.85546875" style="120"/>
    <col min="4096" max="4096" width="5.7109375" style="120" customWidth="1"/>
    <col min="4097" max="4097" width="18.28515625" style="120" customWidth="1"/>
    <col min="4098" max="4098" width="32.85546875" style="120" customWidth="1"/>
    <col min="4099" max="4099" width="27.7109375" style="120" customWidth="1"/>
    <col min="4100" max="4100" width="15.85546875" style="120" customWidth="1"/>
    <col min="4101" max="4101" width="16" style="120" customWidth="1"/>
    <col min="4102" max="4102" width="18" style="120" customWidth="1"/>
    <col min="4103" max="4103" width="16.140625" style="120" customWidth="1"/>
    <col min="4104" max="4104" width="8.5703125" style="120" customWidth="1"/>
    <col min="4105" max="4105" width="11" style="120" customWidth="1"/>
    <col min="4106" max="4351" width="8.85546875" style="120"/>
    <col min="4352" max="4352" width="5.7109375" style="120" customWidth="1"/>
    <col min="4353" max="4353" width="18.28515625" style="120" customWidth="1"/>
    <col min="4354" max="4354" width="32.85546875" style="120" customWidth="1"/>
    <col min="4355" max="4355" width="27.7109375" style="120" customWidth="1"/>
    <col min="4356" max="4356" width="15.85546875" style="120" customWidth="1"/>
    <col min="4357" max="4357" width="16" style="120" customWidth="1"/>
    <col min="4358" max="4358" width="18" style="120" customWidth="1"/>
    <col min="4359" max="4359" width="16.140625" style="120" customWidth="1"/>
    <col min="4360" max="4360" width="8.5703125" style="120" customWidth="1"/>
    <col min="4361" max="4361" width="11" style="120" customWidth="1"/>
    <col min="4362" max="4607" width="8.85546875" style="120"/>
    <col min="4608" max="4608" width="5.7109375" style="120" customWidth="1"/>
    <col min="4609" max="4609" width="18.28515625" style="120" customWidth="1"/>
    <col min="4610" max="4610" width="32.85546875" style="120" customWidth="1"/>
    <col min="4611" max="4611" width="27.7109375" style="120" customWidth="1"/>
    <col min="4612" max="4612" width="15.85546875" style="120" customWidth="1"/>
    <col min="4613" max="4613" width="16" style="120" customWidth="1"/>
    <col min="4614" max="4614" width="18" style="120" customWidth="1"/>
    <col min="4615" max="4615" width="16.140625" style="120" customWidth="1"/>
    <col min="4616" max="4616" width="8.5703125" style="120" customWidth="1"/>
    <col min="4617" max="4617" width="11" style="120" customWidth="1"/>
    <col min="4618" max="4863" width="8.85546875" style="120"/>
    <col min="4864" max="4864" width="5.7109375" style="120" customWidth="1"/>
    <col min="4865" max="4865" width="18.28515625" style="120" customWidth="1"/>
    <col min="4866" max="4866" width="32.85546875" style="120" customWidth="1"/>
    <col min="4867" max="4867" width="27.7109375" style="120" customWidth="1"/>
    <col min="4868" max="4868" width="15.85546875" style="120" customWidth="1"/>
    <col min="4869" max="4869" width="16" style="120" customWidth="1"/>
    <col min="4870" max="4870" width="18" style="120" customWidth="1"/>
    <col min="4871" max="4871" width="16.140625" style="120" customWidth="1"/>
    <col min="4872" max="4872" width="8.5703125" style="120" customWidth="1"/>
    <col min="4873" max="4873" width="11" style="120" customWidth="1"/>
    <col min="4874" max="5119" width="8.85546875" style="120"/>
    <col min="5120" max="5120" width="5.7109375" style="120" customWidth="1"/>
    <col min="5121" max="5121" width="18.28515625" style="120" customWidth="1"/>
    <col min="5122" max="5122" width="32.85546875" style="120" customWidth="1"/>
    <col min="5123" max="5123" width="27.7109375" style="120" customWidth="1"/>
    <col min="5124" max="5124" width="15.85546875" style="120" customWidth="1"/>
    <col min="5125" max="5125" width="16" style="120" customWidth="1"/>
    <col min="5126" max="5126" width="18" style="120" customWidth="1"/>
    <col min="5127" max="5127" width="16.140625" style="120" customWidth="1"/>
    <col min="5128" max="5128" width="8.5703125" style="120" customWidth="1"/>
    <col min="5129" max="5129" width="11" style="120" customWidth="1"/>
    <col min="5130" max="5375" width="8.85546875" style="120"/>
    <col min="5376" max="5376" width="5.7109375" style="120" customWidth="1"/>
    <col min="5377" max="5377" width="18.28515625" style="120" customWidth="1"/>
    <col min="5378" max="5378" width="32.85546875" style="120" customWidth="1"/>
    <col min="5379" max="5379" width="27.7109375" style="120" customWidth="1"/>
    <col min="5380" max="5380" width="15.85546875" style="120" customWidth="1"/>
    <col min="5381" max="5381" width="16" style="120" customWidth="1"/>
    <col min="5382" max="5382" width="18" style="120" customWidth="1"/>
    <col min="5383" max="5383" width="16.140625" style="120" customWidth="1"/>
    <col min="5384" max="5384" width="8.5703125" style="120" customWidth="1"/>
    <col min="5385" max="5385" width="11" style="120" customWidth="1"/>
    <col min="5386" max="5631" width="8.85546875" style="120"/>
    <col min="5632" max="5632" width="5.7109375" style="120" customWidth="1"/>
    <col min="5633" max="5633" width="18.28515625" style="120" customWidth="1"/>
    <col min="5634" max="5634" width="32.85546875" style="120" customWidth="1"/>
    <col min="5635" max="5635" width="27.7109375" style="120" customWidth="1"/>
    <col min="5636" max="5636" width="15.85546875" style="120" customWidth="1"/>
    <col min="5637" max="5637" width="16" style="120" customWidth="1"/>
    <col min="5638" max="5638" width="18" style="120" customWidth="1"/>
    <col min="5639" max="5639" width="16.140625" style="120" customWidth="1"/>
    <col min="5640" max="5640" width="8.5703125" style="120" customWidth="1"/>
    <col min="5641" max="5641" width="11" style="120" customWidth="1"/>
    <col min="5642" max="5887" width="8.85546875" style="120"/>
    <col min="5888" max="5888" width="5.7109375" style="120" customWidth="1"/>
    <col min="5889" max="5889" width="18.28515625" style="120" customWidth="1"/>
    <col min="5890" max="5890" width="32.85546875" style="120" customWidth="1"/>
    <col min="5891" max="5891" width="27.7109375" style="120" customWidth="1"/>
    <col min="5892" max="5892" width="15.85546875" style="120" customWidth="1"/>
    <col min="5893" max="5893" width="16" style="120" customWidth="1"/>
    <col min="5894" max="5894" width="18" style="120" customWidth="1"/>
    <col min="5895" max="5895" width="16.140625" style="120" customWidth="1"/>
    <col min="5896" max="5896" width="8.5703125" style="120" customWidth="1"/>
    <col min="5897" max="5897" width="11" style="120" customWidth="1"/>
    <col min="5898" max="6143" width="8.85546875" style="120"/>
    <col min="6144" max="6144" width="5.7109375" style="120" customWidth="1"/>
    <col min="6145" max="6145" width="18.28515625" style="120" customWidth="1"/>
    <col min="6146" max="6146" width="32.85546875" style="120" customWidth="1"/>
    <col min="6147" max="6147" width="27.7109375" style="120" customWidth="1"/>
    <col min="6148" max="6148" width="15.85546875" style="120" customWidth="1"/>
    <col min="6149" max="6149" width="16" style="120" customWidth="1"/>
    <col min="6150" max="6150" width="18" style="120" customWidth="1"/>
    <col min="6151" max="6151" width="16.140625" style="120" customWidth="1"/>
    <col min="6152" max="6152" width="8.5703125" style="120" customWidth="1"/>
    <col min="6153" max="6153" width="11" style="120" customWidth="1"/>
    <col min="6154" max="6399" width="8.85546875" style="120"/>
    <col min="6400" max="6400" width="5.7109375" style="120" customWidth="1"/>
    <col min="6401" max="6401" width="18.28515625" style="120" customWidth="1"/>
    <col min="6402" max="6402" width="32.85546875" style="120" customWidth="1"/>
    <col min="6403" max="6403" width="27.7109375" style="120" customWidth="1"/>
    <col min="6404" max="6404" width="15.85546875" style="120" customWidth="1"/>
    <col min="6405" max="6405" width="16" style="120" customWidth="1"/>
    <col min="6406" max="6406" width="18" style="120" customWidth="1"/>
    <col min="6407" max="6407" width="16.140625" style="120" customWidth="1"/>
    <col min="6408" max="6408" width="8.5703125" style="120" customWidth="1"/>
    <col min="6409" max="6409" width="11" style="120" customWidth="1"/>
    <col min="6410" max="6655" width="8.85546875" style="120"/>
    <col min="6656" max="6656" width="5.7109375" style="120" customWidth="1"/>
    <col min="6657" max="6657" width="18.28515625" style="120" customWidth="1"/>
    <col min="6658" max="6658" width="32.85546875" style="120" customWidth="1"/>
    <col min="6659" max="6659" width="27.7109375" style="120" customWidth="1"/>
    <col min="6660" max="6660" width="15.85546875" style="120" customWidth="1"/>
    <col min="6661" max="6661" width="16" style="120" customWidth="1"/>
    <col min="6662" max="6662" width="18" style="120" customWidth="1"/>
    <col min="6663" max="6663" width="16.140625" style="120" customWidth="1"/>
    <col min="6664" max="6664" width="8.5703125" style="120" customWidth="1"/>
    <col min="6665" max="6665" width="11" style="120" customWidth="1"/>
    <col min="6666" max="6911" width="8.85546875" style="120"/>
    <col min="6912" max="6912" width="5.7109375" style="120" customWidth="1"/>
    <col min="6913" max="6913" width="18.28515625" style="120" customWidth="1"/>
    <col min="6914" max="6914" width="32.85546875" style="120" customWidth="1"/>
    <col min="6915" max="6915" width="27.7109375" style="120" customWidth="1"/>
    <col min="6916" max="6916" width="15.85546875" style="120" customWidth="1"/>
    <col min="6917" max="6917" width="16" style="120" customWidth="1"/>
    <col min="6918" max="6918" width="18" style="120" customWidth="1"/>
    <col min="6919" max="6919" width="16.140625" style="120" customWidth="1"/>
    <col min="6920" max="6920" width="8.5703125" style="120" customWidth="1"/>
    <col min="6921" max="6921" width="11" style="120" customWidth="1"/>
    <col min="6922" max="7167" width="8.85546875" style="120"/>
    <col min="7168" max="7168" width="5.7109375" style="120" customWidth="1"/>
    <col min="7169" max="7169" width="18.28515625" style="120" customWidth="1"/>
    <col min="7170" max="7170" width="32.85546875" style="120" customWidth="1"/>
    <col min="7171" max="7171" width="27.7109375" style="120" customWidth="1"/>
    <col min="7172" max="7172" width="15.85546875" style="120" customWidth="1"/>
    <col min="7173" max="7173" width="16" style="120" customWidth="1"/>
    <col min="7174" max="7174" width="18" style="120" customWidth="1"/>
    <col min="7175" max="7175" width="16.140625" style="120" customWidth="1"/>
    <col min="7176" max="7176" width="8.5703125" style="120" customWidth="1"/>
    <col min="7177" max="7177" width="11" style="120" customWidth="1"/>
    <col min="7178" max="7423" width="8.85546875" style="120"/>
    <col min="7424" max="7424" width="5.7109375" style="120" customWidth="1"/>
    <col min="7425" max="7425" width="18.28515625" style="120" customWidth="1"/>
    <col min="7426" max="7426" width="32.85546875" style="120" customWidth="1"/>
    <col min="7427" max="7427" width="27.7109375" style="120" customWidth="1"/>
    <col min="7428" max="7428" width="15.85546875" style="120" customWidth="1"/>
    <col min="7429" max="7429" width="16" style="120" customWidth="1"/>
    <col min="7430" max="7430" width="18" style="120" customWidth="1"/>
    <col min="7431" max="7431" width="16.140625" style="120" customWidth="1"/>
    <col min="7432" max="7432" width="8.5703125" style="120" customWidth="1"/>
    <col min="7433" max="7433" width="11" style="120" customWidth="1"/>
    <col min="7434" max="7679" width="8.85546875" style="120"/>
    <col min="7680" max="7680" width="5.7109375" style="120" customWidth="1"/>
    <col min="7681" max="7681" width="18.28515625" style="120" customWidth="1"/>
    <col min="7682" max="7682" width="32.85546875" style="120" customWidth="1"/>
    <col min="7683" max="7683" width="27.7109375" style="120" customWidth="1"/>
    <col min="7684" max="7684" width="15.85546875" style="120" customWidth="1"/>
    <col min="7685" max="7685" width="16" style="120" customWidth="1"/>
    <col min="7686" max="7686" width="18" style="120" customWidth="1"/>
    <col min="7687" max="7687" width="16.140625" style="120" customWidth="1"/>
    <col min="7688" max="7688" width="8.5703125" style="120" customWidth="1"/>
    <col min="7689" max="7689" width="11" style="120" customWidth="1"/>
    <col min="7690" max="7935" width="8.85546875" style="120"/>
    <col min="7936" max="7936" width="5.7109375" style="120" customWidth="1"/>
    <col min="7937" max="7937" width="18.28515625" style="120" customWidth="1"/>
    <col min="7938" max="7938" width="32.85546875" style="120" customWidth="1"/>
    <col min="7939" max="7939" width="27.7109375" style="120" customWidth="1"/>
    <col min="7940" max="7940" width="15.85546875" style="120" customWidth="1"/>
    <col min="7941" max="7941" width="16" style="120" customWidth="1"/>
    <col min="7942" max="7942" width="18" style="120" customWidth="1"/>
    <col min="7943" max="7943" width="16.140625" style="120" customWidth="1"/>
    <col min="7944" max="7944" width="8.5703125" style="120" customWidth="1"/>
    <col min="7945" max="7945" width="11" style="120" customWidth="1"/>
    <col min="7946" max="8191" width="8.85546875" style="120"/>
    <col min="8192" max="8192" width="5.7109375" style="120" customWidth="1"/>
    <col min="8193" max="8193" width="18.28515625" style="120" customWidth="1"/>
    <col min="8194" max="8194" width="32.85546875" style="120" customWidth="1"/>
    <col min="8195" max="8195" width="27.7109375" style="120" customWidth="1"/>
    <col min="8196" max="8196" width="15.85546875" style="120" customWidth="1"/>
    <col min="8197" max="8197" width="16" style="120" customWidth="1"/>
    <col min="8198" max="8198" width="18" style="120" customWidth="1"/>
    <col min="8199" max="8199" width="16.140625" style="120" customWidth="1"/>
    <col min="8200" max="8200" width="8.5703125" style="120" customWidth="1"/>
    <col min="8201" max="8201" width="11" style="120" customWidth="1"/>
    <col min="8202" max="8447" width="8.85546875" style="120"/>
    <col min="8448" max="8448" width="5.7109375" style="120" customWidth="1"/>
    <col min="8449" max="8449" width="18.28515625" style="120" customWidth="1"/>
    <col min="8450" max="8450" width="32.85546875" style="120" customWidth="1"/>
    <col min="8451" max="8451" width="27.7109375" style="120" customWidth="1"/>
    <col min="8452" max="8452" width="15.85546875" style="120" customWidth="1"/>
    <col min="8453" max="8453" width="16" style="120" customWidth="1"/>
    <col min="8454" max="8454" width="18" style="120" customWidth="1"/>
    <col min="8455" max="8455" width="16.140625" style="120" customWidth="1"/>
    <col min="8456" max="8456" width="8.5703125" style="120" customWidth="1"/>
    <col min="8457" max="8457" width="11" style="120" customWidth="1"/>
    <col min="8458" max="8703" width="8.85546875" style="120"/>
    <col min="8704" max="8704" width="5.7109375" style="120" customWidth="1"/>
    <col min="8705" max="8705" width="18.28515625" style="120" customWidth="1"/>
    <col min="8706" max="8706" width="32.85546875" style="120" customWidth="1"/>
    <col min="8707" max="8707" width="27.7109375" style="120" customWidth="1"/>
    <col min="8708" max="8708" width="15.85546875" style="120" customWidth="1"/>
    <col min="8709" max="8709" width="16" style="120" customWidth="1"/>
    <col min="8710" max="8710" width="18" style="120" customWidth="1"/>
    <col min="8711" max="8711" width="16.140625" style="120" customWidth="1"/>
    <col min="8712" max="8712" width="8.5703125" style="120" customWidth="1"/>
    <col min="8713" max="8713" width="11" style="120" customWidth="1"/>
    <col min="8714" max="8959" width="8.85546875" style="120"/>
    <col min="8960" max="8960" width="5.7109375" style="120" customWidth="1"/>
    <col min="8961" max="8961" width="18.28515625" style="120" customWidth="1"/>
    <col min="8962" max="8962" width="32.85546875" style="120" customWidth="1"/>
    <col min="8963" max="8963" width="27.7109375" style="120" customWidth="1"/>
    <col min="8964" max="8964" width="15.85546875" style="120" customWidth="1"/>
    <col min="8965" max="8965" width="16" style="120" customWidth="1"/>
    <col min="8966" max="8966" width="18" style="120" customWidth="1"/>
    <col min="8967" max="8967" width="16.140625" style="120" customWidth="1"/>
    <col min="8968" max="8968" width="8.5703125" style="120" customWidth="1"/>
    <col min="8969" max="8969" width="11" style="120" customWidth="1"/>
    <col min="8970" max="9215" width="8.85546875" style="120"/>
    <col min="9216" max="9216" width="5.7109375" style="120" customWidth="1"/>
    <col min="9217" max="9217" width="18.28515625" style="120" customWidth="1"/>
    <col min="9218" max="9218" width="32.85546875" style="120" customWidth="1"/>
    <col min="9219" max="9219" width="27.7109375" style="120" customWidth="1"/>
    <col min="9220" max="9220" width="15.85546875" style="120" customWidth="1"/>
    <col min="9221" max="9221" width="16" style="120" customWidth="1"/>
    <col min="9222" max="9222" width="18" style="120" customWidth="1"/>
    <col min="9223" max="9223" width="16.140625" style="120" customWidth="1"/>
    <col min="9224" max="9224" width="8.5703125" style="120" customWidth="1"/>
    <col min="9225" max="9225" width="11" style="120" customWidth="1"/>
    <col min="9226" max="9471" width="8.85546875" style="120"/>
    <col min="9472" max="9472" width="5.7109375" style="120" customWidth="1"/>
    <col min="9473" max="9473" width="18.28515625" style="120" customWidth="1"/>
    <col min="9474" max="9474" width="32.85546875" style="120" customWidth="1"/>
    <col min="9475" max="9475" width="27.7109375" style="120" customWidth="1"/>
    <col min="9476" max="9476" width="15.85546875" style="120" customWidth="1"/>
    <col min="9477" max="9477" width="16" style="120" customWidth="1"/>
    <col min="9478" max="9478" width="18" style="120" customWidth="1"/>
    <col min="9479" max="9479" width="16.140625" style="120" customWidth="1"/>
    <col min="9480" max="9480" width="8.5703125" style="120" customWidth="1"/>
    <col min="9481" max="9481" width="11" style="120" customWidth="1"/>
    <col min="9482" max="9727" width="8.85546875" style="120"/>
    <col min="9728" max="9728" width="5.7109375" style="120" customWidth="1"/>
    <col min="9729" max="9729" width="18.28515625" style="120" customWidth="1"/>
    <col min="9730" max="9730" width="32.85546875" style="120" customWidth="1"/>
    <col min="9731" max="9731" width="27.7109375" style="120" customWidth="1"/>
    <col min="9732" max="9732" width="15.85546875" style="120" customWidth="1"/>
    <col min="9733" max="9733" width="16" style="120" customWidth="1"/>
    <col min="9734" max="9734" width="18" style="120" customWidth="1"/>
    <col min="9735" max="9735" width="16.140625" style="120" customWidth="1"/>
    <col min="9736" max="9736" width="8.5703125" style="120" customWidth="1"/>
    <col min="9737" max="9737" width="11" style="120" customWidth="1"/>
    <col min="9738" max="9983" width="8.85546875" style="120"/>
    <col min="9984" max="9984" width="5.7109375" style="120" customWidth="1"/>
    <col min="9985" max="9985" width="18.28515625" style="120" customWidth="1"/>
    <col min="9986" max="9986" width="32.85546875" style="120" customWidth="1"/>
    <col min="9987" max="9987" width="27.7109375" style="120" customWidth="1"/>
    <col min="9988" max="9988" width="15.85546875" style="120" customWidth="1"/>
    <col min="9989" max="9989" width="16" style="120" customWidth="1"/>
    <col min="9990" max="9990" width="18" style="120" customWidth="1"/>
    <col min="9991" max="9991" width="16.140625" style="120" customWidth="1"/>
    <col min="9992" max="9992" width="8.5703125" style="120" customWidth="1"/>
    <col min="9993" max="9993" width="11" style="120" customWidth="1"/>
    <col min="9994" max="10239" width="8.85546875" style="120"/>
    <col min="10240" max="10240" width="5.7109375" style="120" customWidth="1"/>
    <col min="10241" max="10241" width="18.28515625" style="120" customWidth="1"/>
    <col min="10242" max="10242" width="32.85546875" style="120" customWidth="1"/>
    <col min="10243" max="10243" width="27.7109375" style="120" customWidth="1"/>
    <col min="10244" max="10244" width="15.85546875" style="120" customWidth="1"/>
    <col min="10245" max="10245" width="16" style="120" customWidth="1"/>
    <col min="10246" max="10246" width="18" style="120" customWidth="1"/>
    <col min="10247" max="10247" width="16.140625" style="120" customWidth="1"/>
    <col min="10248" max="10248" width="8.5703125" style="120" customWidth="1"/>
    <col min="10249" max="10249" width="11" style="120" customWidth="1"/>
    <col min="10250" max="10495" width="8.85546875" style="120"/>
    <col min="10496" max="10496" width="5.7109375" style="120" customWidth="1"/>
    <col min="10497" max="10497" width="18.28515625" style="120" customWidth="1"/>
    <col min="10498" max="10498" width="32.85546875" style="120" customWidth="1"/>
    <col min="10499" max="10499" width="27.7109375" style="120" customWidth="1"/>
    <col min="10500" max="10500" width="15.85546875" style="120" customWidth="1"/>
    <col min="10501" max="10501" width="16" style="120" customWidth="1"/>
    <col min="10502" max="10502" width="18" style="120" customWidth="1"/>
    <col min="10503" max="10503" width="16.140625" style="120" customWidth="1"/>
    <col min="10504" max="10504" width="8.5703125" style="120" customWidth="1"/>
    <col min="10505" max="10505" width="11" style="120" customWidth="1"/>
    <col min="10506" max="10751" width="8.85546875" style="120"/>
    <col min="10752" max="10752" width="5.7109375" style="120" customWidth="1"/>
    <col min="10753" max="10753" width="18.28515625" style="120" customWidth="1"/>
    <col min="10754" max="10754" width="32.85546875" style="120" customWidth="1"/>
    <col min="10755" max="10755" width="27.7109375" style="120" customWidth="1"/>
    <col min="10756" max="10756" width="15.85546875" style="120" customWidth="1"/>
    <col min="10757" max="10757" width="16" style="120" customWidth="1"/>
    <col min="10758" max="10758" width="18" style="120" customWidth="1"/>
    <col min="10759" max="10759" width="16.140625" style="120" customWidth="1"/>
    <col min="10760" max="10760" width="8.5703125" style="120" customWidth="1"/>
    <col min="10761" max="10761" width="11" style="120" customWidth="1"/>
    <col min="10762" max="11007" width="8.85546875" style="120"/>
    <col min="11008" max="11008" width="5.7109375" style="120" customWidth="1"/>
    <col min="11009" max="11009" width="18.28515625" style="120" customWidth="1"/>
    <col min="11010" max="11010" width="32.85546875" style="120" customWidth="1"/>
    <col min="11011" max="11011" width="27.7109375" style="120" customWidth="1"/>
    <col min="11012" max="11012" width="15.85546875" style="120" customWidth="1"/>
    <col min="11013" max="11013" width="16" style="120" customWidth="1"/>
    <col min="11014" max="11014" width="18" style="120" customWidth="1"/>
    <col min="11015" max="11015" width="16.140625" style="120" customWidth="1"/>
    <col min="11016" max="11016" width="8.5703125" style="120" customWidth="1"/>
    <col min="11017" max="11017" width="11" style="120" customWidth="1"/>
    <col min="11018" max="11263" width="8.85546875" style="120"/>
    <col min="11264" max="11264" width="5.7109375" style="120" customWidth="1"/>
    <col min="11265" max="11265" width="18.28515625" style="120" customWidth="1"/>
    <col min="11266" max="11266" width="32.85546875" style="120" customWidth="1"/>
    <col min="11267" max="11267" width="27.7109375" style="120" customWidth="1"/>
    <col min="11268" max="11268" width="15.85546875" style="120" customWidth="1"/>
    <col min="11269" max="11269" width="16" style="120" customWidth="1"/>
    <col min="11270" max="11270" width="18" style="120" customWidth="1"/>
    <col min="11271" max="11271" width="16.140625" style="120" customWidth="1"/>
    <col min="11272" max="11272" width="8.5703125" style="120" customWidth="1"/>
    <col min="11273" max="11273" width="11" style="120" customWidth="1"/>
    <col min="11274" max="11519" width="8.85546875" style="120"/>
    <col min="11520" max="11520" width="5.7109375" style="120" customWidth="1"/>
    <col min="11521" max="11521" width="18.28515625" style="120" customWidth="1"/>
    <col min="11522" max="11522" width="32.85546875" style="120" customWidth="1"/>
    <col min="11523" max="11523" width="27.7109375" style="120" customWidth="1"/>
    <col min="11524" max="11524" width="15.85546875" style="120" customWidth="1"/>
    <col min="11525" max="11525" width="16" style="120" customWidth="1"/>
    <col min="11526" max="11526" width="18" style="120" customWidth="1"/>
    <col min="11527" max="11527" width="16.140625" style="120" customWidth="1"/>
    <col min="11528" max="11528" width="8.5703125" style="120" customWidth="1"/>
    <col min="11529" max="11529" width="11" style="120" customWidth="1"/>
    <col min="11530" max="11775" width="8.85546875" style="120"/>
    <col min="11776" max="11776" width="5.7109375" style="120" customWidth="1"/>
    <col min="11777" max="11777" width="18.28515625" style="120" customWidth="1"/>
    <col min="11778" max="11778" width="32.85546875" style="120" customWidth="1"/>
    <col min="11779" max="11779" width="27.7109375" style="120" customWidth="1"/>
    <col min="11780" max="11780" width="15.85546875" style="120" customWidth="1"/>
    <col min="11781" max="11781" width="16" style="120" customWidth="1"/>
    <col min="11782" max="11782" width="18" style="120" customWidth="1"/>
    <col min="11783" max="11783" width="16.140625" style="120" customWidth="1"/>
    <col min="11784" max="11784" width="8.5703125" style="120" customWidth="1"/>
    <col min="11785" max="11785" width="11" style="120" customWidth="1"/>
    <col min="11786" max="12031" width="8.85546875" style="120"/>
    <col min="12032" max="12032" width="5.7109375" style="120" customWidth="1"/>
    <col min="12033" max="12033" width="18.28515625" style="120" customWidth="1"/>
    <col min="12034" max="12034" width="32.85546875" style="120" customWidth="1"/>
    <col min="12035" max="12035" width="27.7109375" style="120" customWidth="1"/>
    <col min="12036" max="12036" width="15.85546875" style="120" customWidth="1"/>
    <col min="12037" max="12037" width="16" style="120" customWidth="1"/>
    <col min="12038" max="12038" width="18" style="120" customWidth="1"/>
    <col min="12039" max="12039" width="16.140625" style="120" customWidth="1"/>
    <col min="12040" max="12040" width="8.5703125" style="120" customWidth="1"/>
    <col min="12041" max="12041" width="11" style="120" customWidth="1"/>
    <col min="12042" max="12287" width="8.85546875" style="120"/>
    <col min="12288" max="12288" width="5.7109375" style="120" customWidth="1"/>
    <col min="12289" max="12289" width="18.28515625" style="120" customWidth="1"/>
    <col min="12290" max="12290" width="32.85546875" style="120" customWidth="1"/>
    <col min="12291" max="12291" width="27.7109375" style="120" customWidth="1"/>
    <col min="12292" max="12292" width="15.85546875" style="120" customWidth="1"/>
    <col min="12293" max="12293" width="16" style="120" customWidth="1"/>
    <col min="12294" max="12294" width="18" style="120" customWidth="1"/>
    <col min="12295" max="12295" width="16.140625" style="120" customWidth="1"/>
    <col min="12296" max="12296" width="8.5703125" style="120" customWidth="1"/>
    <col min="12297" max="12297" width="11" style="120" customWidth="1"/>
    <col min="12298" max="12543" width="8.85546875" style="120"/>
    <col min="12544" max="12544" width="5.7109375" style="120" customWidth="1"/>
    <col min="12545" max="12545" width="18.28515625" style="120" customWidth="1"/>
    <col min="12546" max="12546" width="32.85546875" style="120" customWidth="1"/>
    <col min="12547" max="12547" width="27.7109375" style="120" customWidth="1"/>
    <col min="12548" max="12548" width="15.85546875" style="120" customWidth="1"/>
    <col min="12549" max="12549" width="16" style="120" customWidth="1"/>
    <col min="12550" max="12550" width="18" style="120" customWidth="1"/>
    <col min="12551" max="12551" width="16.140625" style="120" customWidth="1"/>
    <col min="12552" max="12552" width="8.5703125" style="120" customWidth="1"/>
    <col min="12553" max="12553" width="11" style="120" customWidth="1"/>
    <col min="12554" max="12799" width="8.85546875" style="120"/>
    <col min="12800" max="12800" width="5.7109375" style="120" customWidth="1"/>
    <col min="12801" max="12801" width="18.28515625" style="120" customWidth="1"/>
    <col min="12802" max="12802" width="32.85546875" style="120" customWidth="1"/>
    <col min="12803" max="12803" width="27.7109375" style="120" customWidth="1"/>
    <col min="12804" max="12804" width="15.85546875" style="120" customWidth="1"/>
    <col min="12805" max="12805" width="16" style="120" customWidth="1"/>
    <col min="12806" max="12806" width="18" style="120" customWidth="1"/>
    <col min="12807" max="12807" width="16.140625" style="120" customWidth="1"/>
    <col min="12808" max="12808" width="8.5703125" style="120" customWidth="1"/>
    <col min="12809" max="12809" width="11" style="120" customWidth="1"/>
    <col min="12810" max="13055" width="8.85546875" style="120"/>
    <col min="13056" max="13056" width="5.7109375" style="120" customWidth="1"/>
    <col min="13057" max="13057" width="18.28515625" style="120" customWidth="1"/>
    <col min="13058" max="13058" width="32.85546875" style="120" customWidth="1"/>
    <col min="13059" max="13059" width="27.7109375" style="120" customWidth="1"/>
    <col min="13060" max="13060" width="15.85546875" style="120" customWidth="1"/>
    <col min="13061" max="13061" width="16" style="120" customWidth="1"/>
    <col min="13062" max="13062" width="18" style="120" customWidth="1"/>
    <col min="13063" max="13063" width="16.140625" style="120" customWidth="1"/>
    <col min="13064" max="13064" width="8.5703125" style="120" customWidth="1"/>
    <col min="13065" max="13065" width="11" style="120" customWidth="1"/>
    <col min="13066" max="13311" width="8.85546875" style="120"/>
    <col min="13312" max="13312" width="5.7109375" style="120" customWidth="1"/>
    <col min="13313" max="13313" width="18.28515625" style="120" customWidth="1"/>
    <col min="13314" max="13314" width="32.85546875" style="120" customWidth="1"/>
    <col min="13315" max="13315" width="27.7109375" style="120" customWidth="1"/>
    <col min="13316" max="13316" width="15.85546875" style="120" customWidth="1"/>
    <col min="13317" max="13317" width="16" style="120" customWidth="1"/>
    <col min="13318" max="13318" width="18" style="120" customWidth="1"/>
    <col min="13319" max="13319" width="16.140625" style="120" customWidth="1"/>
    <col min="13320" max="13320" width="8.5703125" style="120" customWidth="1"/>
    <col min="13321" max="13321" width="11" style="120" customWidth="1"/>
    <col min="13322" max="13567" width="8.85546875" style="120"/>
    <col min="13568" max="13568" width="5.7109375" style="120" customWidth="1"/>
    <col min="13569" max="13569" width="18.28515625" style="120" customWidth="1"/>
    <col min="13570" max="13570" width="32.85546875" style="120" customWidth="1"/>
    <col min="13571" max="13571" width="27.7109375" style="120" customWidth="1"/>
    <col min="13572" max="13572" width="15.85546875" style="120" customWidth="1"/>
    <col min="13573" max="13573" width="16" style="120" customWidth="1"/>
    <col min="13574" max="13574" width="18" style="120" customWidth="1"/>
    <col min="13575" max="13575" width="16.140625" style="120" customWidth="1"/>
    <col min="13576" max="13576" width="8.5703125" style="120" customWidth="1"/>
    <col min="13577" max="13577" width="11" style="120" customWidth="1"/>
    <col min="13578" max="13823" width="8.85546875" style="120"/>
    <col min="13824" max="13824" width="5.7109375" style="120" customWidth="1"/>
    <col min="13825" max="13825" width="18.28515625" style="120" customWidth="1"/>
    <col min="13826" max="13826" width="32.85546875" style="120" customWidth="1"/>
    <col min="13827" max="13827" width="27.7109375" style="120" customWidth="1"/>
    <col min="13828" max="13828" width="15.85546875" style="120" customWidth="1"/>
    <col min="13829" max="13829" width="16" style="120" customWidth="1"/>
    <col min="13830" max="13830" width="18" style="120" customWidth="1"/>
    <col min="13831" max="13831" width="16.140625" style="120" customWidth="1"/>
    <col min="13832" max="13832" width="8.5703125" style="120" customWidth="1"/>
    <col min="13833" max="13833" width="11" style="120" customWidth="1"/>
    <col min="13834" max="14079" width="8.85546875" style="120"/>
    <col min="14080" max="14080" width="5.7109375" style="120" customWidth="1"/>
    <col min="14081" max="14081" width="18.28515625" style="120" customWidth="1"/>
    <col min="14082" max="14082" width="32.85546875" style="120" customWidth="1"/>
    <col min="14083" max="14083" width="27.7109375" style="120" customWidth="1"/>
    <col min="14084" max="14084" width="15.85546875" style="120" customWidth="1"/>
    <col min="14085" max="14085" width="16" style="120" customWidth="1"/>
    <col min="14086" max="14086" width="18" style="120" customWidth="1"/>
    <col min="14087" max="14087" width="16.140625" style="120" customWidth="1"/>
    <col min="14088" max="14088" width="8.5703125" style="120" customWidth="1"/>
    <col min="14089" max="14089" width="11" style="120" customWidth="1"/>
    <col min="14090" max="14335" width="8.85546875" style="120"/>
    <col min="14336" max="14336" width="5.7109375" style="120" customWidth="1"/>
    <col min="14337" max="14337" width="18.28515625" style="120" customWidth="1"/>
    <col min="14338" max="14338" width="32.85546875" style="120" customWidth="1"/>
    <col min="14339" max="14339" width="27.7109375" style="120" customWidth="1"/>
    <col min="14340" max="14340" width="15.85546875" style="120" customWidth="1"/>
    <col min="14341" max="14341" width="16" style="120" customWidth="1"/>
    <col min="14342" max="14342" width="18" style="120" customWidth="1"/>
    <col min="14343" max="14343" width="16.140625" style="120" customWidth="1"/>
    <col min="14344" max="14344" width="8.5703125" style="120" customWidth="1"/>
    <col min="14345" max="14345" width="11" style="120" customWidth="1"/>
    <col min="14346" max="14591" width="8.85546875" style="120"/>
    <col min="14592" max="14592" width="5.7109375" style="120" customWidth="1"/>
    <col min="14593" max="14593" width="18.28515625" style="120" customWidth="1"/>
    <col min="14594" max="14594" width="32.85546875" style="120" customWidth="1"/>
    <col min="14595" max="14595" width="27.7109375" style="120" customWidth="1"/>
    <col min="14596" max="14596" width="15.85546875" style="120" customWidth="1"/>
    <col min="14597" max="14597" width="16" style="120" customWidth="1"/>
    <col min="14598" max="14598" width="18" style="120" customWidth="1"/>
    <col min="14599" max="14599" width="16.140625" style="120" customWidth="1"/>
    <col min="14600" max="14600" width="8.5703125" style="120" customWidth="1"/>
    <col min="14601" max="14601" width="11" style="120" customWidth="1"/>
    <col min="14602" max="14847" width="8.85546875" style="120"/>
    <col min="14848" max="14848" width="5.7109375" style="120" customWidth="1"/>
    <col min="14849" max="14849" width="18.28515625" style="120" customWidth="1"/>
    <col min="14850" max="14850" width="32.85546875" style="120" customWidth="1"/>
    <col min="14851" max="14851" width="27.7109375" style="120" customWidth="1"/>
    <col min="14852" max="14852" width="15.85546875" style="120" customWidth="1"/>
    <col min="14853" max="14853" width="16" style="120" customWidth="1"/>
    <col min="14854" max="14854" width="18" style="120" customWidth="1"/>
    <col min="14855" max="14855" width="16.140625" style="120" customWidth="1"/>
    <col min="14856" max="14856" width="8.5703125" style="120" customWidth="1"/>
    <col min="14857" max="14857" width="11" style="120" customWidth="1"/>
    <col min="14858" max="15103" width="8.85546875" style="120"/>
    <col min="15104" max="15104" width="5.7109375" style="120" customWidth="1"/>
    <col min="15105" max="15105" width="18.28515625" style="120" customWidth="1"/>
    <col min="15106" max="15106" width="32.85546875" style="120" customWidth="1"/>
    <col min="15107" max="15107" width="27.7109375" style="120" customWidth="1"/>
    <col min="15108" max="15108" width="15.85546875" style="120" customWidth="1"/>
    <col min="15109" max="15109" width="16" style="120" customWidth="1"/>
    <col min="15110" max="15110" width="18" style="120" customWidth="1"/>
    <col min="15111" max="15111" width="16.140625" style="120" customWidth="1"/>
    <col min="15112" max="15112" width="8.5703125" style="120" customWidth="1"/>
    <col min="15113" max="15113" width="11" style="120" customWidth="1"/>
    <col min="15114" max="15359" width="8.85546875" style="120"/>
    <col min="15360" max="15360" width="5.7109375" style="120" customWidth="1"/>
    <col min="15361" max="15361" width="18.28515625" style="120" customWidth="1"/>
    <col min="15362" max="15362" width="32.85546875" style="120" customWidth="1"/>
    <col min="15363" max="15363" width="27.7109375" style="120" customWidth="1"/>
    <col min="15364" max="15364" width="15.85546875" style="120" customWidth="1"/>
    <col min="15365" max="15365" width="16" style="120" customWidth="1"/>
    <col min="15366" max="15366" width="18" style="120" customWidth="1"/>
    <col min="15367" max="15367" width="16.140625" style="120" customWidth="1"/>
    <col min="15368" max="15368" width="8.5703125" style="120" customWidth="1"/>
    <col min="15369" max="15369" width="11" style="120" customWidth="1"/>
    <col min="15370" max="15615" width="8.85546875" style="120"/>
    <col min="15616" max="15616" width="5.7109375" style="120" customWidth="1"/>
    <col min="15617" max="15617" width="18.28515625" style="120" customWidth="1"/>
    <col min="15618" max="15618" width="32.85546875" style="120" customWidth="1"/>
    <col min="15619" max="15619" width="27.7109375" style="120" customWidth="1"/>
    <col min="15620" max="15620" width="15.85546875" style="120" customWidth="1"/>
    <col min="15621" max="15621" width="16" style="120" customWidth="1"/>
    <col min="15622" max="15622" width="18" style="120" customWidth="1"/>
    <col min="15623" max="15623" width="16.140625" style="120" customWidth="1"/>
    <col min="15624" max="15624" width="8.5703125" style="120" customWidth="1"/>
    <col min="15625" max="15625" width="11" style="120" customWidth="1"/>
    <col min="15626" max="15871" width="8.85546875" style="120"/>
    <col min="15872" max="15872" width="5.7109375" style="120" customWidth="1"/>
    <col min="15873" max="15873" width="18.28515625" style="120" customWidth="1"/>
    <col min="15874" max="15874" width="32.85546875" style="120" customWidth="1"/>
    <col min="15875" max="15875" width="27.7109375" style="120" customWidth="1"/>
    <col min="15876" max="15876" width="15.85546875" style="120" customWidth="1"/>
    <col min="15877" max="15877" width="16" style="120" customWidth="1"/>
    <col min="15878" max="15878" width="18" style="120" customWidth="1"/>
    <col min="15879" max="15879" width="16.140625" style="120" customWidth="1"/>
    <col min="15880" max="15880" width="8.5703125" style="120" customWidth="1"/>
    <col min="15881" max="15881" width="11" style="120" customWidth="1"/>
    <col min="15882" max="16127" width="8.85546875" style="120"/>
    <col min="16128" max="16128" width="5.7109375" style="120" customWidth="1"/>
    <col min="16129" max="16129" width="18.28515625" style="120" customWidth="1"/>
    <col min="16130" max="16130" width="32.85546875" style="120" customWidth="1"/>
    <col min="16131" max="16131" width="27.7109375" style="120" customWidth="1"/>
    <col min="16132" max="16132" width="15.85546875" style="120" customWidth="1"/>
    <col min="16133" max="16133" width="16" style="120" customWidth="1"/>
    <col min="16134" max="16134" width="18" style="120" customWidth="1"/>
    <col min="16135" max="16135" width="16.140625" style="120" customWidth="1"/>
    <col min="16136" max="16136" width="8.5703125" style="120" customWidth="1"/>
    <col min="16137" max="16137" width="11" style="120" customWidth="1"/>
    <col min="16138" max="16384" width="8.85546875" style="120"/>
  </cols>
  <sheetData>
    <row r="1" spans="1:9" x14ac:dyDescent="0.25">
      <c r="F1" s="1192" t="s">
        <v>4333</v>
      </c>
      <c r="G1" s="1192"/>
    </row>
    <row r="2" spans="1:9" ht="55.5" customHeight="1" x14ac:dyDescent="0.25">
      <c r="A2" s="1193" t="s">
        <v>5055</v>
      </c>
      <c r="B2" s="1193"/>
      <c r="C2" s="1193"/>
      <c r="D2" s="1193"/>
      <c r="E2" s="1193"/>
      <c r="F2" s="1193"/>
      <c r="G2" s="1193"/>
    </row>
    <row r="3" spans="1:9" s="122" customFormat="1" ht="33.75" customHeight="1" x14ac:dyDescent="0.25">
      <c r="A3" s="1194" t="s">
        <v>4494</v>
      </c>
      <c r="B3" s="1194"/>
      <c r="C3" s="1194"/>
      <c r="D3" s="1194"/>
      <c r="E3" s="1194"/>
      <c r="F3" s="1194"/>
      <c r="G3" s="1194"/>
      <c r="I3" s="121"/>
    </row>
    <row r="4" spans="1:9" s="122" customFormat="1" ht="21" customHeight="1" x14ac:dyDescent="0.25">
      <c r="A4" s="1195" t="s">
        <v>4495</v>
      </c>
      <c r="B4" s="1195"/>
      <c r="C4" s="1195"/>
      <c r="D4" s="1195"/>
      <c r="E4" s="1195"/>
      <c r="F4" s="1195"/>
      <c r="G4" s="1195"/>
      <c r="I4" s="121"/>
    </row>
    <row r="5" spans="1:9" s="122" customFormat="1" ht="30" customHeight="1" x14ac:dyDescent="0.25">
      <c r="A5" s="1196" t="s">
        <v>5065</v>
      </c>
      <c r="B5" s="1196"/>
      <c r="C5" s="1196"/>
      <c r="D5" s="1196"/>
      <c r="E5" s="1196"/>
      <c r="F5" s="1196"/>
      <c r="G5" s="1196"/>
      <c r="I5" s="121"/>
    </row>
    <row r="6" spans="1:9" ht="63.75" customHeight="1" x14ac:dyDescent="0.25">
      <c r="A6" s="753" t="s">
        <v>13</v>
      </c>
      <c r="B6" s="741" t="s">
        <v>5066</v>
      </c>
      <c r="C6" s="1190" t="s">
        <v>4560</v>
      </c>
      <c r="D6" s="1191"/>
      <c r="E6" s="1191"/>
      <c r="F6" s="1191"/>
      <c r="G6" s="741" t="s">
        <v>5067</v>
      </c>
      <c r="I6" s="308"/>
    </row>
    <row r="7" spans="1:9" ht="18" customHeight="1" x14ac:dyDescent="0.25">
      <c r="A7" s="754" t="s">
        <v>70</v>
      </c>
      <c r="B7" s="754" t="s">
        <v>4496</v>
      </c>
      <c r="C7" s="1186" t="s">
        <v>5061</v>
      </c>
      <c r="D7" s="1187"/>
      <c r="E7" s="1187"/>
      <c r="F7" s="1187"/>
      <c r="G7" s="755">
        <v>6368.25</v>
      </c>
    </row>
    <row r="8" spans="1:9" ht="18" customHeight="1" x14ac:dyDescent="0.25">
      <c r="A8" s="756" t="s">
        <v>72</v>
      </c>
      <c r="B8" s="756" t="s">
        <v>1174</v>
      </c>
      <c r="C8" s="1186" t="s">
        <v>1175</v>
      </c>
      <c r="D8" s="1187"/>
      <c r="E8" s="1187"/>
      <c r="F8" s="1187"/>
      <c r="G8" s="755">
        <v>4583.1000000000004</v>
      </c>
      <c r="H8" s="307" t="s">
        <v>5009</v>
      </c>
      <c r="I8" s="309"/>
    </row>
    <row r="9" spans="1:9" s="123" customFormat="1" ht="33" customHeight="1" x14ac:dyDescent="0.25">
      <c r="A9" s="1188" t="s">
        <v>5068</v>
      </c>
      <c r="B9" s="1188"/>
      <c r="C9" s="1188"/>
      <c r="D9" s="1188"/>
      <c r="E9" s="1188"/>
      <c r="F9" s="1188"/>
      <c r="G9" s="1188"/>
      <c r="H9" s="310"/>
      <c r="I9" s="311"/>
    </row>
    <row r="10" spans="1:9" ht="66.75" customHeight="1" x14ac:dyDescent="0.25">
      <c r="A10" s="757" t="s">
        <v>13</v>
      </c>
      <c r="B10" s="741" t="s">
        <v>5066</v>
      </c>
      <c r="C10" s="757" t="s">
        <v>4560</v>
      </c>
      <c r="D10" s="757" t="s">
        <v>3039</v>
      </c>
      <c r="E10" s="757" t="s">
        <v>1153</v>
      </c>
      <c r="F10" s="757" t="s">
        <v>4233</v>
      </c>
      <c r="G10" s="757" t="s">
        <v>5069</v>
      </c>
    </row>
    <row r="11" spans="1:9" ht="21.75" customHeight="1" x14ac:dyDescent="0.25">
      <c r="A11" s="1189" t="s">
        <v>5070</v>
      </c>
      <c r="B11" s="1189"/>
      <c r="C11" s="1189"/>
      <c r="D11" s="1189"/>
      <c r="E11" s="1189"/>
      <c r="F11" s="1189"/>
      <c r="G11" s="1189"/>
    </row>
    <row r="12" spans="1:9" ht="31.5" customHeight="1" x14ac:dyDescent="0.25">
      <c r="A12" s="754" t="s">
        <v>70</v>
      </c>
      <c r="B12" s="758" t="s">
        <v>3037</v>
      </c>
      <c r="C12" s="759" t="s">
        <v>3038</v>
      </c>
      <c r="D12" s="760" t="s">
        <v>4497</v>
      </c>
      <c r="E12" s="741" t="s">
        <v>5062</v>
      </c>
      <c r="F12" s="761">
        <v>1</v>
      </c>
      <c r="G12" s="755">
        <v>6368.25</v>
      </c>
    </row>
    <row r="13" spans="1:9" ht="31.5" customHeight="1" x14ac:dyDescent="0.25">
      <c r="A13" s="754" t="s">
        <v>72</v>
      </c>
      <c r="B13" s="754" t="s">
        <v>1154</v>
      </c>
      <c r="C13" s="760" t="s">
        <v>1155</v>
      </c>
      <c r="D13" s="760" t="s">
        <v>4497</v>
      </c>
      <c r="E13" s="741" t="s">
        <v>5062</v>
      </c>
      <c r="F13" s="753">
        <v>1.05</v>
      </c>
      <c r="G13" s="755">
        <v>6686.66</v>
      </c>
    </row>
    <row r="14" spans="1:9" ht="31.5" customHeight="1" x14ac:dyDescent="0.25">
      <c r="A14" s="754" t="s">
        <v>73</v>
      </c>
      <c r="B14" s="754" t="s">
        <v>3035</v>
      </c>
      <c r="C14" s="760" t="s">
        <v>3036</v>
      </c>
      <c r="D14" s="760" t="s">
        <v>4497</v>
      </c>
      <c r="E14" s="741" t="s">
        <v>5062</v>
      </c>
      <c r="F14" s="761">
        <v>1</v>
      </c>
      <c r="G14" s="755">
        <v>6368.25</v>
      </c>
    </row>
    <row r="15" spans="1:9" ht="31.5" customHeight="1" x14ac:dyDescent="0.25">
      <c r="A15" s="754" t="s">
        <v>74</v>
      </c>
      <c r="B15" s="754" t="s">
        <v>1156</v>
      </c>
      <c r="C15" s="760" t="s">
        <v>1157</v>
      </c>
      <c r="D15" s="760" t="s">
        <v>4497</v>
      </c>
      <c r="E15" s="741" t="s">
        <v>5062</v>
      </c>
      <c r="F15" s="753">
        <v>1.08</v>
      </c>
      <c r="G15" s="755">
        <v>6877.71</v>
      </c>
    </row>
    <row r="16" spans="1:9" ht="31.5" customHeight="1" x14ac:dyDescent="0.25">
      <c r="A16" s="754" t="s">
        <v>75</v>
      </c>
      <c r="B16" s="758" t="s">
        <v>1174</v>
      </c>
      <c r="C16" s="759" t="s">
        <v>1175</v>
      </c>
      <c r="D16" s="760" t="s">
        <v>4497</v>
      </c>
      <c r="E16" s="742" t="s">
        <v>5064</v>
      </c>
      <c r="F16" s="761">
        <v>1</v>
      </c>
      <c r="G16" s="755">
        <v>4583.1000000000004</v>
      </c>
      <c r="H16" s="312"/>
      <c r="I16" s="309"/>
    </row>
    <row r="17" spans="1:9" ht="63" x14ac:dyDescent="0.25">
      <c r="A17" s="754" t="s">
        <v>76</v>
      </c>
      <c r="B17" s="754" t="s">
        <v>1178</v>
      </c>
      <c r="C17" s="760" t="s">
        <v>1179</v>
      </c>
      <c r="D17" s="760" t="s">
        <v>4497</v>
      </c>
      <c r="E17" s="742" t="s">
        <v>5064</v>
      </c>
      <c r="F17" s="753">
        <v>1.24</v>
      </c>
      <c r="G17" s="755">
        <v>5683.04</v>
      </c>
      <c r="I17" s="309"/>
    </row>
    <row r="18" spans="1:9" ht="31.5" customHeight="1" x14ac:dyDescent="0.25">
      <c r="A18" s="754" t="s">
        <v>77</v>
      </c>
      <c r="B18" s="754" t="s">
        <v>1180</v>
      </c>
      <c r="C18" s="760" t="s">
        <v>1181</v>
      </c>
      <c r="D18" s="760" t="s">
        <v>4497</v>
      </c>
      <c r="E18" s="742" t="s">
        <v>5064</v>
      </c>
      <c r="F18" s="753">
        <v>1.0900000000000001</v>
      </c>
      <c r="G18" s="755">
        <v>4995.58</v>
      </c>
      <c r="I18" s="309"/>
    </row>
    <row r="20" spans="1:9" x14ac:dyDescent="0.25">
      <c r="A20" s="1006" t="s">
        <v>5010</v>
      </c>
      <c r="B20" s="1006"/>
      <c r="C20" s="1006"/>
      <c r="D20" s="1006"/>
      <c r="E20" s="1006"/>
      <c r="F20" s="1006"/>
      <c r="G20" s="1006"/>
    </row>
  </sheetData>
  <mergeCells count="11">
    <mergeCell ref="C6:F6"/>
    <mergeCell ref="F1:G1"/>
    <mergeCell ref="A2:G2"/>
    <mergeCell ref="A3:G3"/>
    <mergeCell ref="A4:G4"/>
    <mergeCell ref="A5:G5"/>
    <mergeCell ref="C7:F7"/>
    <mergeCell ref="C8:F8"/>
    <mergeCell ref="A9:G9"/>
    <mergeCell ref="A11:G11"/>
    <mergeCell ref="A20:G20"/>
  </mergeCells>
  <pageMargins left="0.49" right="0.39370078740157483" top="0.59055118110236227" bottom="0.39370078740157483" header="0.31496062992125984" footer="0.31496062992125984"/>
  <pageSetup paperSize="9" scale="7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254"/>
  <sheetViews>
    <sheetView topLeftCell="A46" workbookViewId="0">
      <selection activeCell="H55" sqref="H55"/>
    </sheetView>
  </sheetViews>
  <sheetFormatPr defaultColWidth="8.85546875" defaultRowHeight="15.75" x14ac:dyDescent="0.25"/>
  <cols>
    <col min="1" max="1" width="10.5703125" style="173" customWidth="1"/>
    <col min="2" max="2" width="63.42578125" style="172" customWidth="1"/>
    <col min="3" max="3" width="9.42578125" style="414" customWidth="1"/>
    <col min="4" max="4" width="9.42578125" style="175" customWidth="1"/>
    <col min="5" max="5" width="13.42578125" style="175" customWidth="1"/>
    <col min="6" max="6" width="17.5703125" style="172" customWidth="1"/>
    <col min="7" max="16384" width="8.85546875" style="172"/>
  </cols>
  <sheetData>
    <row r="1" spans="1:6" s="163" customFormat="1" x14ac:dyDescent="0.25">
      <c r="A1" s="513"/>
      <c r="B1" s="197"/>
      <c r="C1" s="412"/>
      <c r="D1" s="62"/>
      <c r="E1" s="62"/>
      <c r="F1" s="653" t="s">
        <v>4334</v>
      </c>
    </row>
    <row r="2" spans="1:6" s="163" customFormat="1" ht="48" customHeight="1" x14ac:dyDescent="0.25">
      <c r="A2" s="1204" t="s">
        <v>4306</v>
      </c>
      <c r="B2" s="1204"/>
      <c r="C2" s="1204"/>
      <c r="D2" s="1204"/>
      <c r="E2" s="1204"/>
      <c r="F2" s="1204"/>
    </row>
    <row r="3" spans="1:6" s="169" customFormat="1" ht="34.5" customHeight="1" x14ac:dyDescent="0.25">
      <c r="A3" s="1121" t="s">
        <v>5501</v>
      </c>
      <c r="B3" s="1121"/>
      <c r="C3" s="1121"/>
      <c r="D3" s="1121"/>
      <c r="E3" s="1121"/>
      <c r="F3" s="1121"/>
    </row>
    <row r="4" spans="1:6" s="163" customFormat="1" ht="33.75" customHeight="1" x14ac:dyDescent="0.25">
      <c r="A4" s="1121" t="s">
        <v>5502</v>
      </c>
      <c r="B4" s="1121"/>
      <c r="C4" s="1121"/>
      <c r="D4" s="1121"/>
      <c r="E4" s="1121"/>
      <c r="F4" s="1121"/>
    </row>
    <row r="5" spans="1:6" s="445" customFormat="1" ht="7.5" customHeight="1" x14ac:dyDescent="0.25">
      <c r="A5" s="654"/>
      <c r="B5" s="654"/>
      <c r="C5" s="477"/>
      <c r="D5" s="477"/>
      <c r="E5" s="477"/>
      <c r="F5" s="514"/>
    </row>
    <row r="6" spans="1:6" s="170" customFormat="1" ht="15.75" customHeight="1" x14ac:dyDescent="0.25">
      <c r="A6" s="1205" t="s">
        <v>4795</v>
      </c>
      <c r="B6" s="1208" t="s">
        <v>856</v>
      </c>
      <c r="C6" s="1211" t="s">
        <v>4993</v>
      </c>
      <c r="D6" s="1212"/>
      <c r="E6" s="1212"/>
      <c r="F6" s="515">
        <v>16025.94</v>
      </c>
    </row>
    <row r="7" spans="1:6" s="170" customFormat="1" ht="60.75" customHeight="1" x14ac:dyDescent="0.25">
      <c r="A7" s="1206"/>
      <c r="B7" s="1209"/>
      <c r="C7" s="1213" t="s">
        <v>5406</v>
      </c>
      <c r="D7" s="1213" t="s">
        <v>3541</v>
      </c>
      <c r="E7" s="1215" t="s">
        <v>4379</v>
      </c>
      <c r="F7" s="1208" t="s">
        <v>4307</v>
      </c>
    </row>
    <row r="8" spans="1:6" s="170" customFormat="1" ht="78" customHeight="1" x14ac:dyDescent="0.25">
      <c r="A8" s="1207"/>
      <c r="B8" s="1210"/>
      <c r="C8" s="1214"/>
      <c r="D8" s="1214"/>
      <c r="E8" s="1216"/>
      <c r="F8" s="1210"/>
    </row>
    <row r="9" spans="1:6" s="170" customFormat="1" ht="12" customHeight="1" x14ac:dyDescent="0.25">
      <c r="A9" s="656"/>
      <c r="B9" s="656"/>
      <c r="C9" s="237"/>
      <c r="D9" s="655"/>
      <c r="E9" s="655"/>
      <c r="F9" s="656"/>
    </row>
    <row r="10" spans="1:6" s="170" customFormat="1" ht="15.75" customHeight="1" x14ac:dyDescent="0.25">
      <c r="A10" s="1200" t="s">
        <v>1991</v>
      </c>
      <c r="B10" s="1201"/>
      <c r="C10" s="516" t="s">
        <v>1457</v>
      </c>
      <c r="D10" s="446" t="s">
        <v>1457</v>
      </c>
      <c r="E10" s="446" t="s">
        <v>1457</v>
      </c>
      <c r="F10" s="447" t="s">
        <v>1457</v>
      </c>
    </row>
    <row r="11" spans="1:6" s="170" customFormat="1" ht="15" x14ac:dyDescent="0.25">
      <c r="A11" s="171" t="s">
        <v>1408</v>
      </c>
      <c r="B11" s="238" t="s">
        <v>1409</v>
      </c>
      <c r="C11" s="448">
        <v>0.83</v>
      </c>
      <c r="D11" s="223">
        <v>0.8</v>
      </c>
      <c r="E11" s="224" t="s">
        <v>4152</v>
      </c>
      <c r="F11" s="225">
        <v>10641.22</v>
      </c>
    </row>
    <row r="12" spans="1:6" s="170" customFormat="1" ht="15" x14ac:dyDescent="0.25">
      <c r="A12" s="449" t="s">
        <v>1992</v>
      </c>
      <c r="B12" s="450" t="s">
        <v>1993</v>
      </c>
      <c r="C12" s="448">
        <v>0.66</v>
      </c>
      <c r="D12" s="223">
        <v>0.8</v>
      </c>
      <c r="E12" s="411" t="s">
        <v>4152</v>
      </c>
      <c r="F12" s="410">
        <v>8461.7000000000007</v>
      </c>
    </row>
    <row r="13" spans="1:6" s="170" customFormat="1" ht="15" x14ac:dyDescent="0.25">
      <c r="A13" s="449" t="s">
        <v>1347</v>
      </c>
      <c r="B13" s="450" t="s">
        <v>841</v>
      </c>
      <c r="C13" s="448">
        <v>0.71</v>
      </c>
      <c r="D13" s="223">
        <v>0.8</v>
      </c>
      <c r="E13" s="411" t="s">
        <v>4152</v>
      </c>
      <c r="F13" s="410">
        <v>9102.73</v>
      </c>
    </row>
    <row r="14" spans="1:6" s="170" customFormat="1" ht="15" x14ac:dyDescent="0.25">
      <c r="A14" s="449" t="s">
        <v>1348</v>
      </c>
      <c r="B14" s="450" t="s">
        <v>840</v>
      </c>
      <c r="C14" s="448">
        <v>1.06</v>
      </c>
      <c r="D14" s="223">
        <v>0.8</v>
      </c>
      <c r="E14" s="411" t="s">
        <v>4152</v>
      </c>
      <c r="F14" s="410">
        <v>13590</v>
      </c>
    </row>
    <row r="15" spans="1:6" s="170" customFormat="1" ht="15" x14ac:dyDescent="0.25">
      <c r="A15" s="449" t="s">
        <v>1349</v>
      </c>
      <c r="B15" s="450" t="s">
        <v>1350</v>
      </c>
      <c r="C15" s="448">
        <v>0.33</v>
      </c>
      <c r="D15" s="223">
        <v>0.8</v>
      </c>
      <c r="E15" s="411" t="s">
        <v>4152</v>
      </c>
      <c r="F15" s="410">
        <v>4230.8500000000004</v>
      </c>
    </row>
    <row r="16" spans="1:6" s="170" customFormat="1" ht="15" x14ac:dyDescent="0.25">
      <c r="A16" s="449" t="s">
        <v>1410</v>
      </c>
      <c r="B16" s="450" t="s">
        <v>1411</v>
      </c>
      <c r="C16" s="448">
        <v>0.38</v>
      </c>
      <c r="D16" s="223">
        <v>0.8</v>
      </c>
      <c r="E16" s="411" t="s">
        <v>4152</v>
      </c>
      <c r="F16" s="410">
        <v>4871.8900000000003</v>
      </c>
    </row>
    <row r="17" spans="1:6" s="170" customFormat="1" ht="15" x14ac:dyDescent="0.25">
      <c r="A17" s="449" t="s">
        <v>3438</v>
      </c>
      <c r="B17" s="450" t="s">
        <v>3439</v>
      </c>
      <c r="C17" s="448">
        <v>3.19</v>
      </c>
      <c r="D17" s="223">
        <v>0.8</v>
      </c>
      <c r="E17" s="411">
        <v>0.1893</v>
      </c>
      <c r="F17" s="410">
        <v>49187.24</v>
      </c>
    </row>
    <row r="18" spans="1:6" s="170" customFormat="1" ht="15" x14ac:dyDescent="0.25">
      <c r="A18" s="449" t="s">
        <v>3440</v>
      </c>
      <c r="B18" s="450" t="s">
        <v>3441</v>
      </c>
      <c r="C18" s="448">
        <v>6.1</v>
      </c>
      <c r="D18" s="223">
        <v>0.8</v>
      </c>
      <c r="E18" s="411">
        <v>0.24099999999999999</v>
      </c>
      <c r="F18" s="410">
        <v>93046.29</v>
      </c>
    </row>
    <row r="19" spans="1:6" s="170" customFormat="1" ht="15" x14ac:dyDescent="0.25">
      <c r="A19" s="449" t="s">
        <v>3442</v>
      </c>
      <c r="B19" s="450" t="s">
        <v>3443</v>
      </c>
      <c r="C19" s="448">
        <v>9.84</v>
      </c>
      <c r="D19" s="223">
        <v>0.8</v>
      </c>
      <c r="E19" s="411">
        <v>0.2102</v>
      </c>
      <c r="F19" s="410">
        <v>151065.74</v>
      </c>
    </row>
    <row r="20" spans="1:6" s="170" customFormat="1" ht="15" x14ac:dyDescent="0.25">
      <c r="A20" s="449" t="s">
        <v>3444</v>
      </c>
      <c r="B20" s="450" t="s">
        <v>3445</v>
      </c>
      <c r="C20" s="448">
        <v>10.69</v>
      </c>
      <c r="D20" s="223">
        <v>0.8</v>
      </c>
      <c r="E20" s="411">
        <v>0.2044</v>
      </c>
      <c r="F20" s="410">
        <v>164313.85</v>
      </c>
    </row>
    <row r="21" spans="1:6" s="170" customFormat="1" x14ac:dyDescent="0.25">
      <c r="A21" s="1198" t="s">
        <v>1994</v>
      </c>
      <c r="B21" s="1199"/>
      <c r="C21" s="517" t="s">
        <v>1457</v>
      </c>
      <c r="D21" s="517" t="s">
        <v>1457</v>
      </c>
      <c r="E21" s="517" t="s">
        <v>1457</v>
      </c>
      <c r="F21" s="447" t="s">
        <v>1457</v>
      </c>
    </row>
    <row r="22" spans="1:6" s="170" customFormat="1" ht="15" x14ac:dyDescent="0.25">
      <c r="A22" s="449" t="s">
        <v>1995</v>
      </c>
      <c r="B22" s="450" t="s">
        <v>1473</v>
      </c>
      <c r="C22" s="239">
        <v>0.98</v>
      </c>
      <c r="D22" s="409">
        <v>0.8</v>
      </c>
      <c r="E22" s="411" t="s">
        <v>4152</v>
      </c>
      <c r="F22" s="410">
        <v>12564.34</v>
      </c>
    </row>
    <row r="23" spans="1:6" s="170" customFormat="1" x14ac:dyDescent="0.25">
      <c r="A23" s="1198" t="s">
        <v>1996</v>
      </c>
      <c r="B23" s="1199"/>
      <c r="C23" s="517" t="s">
        <v>1457</v>
      </c>
      <c r="D23" s="517" t="s">
        <v>1457</v>
      </c>
      <c r="E23" s="517" t="s">
        <v>1457</v>
      </c>
      <c r="F23" s="447" t="s">
        <v>1457</v>
      </c>
    </row>
    <row r="24" spans="1:6" s="170" customFormat="1" ht="15" x14ac:dyDescent="0.25">
      <c r="A24" s="449" t="s">
        <v>1997</v>
      </c>
      <c r="B24" s="450" t="s">
        <v>1998</v>
      </c>
      <c r="C24" s="451">
        <v>0.89</v>
      </c>
      <c r="D24" s="409">
        <v>0.8</v>
      </c>
      <c r="E24" s="411" t="s">
        <v>4152</v>
      </c>
      <c r="F24" s="410">
        <v>11410.47</v>
      </c>
    </row>
    <row r="25" spans="1:6" s="170" customFormat="1" x14ac:dyDescent="0.25">
      <c r="A25" s="1198" t="s">
        <v>1999</v>
      </c>
      <c r="B25" s="1199"/>
      <c r="C25" s="517" t="s">
        <v>1457</v>
      </c>
      <c r="D25" s="517" t="s">
        <v>1457</v>
      </c>
      <c r="E25" s="517" t="s">
        <v>1457</v>
      </c>
      <c r="F25" s="447" t="s">
        <v>1457</v>
      </c>
    </row>
    <row r="26" spans="1:6" s="170" customFormat="1" ht="15" x14ac:dyDescent="0.25">
      <c r="A26" s="449" t="s">
        <v>2000</v>
      </c>
      <c r="B26" s="450" t="s">
        <v>2001</v>
      </c>
      <c r="C26" s="518">
        <v>0.91</v>
      </c>
      <c r="D26" s="409">
        <v>0.8</v>
      </c>
      <c r="E26" s="411" t="s">
        <v>4152</v>
      </c>
      <c r="F26" s="410">
        <v>11666.88</v>
      </c>
    </row>
    <row r="27" spans="1:6" s="170" customFormat="1" ht="15" x14ac:dyDescent="0.25">
      <c r="A27" s="449" t="s">
        <v>2002</v>
      </c>
      <c r="B27" s="450" t="s">
        <v>2003</v>
      </c>
      <c r="C27" s="518">
        <v>2.41</v>
      </c>
      <c r="D27" s="409">
        <v>0.8</v>
      </c>
      <c r="E27" s="411" t="s">
        <v>4152</v>
      </c>
      <c r="F27" s="410">
        <v>30898.01</v>
      </c>
    </row>
    <row r="28" spans="1:6" s="170" customFormat="1" ht="30" x14ac:dyDescent="0.25">
      <c r="A28" s="449" t="s">
        <v>1412</v>
      </c>
      <c r="B28" s="450" t="s">
        <v>3472</v>
      </c>
      <c r="C28" s="518">
        <v>3.73</v>
      </c>
      <c r="D28" s="409">
        <v>0.8</v>
      </c>
      <c r="E28" s="411" t="s">
        <v>4152</v>
      </c>
      <c r="F28" s="410">
        <v>47821.4</v>
      </c>
    </row>
    <row r="29" spans="1:6" s="170" customFormat="1" x14ac:dyDescent="0.25">
      <c r="A29" s="1198" t="s">
        <v>2005</v>
      </c>
      <c r="B29" s="1199"/>
      <c r="C29" s="517" t="s">
        <v>1457</v>
      </c>
      <c r="D29" s="517" t="s">
        <v>1457</v>
      </c>
      <c r="E29" s="517" t="s">
        <v>1457</v>
      </c>
      <c r="F29" s="447" t="s">
        <v>1457</v>
      </c>
    </row>
    <row r="30" spans="1:6" s="170" customFormat="1" ht="15" x14ac:dyDescent="0.25">
      <c r="A30" s="449" t="s">
        <v>4184</v>
      </c>
      <c r="B30" s="450" t="s">
        <v>4172</v>
      </c>
      <c r="C30" s="518">
        <v>0.35</v>
      </c>
      <c r="D30" s="409">
        <v>0.8</v>
      </c>
      <c r="E30" s="453">
        <v>0.97440000000000004</v>
      </c>
      <c r="F30" s="410">
        <v>4515.9799999999996</v>
      </c>
    </row>
    <row r="31" spans="1:6" s="170" customFormat="1" ht="16.5" customHeight="1" x14ac:dyDescent="0.25">
      <c r="A31" s="449" t="s">
        <v>4185</v>
      </c>
      <c r="B31" s="450" t="s">
        <v>4173</v>
      </c>
      <c r="C31" s="518">
        <v>0.97</v>
      </c>
      <c r="D31" s="409">
        <v>0.8</v>
      </c>
      <c r="E31" s="453">
        <v>0.96299999999999997</v>
      </c>
      <c r="F31" s="410">
        <v>12551.16</v>
      </c>
    </row>
    <row r="32" spans="1:6" s="170" customFormat="1" ht="30" x14ac:dyDescent="0.25">
      <c r="A32" s="449" t="s">
        <v>4186</v>
      </c>
      <c r="B32" s="450" t="s">
        <v>4174</v>
      </c>
      <c r="C32" s="518">
        <v>0.97</v>
      </c>
      <c r="D32" s="409">
        <v>0.8</v>
      </c>
      <c r="E32" s="453">
        <v>0.98270000000000002</v>
      </c>
      <c r="F32" s="410">
        <v>12489.92</v>
      </c>
    </row>
    <row r="33" spans="1:6" s="170" customFormat="1" ht="30" x14ac:dyDescent="0.25">
      <c r="A33" s="449" t="s">
        <v>4187</v>
      </c>
      <c r="B33" s="450" t="s">
        <v>4175</v>
      </c>
      <c r="C33" s="518">
        <v>1.95</v>
      </c>
      <c r="D33" s="409">
        <v>0.8</v>
      </c>
      <c r="E33" s="453">
        <v>0.98199999999999998</v>
      </c>
      <c r="F33" s="410">
        <v>25112.97</v>
      </c>
    </row>
    <row r="34" spans="1:6" s="170" customFormat="1" x14ac:dyDescent="0.25">
      <c r="A34" s="1198" t="s">
        <v>2006</v>
      </c>
      <c r="B34" s="1199"/>
      <c r="C34" s="517" t="s">
        <v>1457</v>
      </c>
      <c r="D34" s="517" t="s">
        <v>1457</v>
      </c>
      <c r="E34" s="517" t="s">
        <v>1457</v>
      </c>
      <c r="F34" s="447" t="s">
        <v>1457</v>
      </c>
    </row>
    <row r="35" spans="1:6" s="170" customFormat="1" ht="15" x14ac:dyDescent="0.25">
      <c r="A35" s="449" t="s">
        <v>2007</v>
      </c>
      <c r="B35" s="450" t="s">
        <v>2008</v>
      </c>
      <c r="C35" s="518">
        <v>0.98</v>
      </c>
      <c r="D35" s="409">
        <v>0.8</v>
      </c>
      <c r="E35" s="411" t="s">
        <v>4152</v>
      </c>
      <c r="F35" s="410">
        <v>12564.34</v>
      </c>
    </row>
    <row r="36" spans="1:6" s="170" customFormat="1" x14ac:dyDescent="0.25">
      <c r="A36" s="1198" t="s">
        <v>2009</v>
      </c>
      <c r="B36" s="1199"/>
      <c r="C36" s="517" t="s">
        <v>1457</v>
      </c>
      <c r="D36" s="517" t="s">
        <v>1457</v>
      </c>
      <c r="E36" s="517" t="s">
        <v>1457</v>
      </c>
      <c r="F36" s="447" t="s">
        <v>1457</v>
      </c>
    </row>
    <row r="37" spans="1:6" s="170" customFormat="1" ht="45" x14ac:dyDescent="0.25">
      <c r="A37" s="449" t="s">
        <v>2010</v>
      </c>
      <c r="B37" s="450" t="s">
        <v>1501</v>
      </c>
      <c r="C37" s="518">
        <v>7.95</v>
      </c>
      <c r="D37" s="409">
        <v>1</v>
      </c>
      <c r="E37" s="411" t="s">
        <v>4152</v>
      </c>
      <c r="F37" s="410">
        <v>127406.22</v>
      </c>
    </row>
    <row r="38" spans="1:6" s="170" customFormat="1" ht="15" x14ac:dyDescent="0.25">
      <c r="A38" s="449" t="s">
        <v>3030</v>
      </c>
      <c r="B38" s="450" t="s">
        <v>2004</v>
      </c>
      <c r="C38" s="518">
        <v>14.23</v>
      </c>
      <c r="D38" s="409">
        <v>1</v>
      </c>
      <c r="E38" s="411" t="s">
        <v>4152</v>
      </c>
      <c r="F38" s="410">
        <v>228049.13</v>
      </c>
    </row>
    <row r="39" spans="1:6" s="170" customFormat="1" ht="30" x14ac:dyDescent="0.25">
      <c r="A39" s="449" t="s">
        <v>3234</v>
      </c>
      <c r="B39" s="450" t="s">
        <v>3137</v>
      </c>
      <c r="C39" s="518">
        <v>10.34</v>
      </c>
      <c r="D39" s="409">
        <v>1</v>
      </c>
      <c r="E39" s="411" t="s">
        <v>4152</v>
      </c>
      <c r="F39" s="410">
        <v>165708.22</v>
      </c>
    </row>
    <row r="40" spans="1:6" s="170" customFormat="1" x14ac:dyDescent="0.25">
      <c r="A40" s="1198" t="s">
        <v>2011</v>
      </c>
      <c r="B40" s="1199"/>
      <c r="C40" s="517" t="s">
        <v>1457</v>
      </c>
      <c r="D40" s="517" t="s">
        <v>1457</v>
      </c>
      <c r="E40" s="517" t="s">
        <v>1457</v>
      </c>
      <c r="F40" s="447" t="s">
        <v>1457</v>
      </c>
    </row>
    <row r="41" spans="1:6" s="170" customFormat="1" ht="15" x14ac:dyDescent="0.25">
      <c r="A41" s="449" t="s">
        <v>1351</v>
      </c>
      <c r="B41" s="450" t="s">
        <v>1352</v>
      </c>
      <c r="C41" s="519">
        <v>1.38</v>
      </c>
      <c r="D41" s="409">
        <v>0.8</v>
      </c>
      <c r="E41" s="411" t="s">
        <v>4152</v>
      </c>
      <c r="F41" s="410">
        <v>17692.64</v>
      </c>
    </row>
    <row r="42" spans="1:6" s="170" customFormat="1" ht="15" x14ac:dyDescent="0.25">
      <c r="A42" s="449" t="s">
        <v>1353</v>
      </c>
      <c r="B42" s="450" t="s">
        <v>1354</v>
      </c>
      <c r="C42" s="519">
        <v>2.09</v>
      </c>
      <c r="D42" s="409">
        <v>0.8</v>
      </c>
      <c r="E42" s="411" t="s">
        <v>4152</v>
      </c>
      <c r="F42" s="410">
        <v>26795.37</v>
      </c>
    </row>
    <row r="43" spans="1:6" s="170" customFormat="1" x14ac:dyDescent="0.25">
      <c r="A43" s="1198" t="s">
        <v>2012</v>
      </c>
      <c r="B43" s="1199"/>
      <c r="C43" s="517" t="s">
        <v>1457</v>
      </c>
      <c r="D43" s="517" t="s">
        <v>1457</v>
      </c>
      <c r="E43" s="517" t="s">
        <v>1457</v>
      </c>
      <c r="F43" s="447" t="s">
        <v>1457</v>
      </c>
    </row>
    <row r="44" spans="1:6" s="170" customFormat="1" ht="15" x14ac:dyDescent="0.25">
      <c r="A44" s="449" t="s">
        <v>1355</v>
      </c>
      <c r="B44" s="450" t="s">
        <v>1356</v>
      </c>
      <c r="C44" s="519">
        <v>1.6</v>
      </c>
      <c r="D44" s="409">
        <v>0.8</v>
      </c>
      <c r="E44" s="411" t="s">
        <v>4152</v>
      </c>
      <c r="F44" s="410">
        <v>20513.2</v>
      </c>
    </row>
    <row r="45" spans="1:6" s="170" customFormat="1" x14ac:dyDescent="0.25">
      <c r="A45" s="1198" t="s">
        <v>2013</v>
      </c>
      <c r="B45" s="1199"/>
      <c r="C45" s="517" t="s">
        <v>1457</v>
      </c>
      <c r="D45" s="517" t="s">
        <v>1457</v>
      </c>
      <c r="E45" s="517" t="s">
        <v>1457</v>
      </c>
      <c r="F45" s="447" t="s">
        <v>1457</v>
      </c>
    </row>
    <row r="46" spans="1:6" s="170" customFormat="1" ht="15" x14ac:dyDescent="0.25">
      <c r="A46" s="449" t="s">
        <v>2014</v>
      </c>
      <c r="B46" s="450" t="s">
        <v>1506</v>
      </c>
      <c r="C46" s="520">
        <v>1.49</v>
      </c>
      <c r="D46" s="409">
        <v>0.8</v>
      </c>
      <c r="E46" s="411" t="s">
        <v>4152</v>
      </c>
      <c r="F46" s="410">
        <v>19102.919999999998</v>
      </c>
    </row>
    <row r="47" spans="1:6" s="170" customFormat="1" ht="15" x14ac:dyDescent="0.25">
      <c r="A47" s="449" t="s">
        <v>2015</v>
      </c>
      <c r="B47" s="450" t="s">
        <v>2016</v>
      </c>
      <c r="C47" s="520">
        <v>1.36</v>
      </c>
      <c r="D47" s="409">
        <v>0.8</v>
      </c>
      <c r="E47" s="411" t="s">
        <v>4152</v>
      </c>
      <c r="F47" s="410">
        <v>17436.22</v>
      </c>
    </row>
    <row r="48" spans="1:6" s="170" customFormat="1" x14ac:dyDescent="0.25">
      <c r="A48" s="1198" t="s">
        <v>2017</v>
      </c>
      <c r="B48" s="1199"/>
      <c r="C48" s="517" t="s">
        <v>1457</v>
      </c>
      <c r="D48" s="517" t="s">
        <v>1457</v>
      </c>
      <c r="E48" s="517" t="s">
        <v>1457</v>
      </c>
      <c r="F48" s="447" t="s">
        <v>1457</v>
      </c>
    </row>
    <row r="49" spans="1:6" s="170" customFormat="1" ht="15" x14ac:dyDescent="0.25">
      <c r="A49" s="449" t="s">
        <v>2018</v>
      </c>
      <c r="B49" s="450" t="s">
        <v>2019</v>
      </c>
      <c r="C49" s="521">
        <v>0.97</v>
      </c>
      <c r="D49" s="410">
        <v>0.8</v>
      </c>
      <c r="E49" s="411" t="s">
        <v>4152</v>
      </c>
      <c r="F49" s="410">
        <v>12436.13</v>
      </c>
    </row>
    <row r="50" spans="1:6" s="170" customFormat="1" ht="15" x14ac:dyDescent="0.25">
      <c r="A50" s="449" t="s">
        <v>2020</v>
      </c>
      <c r="B50" s="450" t="s">
        <v>2021</v>
      </c>
      <c r="C50" s="521">
        <v>1.1599999999999999</v>
      </c>
      <c r="D50" s="410">
        <v>0.8</v>
      </c>
      <c r="E50" s="411" t="s">
        <v>4152</v>
      </c>
      <c r="F50" s="410">
        <v>14872.07</v>
      </c>
    </row>
    <row r="51" spans="1:6" s="170" customFormat="1" ht="15" x14ac:dyDescent="0.25">
      <c r="A51" s="449" t="s">
        <v>2022</v>
      </c>
      <c r="B51" s="450" t="s">
        <v>2023</v>
      </c>
      <c r="C51" s="521">
        <v>0.97</v>
      </c>
      <c r="D51" s="410">
        <v>0.8</v>
      </c>
      <c r="E51" s="411" t="s">
        <v>4152</v>
      </c>
      <c r="F51" s="410">
        <v>12436.13</v>
      </c>
    </row>
    <row r="52" spans="1:6" s="170" customFormat="1" ht="15" x14ac:dyDescent="0.25">
      <c r="A52" s="449" t="s">
        <v>2024</v>
      </c>
      <c r="B52" s="450" t="s">
        <v>2025</v>
      </c>
      <c r="C52" s="521">
        <v>0.52</v>
      </c>
      <c r="D52" s="410">
        <v>0.8</v>
      </c>
      <c r="E52" s="411" t="s">
        <v>4152</v>
      </c>
      <c r="F52" s="410">
        <v>6666.79</v>
      </c>
    </row>
    <row r="53" spans="1:6" s="170" customFormat="1" ht="15" x14ac:dyDescent="0.25">
      <c r="A53" s="449" t="s">
        <v>2026</v>
      </c>
      <c r="B53" s="450" t="s">
        <v>1535</v>
      </c>
      <c r="C53" s="521">
        <v>0.65</v>
      </c>
      <c r="D53" s="410">
        <v>0.8</v>
      </c>
      <c r="E53" s="411" t="s">
        <v>4152</v>
      </c>
      <c r="F53" s="410">
        <v>8333.49</v>
      </c>
    </row>
    <row r="54" spans="1:6" s="170" customFormat="1" ht="16.5" customHeight="1" x14ac:dyDescent="0.25">
      <c r="A54" s="449" t="s">
        <v>5407</v>
      </c>
      <c r="B54" s="450" t="s">
        <v>5503</v>
      </c>
      <c r="C54" s="521">
        <v>5.74</v>
      </c>
      <c r="D54" s="409">
        <v>1.4</v>
      </c>
      <c r="E54" s="411">
        <v>0.11260000000000001</v>
      </c>
      <c r="F54" s="410">
        <v>96132.08</v>
      </c>
    </row>
    <row r="55" spans="1:6" s="170" customFormat="1" ht="30" x14ac:dyDescent="0.25">
      <c r="A55" s="449" t="s">
        <v>5408</v>
      </c>
      <c r="B55" s="522" t="s">
        <v>5504</v>
      </c>
      <c r="C55" s="523">
        <v>8.4</v>
      </c>
      <c r="D55" s="524">
        <v>1.4</v>
      </c>
      <c r="E55" s="525">
        <v>7.8299999999999995E-2</v>
      </c>
      <c r="F55" s="526">
        <v>138834.13</v>
      </c>
    </row>
    <row r="56" spans="1:6" s="170" customFormat="1" ht="30" x14ac:dyDescent="0.25">
      <c r="A56" s="449" t="s">
        <v>5409</v>
      </c>
      <c r="B56" s="522" t="s">
        <v>5505</v>
      </c>
      <c r="C56" s="527">
        <v>12.15</v>
      </c>
      <c r="D56" s="524">
        <v>1</v>
      </c>
      <c r="E56" s="525">
        <v>5.2999999999999999E-2</v>
      </c>
      <c r="F56" s="526">
        <v>194715.17</v>
      </c>
    </row>
    <row r="57" spans="1:6" s="170" customFormat="1" ht="30" x14ac:dyDescent="0.25">
      <c r="A57" s="449" t="s">
        <v>5410</v>
      </c>
      <c r="B57" s="450" t="s">
        <v>5506</v>
      </c>
      <c r="C57" s="527">
        <v>17.190000000000001</v>
      </c>
      <c r="D57" s="409">
        <v>1</v>
      </c>
      <c r="E57" s="411">
        <v>3.8600000000000002E-2</v>
      </c>
      <c r="F57" s="410">
        <v>275485.90999999997</v>
      </c>
    </row>
    <row r="58" spans="1:6" s="170" customFormat="1" ht="30" customHeight="1" x14ac:dyDescent="0.25">
      <c r="A58" s="449" t="s">
        <v>5411</v>
      </c>
      <c r="B58" s="450" t="s">
        <v>5507</v>
      </c>
      <c r="C58" s="452">
        <v>0.97</v>
      </c>
      <c r="D58" s="409">
        <v>1</v>
      </c>
      <c r="E58" s="411">
        <v>0.71530000000000005</v>
      </c>
      <c r="F58" s="410">
        <v>15545.16</v>
      </c>
    </row>
    <row r="59" spans="1:6" s="170" customFormat="1" ht="44.25" customHeight="1" x14ac:dyDescent="0.25">
      <c r="A59" s="449" t="s">
        <v>5412</v>
      </c>
      <c r="B59" s="450" t="s">
        <v>5508</v>
      </c>
      <c r="C59" s="452">
        <v>10.82</v>
      </c>
      <c r="D59" s="409">
        <v>1</v>
      </c>
      <c r="E59" s="411">
        <v>7.7399999999999997E-2</v>
      </c>
      <c r="F59" s="410">
        <v>173400.67</v>
      </c>
    </row>
    <row r="60" spans="1:6" s="170" customFormat="1" x14ac:dyDescent="0.25">
      <c r="A60" s="1198" t="s">
        <v>2027</v>
      </c>
      <c r="B60" s="1199"/>
      <c r="C60" s="517" t="s">
        <v>1457</v>
      </c>
      <c r="D60" s="517" t="s">
        <v>1457</v>
      </c>
      <c r="E60" s="517" t="s">
        <v>1457</v>
      </c>
      <c r="F60" s="447" t="s">
        <v>1457</v>
      </c>
    </row>
    <row r="61" spans="1:6" s="170" customFormat="1" ht="15" x14ac:dyDescent="0.25">
      <c r="A61" s="449" t="s">
        <v>2028</v>
      </c>
      <c r="B61" s="450" t="s">
        <v>2029</v>
      </c>
      <c r="C61" s="521">
        <v>0.8</v>
      </c>
      <c r="D61" s="409">
        <v>0.8</v>
      </c>
      <c r="E61" s="411" t="s">
        <v>4152</v>
      </c>
      <c r="F61" s="410">
        <v>10256.6</v>
      </c>
    </row>
    <row r="62" spans="1:6" s="170" customFormat="1" ht="30" x14ac:dyDescent="0.25">
      <c r="A62" s="449" t="s">
        <v>1357</v>
      </c>
      <c r="B62" s="450" t="s">
        <v>1358</v>
      </c>
      <c r="C62" s="521">
        <v>3.39</v>
      </c>
      <c r="D62" s="409">
        <v>0.8</v>
      </c>
      <c r="E62" s="411" t="s">
        <v>4152</v>
      </c>
      <c r="F62" s="410">
        <v>43462.35</v>
      </c>
    </row>
    <row r="63" spans="1:6" s="170" customFormat="1" x14ac:dyDescent="0.25">
      <c r="A63" s="1198" t="s">
        <v>2030</v>
      </c>
      <c r="B63" s="1199"/>
      <c r="C63" s="517" t="s">
        <v>1457</v>
      </c>
      <c r="D63" s="517" t="s">
        <v>1457</v>
      </c>
      <c r="E63" s="517" t="s">
        <v>1457</v>
      </c>
      <c r="F63" s="447" t="s">
        <v>1457</v>
      </c>
    </row>
    <row r="64" spans="1:6" s="170" customFormat="1" ht="15" x14ac:dyDescent="0.25">
      <c r="A64" s="449" t="s">
        <v>1359</v>
      </c>
      <c r="B64" s="450" t="s">
        <v>843</v>
      </c>
      <c r="C64" s="521">
        <v>1.53</v>
      </c>
      <c r="D64" s="409">
        <v>0.8</v>
      </c>
      <c r="E64" s="411" t="s">
        <v>4152</v>
      </c>
      <c r="F64" s="410">
        <v>19615.75</v>
      </c>
    </row>
    <row r="65" spans="1:6" s="170" customFormat="1" ht="15" x14ac:dyDescent="0.25">
      <c r="A65" s="449" t="s">
        <v>1360</v>
      </c>
      <c r="B65" s="450" t="s">
        <v>845</v>
      </c>
      <c r="C65" s="521">
        <v>3.17</v>
      </c>
      <c r="D65" s="409">
        <v>0.8</v>
      </c>
      <c r="E65" s="411" t="s">
        <v>4152</v>
      </c>
      <c r="F65" s="410">
        <v>40641.78</v>
      </c>
    </row>
    <row r="66" spans="1:6" s="170" customFormat="1" x14ac:dyDescent="0.25">
      <c r="A66" s="1198" t="s">
        <v>2031</v>
      </c>
      <c r="B66" s="1199"/>
      <c r="C66" s="517" t="s">
        <v>1457</v>
      </c>
      <c r="D66" s="517" t="s">
        <v>1457</v>
      </c>
      <c r="E66" s="517" t="s">
        <v>1457</v>
      </c>
      <c r="F66" s="447" t="s">
        <v>1457</v>
      </c>
    </row>
    <row r="67" spans="1:6" s="170" customFormat="1" ht="15" x14ac:dyDescent="0.25">
      <c r="A67" s="449" t="s">
        <v>2032</v>
      </c>
      <c r="B67" s="450" t="s">
        <v>2033</v>
      </c>
      <c r="C67" s="521">
        <v>0.98</v>
      </c>
      <c r="D67" s="409">
        <v>0.8</v>
      </c>
      <c r="E67" s="411" t="s">
        <v>4152</v>
      </c>
      <c r="F67" s="410">
        <v>12564.34</v>
      </c>
    </row>
    <row r="68" spans="1:6" s="170" customFormat="1" ht="31.5" customHeight="1" x14ac:dyDescent="0.25">
      <c r="A68" s="449" t="s">
        <v>1413</v>
      </c>
      <c r="B68" s="450" t="s">
        <v>1564</v>
      </c>
      <c r="C68" s="521">
        <v>1.75</v>
      </c>
      <c r="D68" s="409">
        <v>0.8</v>
      </c>
      <c r="E68" s="411" t="s">
        <v>4152</v>
      </c>
      <c r="F68" s="410">
        <v>22436.32</v>
      </c>
    </row>
    <row r="69" spans="1:6" s="170" customFormat="1" ht="29.25" customHeight="1" x14ac:dyDescent="0.25">
      <c r="A69" s="449" t="s">
        <v>1414</v>
      </c>
      <c r="B69" s="450" t="s">
        <v>1565</v>
      </c>
      <c r="C69" s="521">
        <v>2.89</v>
      </c>
      <c r="D69" s="409">
        <v>0.8</v>
      </c>
      <c r="E69" s="411" t="s">
        <v>4152</v>
      </c>
      <c r="F69" s="410">
        <v>37051.97</v>
      </c>
    </row>
    <row r="70" spans="1:6" s="170" customFormat="1" x14ac:dyDescent="0.25">
      <c r="A70" s="1198" t="s">
        <v>2034</v>
      </c>
      <c r="B70" s="1199"/>
      <c r="C70" s="517" t="s">
        <v>1457</v>
      </c>
      <c r="D70" s="517" t="s">
        <v>1457</v>
      </c>
      <c r="E70" s="517" t="s">
        <v>1457</v>
      </c>
      <c r="F70" s="447" t="s">
        <v>1457</v>
      </c>
    </row>
    <row r="71" spans="1:6" s="170" customFormat="1" ht="30" x14ac:dyDescent="0.25">
      <c r="A71" s="449" t="s">
        <v>2035</v>
      </c>
      <c r="B71" s="450" t="s">
        <v>2036</v>
      </c>
      <c r="C71" s="521">
        <v>0.94</v>
      </c>
      <c r="D71" s="409">
        <v>0.8</v>
      </c>
      <c r="E71" s="411" t="s">
        <v>4152</v>
      </c>
      <c r="F71" s="410">
        <v>12051.51</v>
      </c>
    </row>
    <row r="72" spans="1:6" s="170" customFormat="1" ht="15" x14ac:dyDescent="0.25">
      <c r="A72" s="449" t="s">
        <v>1361</v>
      </c>
      <c r="B72" s="450" t="s">
        <v>1362</v>
      </c>
      <c r="C72" s="521">
        <v>2.57</v>
      </c>
      <c r="D72" s="409">
        <v>0.8</v>
      </c>
      <c r="E72" s="411" t="s">
        <v>4152</v>
      </c>
      <c r="F72" s="410">
        <v>32949.33</v>
      </c>
    </row>
    <row r="73" spans="1:6" s="170" customFormat="1" x14ac:dyDescent="0.25">
      <c r="A73" s="1198" t="s">
        <v>2037</v>
      </c>
      <c r="B73" s="1199"/>
      <c r="C73" s="517" t="s">
        <v>1457</v>
      </c>
      <c r="D73" s="517" t="s">
        <v>1457</v>
      </c>
      <c r="E73" s="517" t="s">
        <v>1457</v>
      </c>
      <c r="F73" s="447" t="s">
        <v>1457</v>
      </c>
    </row>
    <row r="74" spans="1:6" s="170" customFormat="1" ht="15" x14ac:dyDescent="0.25">
      <c r="A74" s="449" t="s">
        <v>2038</v>
      </c>
      <c r="B74" s="450" t="s">
        <v>2039</v>
      </c>
      <c r="C74" s="521">
        <v>1.79</v>
      </c>
      <c r="D74" s="409">
        <v>0.8</v>
      </c>
      <c r="E74" s="411" t="s">
        <v>4152</v>
      </c>
      <c r="F74" s="410">
        <v>22949.15</v>
      </c>
    </row>
    <row r="75" spans="1:6" s="170" customFormat="1" x14ac:dyDescent="0.25">
      <c r="A75" s="1198" t="s">
        <v>2040</v>
      </c>
      <c r="B75" s="1199"/>
      <c r="C75" s="517" t="s">
        <v>1457</v>
      </c>
      <c r="D75" s="517" t="s">
        <v>1457</v>
      </c>
      <c r="E75" s="517" t="s">
        <v>1457</v>
      </c>
      <c r="F75" s="447" t="s">
        <v>1457</v>
      </c>
    </row>
    <row r="76" spans="1:6" s="170" customFormat="1" ht="15" x14ac:dyDescent="0.25">
      <c r="A76" s="449" t="s">
        <v>2041</v>
      </c>
      <c r="B76" s="450" t="s">
        <v>2042</v>
      </c>
      <c r="C76" s="528">
        <v>1.6</v>
      </c>
      <c r="D76" s="409">
        <v>0.8</v>
      </c>
      <c r="E76" s="411" t="s">
        <v>4152</v>
      </c>
      <c r="F76" s="410">
        <v>20513.2</v>
      </c>
    </row>
    <row r="77" spans="1:6" s="170" customFormat="1" ht="15" x14ac:dyDescent="0.25">
      <c r="A77" s="449" t="s">
        <v>2043</v>
      </c>
      <c r="B77" s="450" t="s">
        <v>2044</v>
      </c>
      <c r="C77" s="521">
        <v>3.25</v>
      </c>
      <c r="D77" s="409">
        <v>0.8</v>
      </c>
      <c r="E77" s="411" t="s">
        <v>4152</v>
      </c>
      <c r="F77" s="410">
        <v>41667.440000000002</v>
      </c>
    </row>
    <row r="78" spans="1:6" s="170" customFormat="1" ht="15" x14ac:dyDescent="0.25">
      <c r="A78" s="449" t="s">
        <v>1363</v>
      </c>
      <c r="B78" s="450" t="s">
        <v>1364</v>
      </c>
      <c r="C78" s="521">
        <v>3.18</v>
      </c>
      <c r="D78" s="409">
        <v>0.8</v>
      </c>
      <c r="E78" s="411" t="s">
        <v>4152</v>
      </c>
      <c r="F78" s="410">
        <v>40769.99</v>
      </c>
    </row>
    <row r="79" spans="1:6" s="170" customFormat="1" ht="15" x14ac:dyDescent="0.25">
      <c r="A79" s="449" t="s">
        <v>2045</v>
      </c>
      <c r="B79" s="450" t="s">
        <v>2046</v>
      </c>
      <c r="C79" s="528">
        <v>0.8</v>
      </c>
      <c r="D79" s="409">
        <v>0.8</v>
      </c>
      <c r="E79" s="411" t="s">
        <v>4152</v>
      </c>
      <c r="F79" s="410">
        <v>10256.6</v>
      </c>
    </row>
    <row r="80" spans="1:6" s="170" customFormat="1" x14ac:dyDescent="0.25">
      <c r="A80" s="1198" t="s">
        <v>2047</v>
      </c>
      <c r="B80" s="1199"/>
      <c r="C80" s="517" t="s">
        <v>1457</v>
      </c>
      <c r="D80" s="517" t="s">
        <v>1457</v>
      </c>
      <c r="E80" s="517" t="s">
        <v>1457</v>
      </c>
      <c r="F80" s="447" t="s">
        <v>1457</v>
      </c>
    </row>
    <row r="81" spans="1:6" s="170" customFormat="1" ht="15" x14ac:dyDescent="0.25">
      <c r="A81" s="449" t="s">
        <v>1365</v>
      </c>
      <c r="B81" s="450" t="s">
        <v>940</v>
      </c>
      <c r="C81" s="520">
        <v>2.35</v>
      </c>
      <c r="D81" s="409">
        <v>1</v>
      </c>
      <c r="E81" s="411" t="s">
        <v>4152</v>
      </c>
      <c r="F81" s="410">
        <v>37660.959999999999</v>
      </c>
    </row>
    <row r="82" spans="1:6" s="170" customFormat="1" ht="15" x14ac:dyDescent="0.25">
      <c r="A82" s="449" t="s">
        <v>1366</v>
      </c>
      <c r="B82" s="450" t="s">
        <v>942</v>
      </c>
      <c r="C82" s="520">
        <v>2.48</v>
      </c>
      <c r="D82" s="409">
        <v>1</v>
      </c>
      <c r="E82" s="411" t="s">
        <v>4152</v>
      </c>
      <c r="F82" s="410">
        <v>39744.33</v>
      </c>
    </row>
    <row r="83" spans="1:6" s="170" customFormat="1" ht="30" x14ac:dyDescent="0.25">
      <c r="A83" s="449" t="s">
        <v>1367</v>
      </c>
      <c r="B83" s="450" t="s">
        <v>3486</v>
      </c>
      <c r="C83" s="520">
        <v>2.17</v>
      </c>
      <c r="D83" s="409">
        <v>1</v>
      </c>
      <c r="E83" s="411" t="s">
        <v>4152</v>
      </c>
      <c r="F83" s="410">
        <v>34776.29</v>
      </c>
    </row>
    <row r="84" spans="1:6" s="170" customFormat="1" ht="45" customHeight="1" x14ac:dyDescent="0.25">
      <c r="A84" s="449" t="s">
        <v>3034</v>
      </c>
      <c r="B84" s="450" t="s">
        <v>4996</v>
      </c>
      <c r="C84" s="521">
        <v>2.44</v>
      </c>
      <c r="D84" s="409">
        <v>1</v>
      </c>
      <c r="E84" s="411" t="s">
        <v>4152</v>
      </c>
      <c r="F84" s="410">
        <v>39103.29</v>
      </c>
    </row>
    <row r="85" spans="1:6" s="170" customFormat="1" ht="30" x14ac:dyDescent="0.25">
      <c r="A85" s="449" t="s">
        <v>5332</v>
      </c>
      <c r="B85" s="450" t="s">
        <v>5509</v>
      </c>
      <c r="C85" s="520">
        <v>0.34</v>
      </c>
      <c r="D85" s="409">
        <v>1</v>
      </c>
      <c r="E85" s="411">
        <v>0.30020000000000002</v>
      </c>
      <c r="F85" s="410">
        <v>5448.82</v>
      </c>
    </row>
    <row r="86" spans="1:6" s="170" customFormat="1" ht="30" x14ac:dyDescent="0.25">
      <c r="A86" s="449" t="s">
        <v>5333</v>
      </c>
      <c r="B86" s="450" t="s">
        <v>5510</v>
      </c>
      <c r="C86" s="520">
        <v>0.77</v>
      </c>
      <c r="D86" s="409">
        <v>1</v>
      </c>
      <c r="E86" s="411">
        <v>0.1802</v>
      </c>
      <c r="F86" s="410">
        <v>12339.97</v>
      </c>
    </row>
    <row r="87" spans="1:6" s="170" customFormat="1" ht="30" customHeight="1" x14ac:dyDescent="0.25">
      <c r="A87" s="449" t="s">
        <v>5334</v>
      </c>
      <c r="B87" s="450" t="s">
        <v>5511</v>
      </c>
      <c r="C87" s="520">
        <v>1.42</v>
      </c>
      <c r="D87" s="409">
        <v>1</v>
      </c>
      <c r="E87" s="411">
        <v>0.2472</v>
      </c>
      <c r="F87" s="410">
        <v>22756.83</v>
      </c>
    </row>
    <row r="88" spans="1:6" s="170" customFormat="1" ht="31.5" customHeight="1" x14ac:dyDescent="0.25">
      <c r="A88" s="449" t="s">
        <v>5335</v>
      </c>
      <c r="B88" s="450" t="s">
        <v>5512</v>
      </c>
      <c r="C88" s="520">
        <v>1.96</v>
      </c>
      <c r="D88" s="409">
        <v>1</v>
      </c>
      <c r="E88" s="411">
        <v>0.23330000000000001</v>
      </c>
      <c r="F88" s="410">
        <v>31410.84</v>
      </c>
    </row>
    <row r="89" spans="1:6" s="170" customFormat="1" ht="30" x14ac:dyDescent="0.25">
      <c r="A89" s="449" t="s">
        <v>5336</v>
      </c>
      <c r="B89" s="450" t="s">
        <v>5513</v>
      </c>
      <c r="C89" s="520">
        <v>3.05</v>
      </c>
      <c r="D89" s="409">
        <v>1</v>
      </c>
      <c r="E89" s="411">
        <v>0.435</v>
      </c>
      <c r="F89" s="410">
        <v>48879.12</v>
      </c>
    </row>
    <row r="90" spans="1:6" s="170" customFormat="1" ht="30" x14ac:dyDescent="0.25">
      <c r="A90" s="449" t="s">
        <v>5337</v>
      </c>
      <c r="B90" s="450" t="s">
        <v>1612</v>
      </c>
      <c r="C90" s="520">
        <v>3.82</v>
      </c>
      <c r="D90" s="409">
        <v>1</v>
      </c>
      <c r="E90" s="411">
        <v>0.1053</v>
      </c>
      <c r="F90" s="410">
        <v>61219.09</v>
      </c>
    </row>
    <row r="91" spans="1:6" s="170" customFormat="1" ht="30" x14ac:dyDescent="0.25">
      <c r="A91" s="449" t="s">
        <v>5338</v>
      </c>
      <c r="B91" s="450" t="s">
        <v>5514</v>
      </c>
      <c r="C91" s="520">
        <v>5.33</v>
      </c>
      <c r="D91" s="409">
        <v>1</v>
      </c>
      <c r="E91" s="411">
        <v>7.1199999999999999E-2</v>
      </c>
      <c r="F91" s="410">
        <v>85418.26</v>
      </c>
    </row>
    <row r="92" spans="1:6" s="170" customFormat="1" ht="30" x14ac:dyDescent="0.25">
      <c r="A92" s="449" t="s">
        <v>5339</v>
      </c>
      <c r="B92" s="450" t="s">
        <v>1613</v>
      </c>
      <c r="C92" s="520">
        <v>7.27</v>
      </c>
      <c r="D92" s="409">
        <v>1</v>
      </c>
      <c r="E92" s="411">
        <v>0.1595</v>
      </c>
      <c r="F92" s="410">
        <v>116508.58</v>
      </c>
    </row>
    <row r="93" spans="1:6" s="170" customFormat="1" ht="31.5" customHeight="1" x14ac:dyDescent="0.25">
      <c r="A93" s="449" t="s">
        <v>5340</v>
      </c>
      <c r="B93" s="450" t="s">
        <v>5515</v>
      </c>
      <c r="C93" s="520">
        <v>8.32</v>
      </c>
      <c r="D93" s="409">
        <v>1</v>
      </c>
      <c r="E93" s="411">
        <v>0.25569999999999998</v>
      </c>
      <c r="F93" s="410">
        <v>133335.82</v>
      </c>
    </row>
    <row r="94" spans="1:6" s="170" customFormat="1" ht="31.5" customHeight="1" x14ac:dyDescent="0.25">
      <c r="A94" s="449" t="s">
        <v>5341</v>
      </c>
      <c r="B94" s="450" t="s">
        <v>5516</v>
      </c>
      <c r="C94" s="520">
        <v>9.98</v>
      </c>
      <c r="D94" s="409">
        <v>1</v>
      </c>
      <c r="E94" s="411">
        <v>0.23830000000000001</v>
      </c>
      <c r="F94" s="410">
        <v>159938.88</v>
      </c>
    </row>
    <row r="95" spans="1:6" s="170" customFormat="1" ht="30" x14ac:dyDescent="0.25">
      <c r="A95" s="449" t="s">
        <v>5342</v>
      </c>
      <c r="B95" s="450" t="s">
        <v>5517</v>
      </c>
      <c r="C95" s="520">
        <v>11.68</v>
      </c>
      <c r="D95" s="409">
        <v>1</v>
      </c>
      <c r="E95" s="411">
        <v>0.1239</v>
      </c>
      <c r="F95" s="410">
        <v>187182.98</v>
      </c>
    </row>
    <row r="96" spans="1:6" s="170" customFormat="1" ht="29.25" customHeight="1" x14ac:dyDescent="0.25">
      <c r="A96" s="449" t="s">
        <v>5343</v>
      </c>
      <c r="B96" s="450" t="s">
        <v>5518</v>
      </c>
      <c r="C96" s="520">
        <v>13.11</v>
      </c>
      <c r="D96" s="409">
        <v>1</v>
      </c>
      <c r="E96" s="411">
        <v>3.49E-2</v>
      </c>
      <c r="F96" s="410">
        <v>210100.07</v>
      </c>
    </row>
    <row r="97" spans="1:6" s="170" customFormat="1" ht="30" x14ac:dyDescent="0.25">
      <c r="A97" s="449" t="s">
        <v>5344</v>
      </c>
      <c r="B97" s="450" t="s">
        <v>5519</v>
      </c>
      <c r="C97" s="520">
        <v>14.6</v>
      </c>
      <c r="D97" s="409">
        <v>1</v>
      </c>
      <c r="E97" s="411">
        <v>0.1459</v>
      </c>
      <c r="F97" s="410">
        <v>233978.72</v>
      </c>
    </row>
    <row r="98" spans="1:6" s="170" customFormat="1" ht="30.75" customHeight="1" x14ac:dyDescent="0.25">
      <c r="A98" s="449" t="s">
        <v>5345</v>
      </c>
      <c r="B98" s="450" t="s">
        <v>5520</v>
      </c>
      <c r="C98" s="520">
        <v>17.2</v>
      </c>
      <c r="D98" s="409">
        <v>1</v>
      </c>
      <c r="E98" s="411">
        <v>3.5700000000000003E-2</v>
      </c>
      <c r="F98" s="410">
        <v>275646.17</v>
      </c>
    </row>
    <row r="99" spans="1:6" s="170" customFormat="1" ht="30.75" customHeight="1" x14ac:dyDescent="0.25">
      <c r="A99" s="449" t="s">
        <v>5346</v>
      </c>
      <c r="B99" s="450" t="s">
        <v>5521</v>
      </c>
      <c r="C99" s="520">
        <v>19.62</v>
      </c>
      <c r="D99" s="409">
        <v>1</v>
      </c>
      <c r="E99" s="411">
        <v>4.9599999999999998E-2</v>
      </c>
      <c r="F99" s="410">
        <v>314428.94</v>
      </c>
    </row>
    <row r="100" spans="1:6" s="170" customFormat="1" ht="30" x14ac:dyDescent="0.25">
      <c r="A100" s="449" t="s">
        <v>5347</v>
      </c>
      <c r="B100" s="450" t="s">
        <v>5522</v>
      </c>
      <c r="C100" s="520">
        <v>24.93</v>
      </c>
      <c r="D100" s="409">
        <v>1</v>
      </c>
      <c r="E100" s="411">
        <v>7.4899999999999994E-2</v>
      </c>
      <c r="F100" s="410">
        <v>399526.68</v>
      </c>
    </row>
    <row r="101" spans="1:6" s="170" customFormat="1" ht="30" x14ac:dyDescent="0.25">
      <c r="A101" s="449" t="s">
        <v>5348</v>
      </c>
      <c r="B101" s="450" t="s">
        <v>5523</v>
      </c>
      <c r="C101" s="520">
        <v>29.21</v>
      </c>
      <c r="D101" s="409">
        <v>1</v>
      </c>
      <c r="E101" s="411">
        <v>5.7099999999999998E-2</v>
      </c>
      <c r="F101" s="410">
        <v>468117.71</v>
      </c>
    </row>
    <row r="102" spans="1:6" s="170" customFormat="1" ht="30" x14ac:dyDescent="0.25">
      <c r="A102" s="449" t="s">
        <v>5349</v>
      </c>
      <c r="B102" s="450" t="s">
        <v>5524</v>
      </c>
      <c r="C102" s="520">
        <v>33.53</v>
      </c>
      <c r="D102" s="409">
        <v>1</v>
      </c>
      <c r="E102" s="411">
        <v>3.0000000000000001E-3</v>
      </c>
      <c r="F102" s="410">
        <v>537349.77</v>
      </c>
    </row>
    <row r="103" spans="1:6" s="170" customFormat="1" ht="31.5" customHeight="1" x14ac:dyDescent="0.25">
      <c r="A103" s="449" t="s">
        <v>5350</v>
      </c>
      <c r="B103" s="450" t="s">
        <v>5525</v>
      </c>
      <c r="C103" s="520">
        <v>60.69</v>
      </c>
      <c r="D103" s="409">
        <v>1</v>
      </c>
      <c r="E103" s="411">
        <v>3.0999999999999999E-3</v>
      </c>
      <c r="F103" s="410">
        <v>972614.3</v>
      </c>
    </row>
    <row r="104" spans="1:6" s="170" customFormat="1" ht="15" x14ac:dyDescent="0.25">
      <c r="A104" s="449" t="s">
        <v>3608</v>
      </c>
      <c r="B104" s="450" t="s">
        <v>1615</v>
      </c>
      <c r="C104" s="521">
        <v>0.74</v>
      </c>
      <c r="D104" s="409">
        <v>1</v>
      </c>
      <c r="E104" s="411" t="s">
        <v>4152</v>
      </c>
      <c r="F104" s="410">
        <v>11859.2</v>
      </c>
    </row>
    <row r="105" spans="1:6" s="170" customFormat="1" ht="15" x14ac:dyDescent="0.25">
      <c r="A105" s="449" t="s">
        <v>3609</v>
      </c>
      <c r="B105" s="450" t="s">
        <v>1616</v>
      </c>
      <c r="C105" s="521">
        <v>1.44</v>
      </c>
      <c r="D105" s="409">
        <v>1</v>
      </c>
      <c r="E105" s="411" t="s">
        <v>4152</v>
      </c>
      <c r="F105" s="410">
        <v>23077.35</v>
      </c>
    </row>
    <row r="106" spans="1:6" s="170" customFormat="1" ht="15" x14ac:dyDescent="0.25">
      <c r="A106" s="449" t="s">
        <v>3610</v>
      </c>
      <c r="B106" s="450" t="s">
        <v>1617</v>
      </c>
      <c r="C106" s="521">
        <v>2.2200000000000002</v>
      </c>
      <c r="D106" s="409">
        <v>1</v>
      </c>
      <c r="E106" s="411" t="s">
        <v>4152</v>
      </c>
      <c r="F106" s="410">
        <v>35577.589999999997</v>
      </c>
    </row>
    <row r="107" spans="1:6" s="170" customFormat="1" ht="15" x14ac:dyDescent="0.25">
      <c r="A107" s="449" t="s">
        <v>3611</v>
      </c>
      <c r="B107" s="450" t="s">
        <v>1618</v>
      </c>
      <c r="C107" s="521">
        <v>2.93</v>
      </c>
      <c r="D107" s="409">
        <v>1</v>
      </c>
      <c r="E107" s="411" t="s">
        <v>4152</v>
      </c>
      <c r="F107" s="410">
        <v>46956</v>
      </c>
    </row>
    <row r="108" spans="1:6" s="170" customFormat="1" ht="15" x14ac:dyDescent="0.25">
      <c r="A108" s="449" t="s">
        <v>3612</v>
      </c>
      <c r="B108" s="450" t="s">
        <v>1619</v>
      </c>
      <c r="C108" s="521">
        <v>3.14</v>
      </c>
      <c r="D108" s="409">
        <v>1</v>
      </c>
      <c r="E108" s="411" t="s">
        <v>4152</v>
      </c>
      <c r="F108" s="410">
        <v>50321.45</v>
      </c>
    </row>
    <row r="109" spans="1:6" s="170" customFormat="1" ht="15" x14ac:dyDescent="0.25">
      <c r="A109" s="449" t="s">
        <v>3613</v>
      </c>
      <c r="B109" s="450" t="s">
        <v>1620</v>
      </c>
      <c r="C109" s="528">
        <v>3.8</v>
      </c>
      <c r="D109" s="409">
        <v>1</v>
      </c>
      <c r="E109" s="411" t="s">
        <v>4152</v>
      </c>
      <c r="F109" s="410">
        <v>60898.57</v>
      </c>
    </row>
    <row r="110" spans="1:6" s="170" customFormat="1" ht="15" x14ac:dyDescent="0.25">
      <c r="A110" s="449" t="s">
        <v>3614</v>
      </c>
      <c r="B110" s="450" t="s">
        <v>1621</v>
      </c>
      <c r="C110" s="528">
        <v>4.7</v>
      </c>
      <c r="D110" s="409">
        <v>1</v>
      </c>
      <c r="E110" s="411" t="s">
        <v>4152</v>
      </c>
      <c r="F110" s="410">
        <v>75321.919999999998</v>
      </c>
    </row>
    <row r="111" spans="1:6" s="170" customFormat="1" ht="15" x14ac:dyDescent="0.25">
      <c r="A111" s="449" t="s">
        <v>3615</v>
      </c>
      <c r="B111" s="450" t="s">
        <v>1622</v>
      </c>
      <c r="C111" s="521">
        <v>22.62</v>
      </c>
      <c r="D111" s="409">
        <v>1</v>
      </c>
      <c r="E111" s="411">
        <v>3.6600000000000001E-2</v>
      </c>
      <c r="F111" s="410">
        <v>362506.76</v>
      </c>
    </row>
    <row r="112" spans="1:6" s="170" customFormat="1" ht="30" x14ac:dyDescent="0.25">
      <c r="A112" s="449" t="s">
        <v>3616</v>
      </c>
      <c r="B112" s="450" t="s">
        <v>2048</v>
      </c>
      <c r="C112" s="521">
        <v>4.09</v>
      </c>
      <c r="D112" s="409">
        <v>1</v>
      </c>
      <c r="E112" s="411">
        <v>0.78380000000000005</v>
      </c>
      <c r="F112" s="410">
        <v>65546.09</v>
      </c>
    </row>
    <row r="113" spans="1:6" s="170" customFormat="1" ht="30" x14ac:dyDescent="0.25">
      <c r="A113" s="449" t="s">
        <v>3617</v>
      </c>
      <c r="B113" s="450" t="s">
        <v>2050</v>
      </c>
      <c r="C113" s="521">
        <v>4.96</v>
      </c>
      <c r="D113" s="409">
        <v>1</v>
      </c>
      <c r="E113" s="411">
        <v>0.82640000000000002</v>
      </c>
      <c r="F113" s="410">
        <v>79488.66</v>
      </c>
    </row>
    <row r="114" spans="1:6" s="170" customFormat="1" ht="30" x14ac:dyDescent="0.25">
      <c r="A114" s="449" t="s">
        <v>3618</v>
      </c>
      <c r="B114" s="450" t="s">
        <v>2051</v>
      </c>
      <c r="C114" s="521">
        <v>13.27</v>
      </c>
      <c r="D114" s="409">
        <v>1</v>
      </c>
      <c r="E114" s="411">
        <v>0.31859999999999999</v>
      </c>
      <c r="F114" s="410">
        <v>212664.22</v>
      </c>
    </row>
    <row r="115" spans="1:6" s="170" customFormat="1" ht="30" x14ac:dyDescent="0.25">
      <c r="A115" s="449" t="s">
        <v>3619</v>
      </c>
      <c r="B115" s="450" t="s">
        <v>2052</v>
      </c>
      <c r="C115" s="521">
        <v>25.33</v>
      </c>
      <c r="D115" s="409">
        <v>1</v>
      </c>
      <c r="E115" s="411">
        <v>0.16689999999999999</v>
      </c>
      <c r="F115" s="410">
        <v>405937.06</v>
      </c>
    </row>
    <row r="116" spans="1:6" s="170" customFormat="1" ht="45" x14ac:dyDescent="0.25">
      <c r="A116" s="449" t="s">
        <v>3431</v>
      </c>
      <c r="B116" s="450" t="s">
        <v>5413</v>
      </c>
      <c r="C116" s="520">
        <v>0.2</v>
      </c>
      <c r="D116" s="409">
        <v>1</v>
      </c>
      <c r="E116" s="411" t="s">
        <v>4152</v>
      </c>
      <c r="F116" s="410">
        <v>3205.19</v>
      </c>
    </row>
    <row r="117" spans="1:6" s="170" customFormat="1" ht="45" x14ac:dyDescent="0.25">
      <c r="A117" s="449" t="s">
        <v>3620</v>
      </c>
      <c r="B117" s="450" t="s">
        <v>5414</v>
      </c>
      <c r="C117" s="520">
        <v>0.74</v>
      </c>
      <c r="D117" s="409">
        <v>1</v>
      </c>
      <c r="E117" s="411" t="s">
        <v>4152</v>
      </c>
      <c r="F117" s="410">
        <v>11859.2</v>
      </c>
    </row>
    <row r="118" spans="1:6" s="170" customFormat="1" ht="45" x14ac:dyDescent="0.25">
      <c r="A118" s="449" t="s">
        <v>3621</v>
      </c>
      <c r="B118" s="450" t="s">
        <v>5415</v>
      </c>
      <c r="C118" s="520">
        <v>1.68</v>
      </c>
      <c r="D118" s="409">
        <v>1</v>
      </c>
      <c r="E118" s="411" t="s">
        <v>4152</v>
      </c>
      <c r="F118" s="410">
        <v>26923.58</v>
      </c>
    </row>
    <row r="119" spans="1:6" s="170" customFormat="1" ht="45" x14ac:dyDescent="0.25">
      <c r="A119" s="449" t="s">
        <v>3622</v>
      </c>
      <c r="B119" s="450" t="s">
        <v>5416</v>
      </c>
      <c r="C119" s="520">
        <v>3.11</v>
      </c>
      <c r="D119" s="409">
        <v>1</v>
      </c>
      <c r="E119" s="411" t="s">
        <v>4152</v>
      </c>
      <c r="F119" s="410">
        <v>49840.67</v>
      </c>
    </row>
    <row r="120" spans="1:6" s="170" customFormat="1" ht="30" customHeight="1" x14ac:dyDescent="0.25">
      <c r="A120" s="449" t="s">
        <v>3432</v>
      </c>
      <c r="B120" s="450" t="s">
        <v>5417</v>
      </c>
      <c r="C120" s="520">
        <v>0.39</v>
      </c>
      <c r="D120" s="409">
        <v>1</v>
      </c>
      <c r="E120" s="411">
        <v>0.53469999999999995</v>
      </c>
      <c r="F120" s="410">
        <v>6250.12</v>
      </c>
    </row>
    <row r="121" spans="1:6" s="170" customFormat="1" ht="30" customHeight="1" x14ac:dyDescent="0.25">
      <c r="A121" s="449" t="s">
        <v>3623</v>
      </c>
      <c r="B121" s="450" t="s">
        <v>5418</v>
      </c>
      <c r="C121" s="520">
        <v>1.45</v>
      </c>
      <c r="D121" s="409">
        <v>1</v>
      </c>
      <c r="E121" s="411">
        <v>0.53469999999999995</v>
      </c>
      <c r="F121" s="410">
        <v>23237.61</v>
      </c>
    </row>
    <row r="122" spans="1:6" s="170" customFormat="1" ht="30" customHeight="1" x14ac:dyDescent="0.25">
      <c r="A122" s="449" t="s">
        <v>3624</v>
      </c>
      <c r="B122" s="450" t="s">
        <v>5419</v>
      </c>
      <c r="C122" s="520">
        <v>3.04</v>
      </c>
      <c r="D122" s="409">
        <v>1</v>
      </c>
      <c r="E122" s="411">
        <v>0.53469999999999995</v>
      </c>
      <c r="F122" s="410">
        <v>48718.86</v>
      </c>
    </row>
    <row r="123" spans="1:6" s="170" customFormat="1" ht="30" customHeight="1" x14ac:dyDescent="0.25">
      <c r="A123" s="449" t="s">
        <v>3625</v>
      </c>
      <c r="B123" s="450" t="s">
        <v>5420</v>
      </c>
      <c r="C123" s="520">
        <v>5.63</v>
      </c>
      <c r="D123" s="409">
        <v>1</v>
      </c>
      <c r="E123" s="411">
        <v>0.53469999999999995</v>
      </c>
      <c r="F123" s="410">
        <v>90226.04</v>
      </c>
    </row>
    <row r="124" spans="1:6" s="170" customFormat="1" ht="75" x14ac:dyDescent="0.25">
      <c r="A124" s="449" t="s">
        <v>3434</v>
      </c>
      <c r="B124" s="450" t="s">
        <v>5421</v>
      </c>
      <c r="C124" s="520">
        <v>2.78</v>
      </c>
      <c r="D124" s="409">
        <v>1</v>
      </c>
      <c r="E124" s="452">
        <v>8.4599999999999995E-2</v>
      </c>
      <c r="F124" s="410">
        <v>44552.11</v>
      </c>
    </row>
    <row r="125" spans="1:6" s="170" customFormat="1" ht="75" x14ac:dyDescent="0.25">
      <c r="A125" s="449" t="s">
        <v>3626</v>
      </c>
      <c r="B125" s="450" t="s">
        <v>5422</v>
      </c>
      <c r="C125" s="520">
        <v>3.82</v>
      </c>
      <c r="D125" s="409">
        <v>1</v>
      </c>
      <c r="E125" s="452">
        <v>0.20749999999999999</v>
      </c>
      <c r="F125" s="410">
        <v>61219.09</v>
      </c>
    </row>
    <row r="126" spans="1:6" s="170" customFormat="1" ht="90" x14ac:dyDescent="0.25">
      <c r="A126" s="449" t="s">
        <v>3627</v>
      </c>
      <c r="B126" s="450" t="s">
        <v>5423</v>
      </c>
      <c r="C126" s="520">
        <v>5.49</v>
      </c>
      <c r="D126" s="409">
        <v>1</v>
      </c>
      <c r="E126" s="453">
        <v>0.307</v>
      </c>
      <c r="F126" s="410">
        <v>87982.41</v>
      </c>
    </row>
    <row r="127" spans="1:6" s="170" customFormat="1" ht="90" x14ac:dyDescent="0.25">
      <c r="A127" s="449" t="s">
        <v>3628</v>
      </c>
      <c r="B127" s="450" t="s">
        <v>5424</v>
      </c>
      <c r="C127" s="520">
        <v>8.02</v>
      </c>
      <c r="D127" s="409">
        <v>1</v>
      </c>
      <c r="E127" s="452">
        <v>0.37880000000000003</v>
      </c>
      <c r="F127" s="410">
        <v>128528.04</v>
      </c>
    </row>
    <row r="128" spans="1:6" s="170" customFormat="1" ht="75" x14ac:dyDescent="0.25">
      <c r="A128" s="449" t="s">
        <v>3436</v>
      </c>
      <c r="B128" s="450" t="s">
        <v>5425</v>
      </c>
      <c r="C128" s="520">
        <v>24.85</v>
      </c>
      <c r="D128" s="409">
        <v>1</v>
      </c>
      <c r="E128" s="452">
        <v>8.2000000000000007E-3</v>
      </c>
      <c r="F128" s="410">
        <v>398244.61</v>
      </c>
    </row>
    <row r="129" spans="1:6" s="170" customFormat="1" ht="75" x14ac:dyDescent="0.25">
      <c r="A129" s="449" t="s">
        <v>3629</v>
      </c>
      <c r="B129" s="450" t="s">
        <v>5426</v>
      </c>
      <c r="C129" s="520">
        <v>25.68</v>
      </c>
      <c r="D129" s="409">
        <v>1</v>
      </c>
      <c r="E129" s="452">
        <v>2.5100000000000001E-2</v>
      </c>
      <c r="F129" s="410">
        <v>411546.14</v>
      </c>
    </row>
    <row r="130" spans="1:6" s="170" customFormat="1" ht="75" x14ac:dyDescent="0.25">
      <c r="A130" s="449" t="s">
        <v>3630</v>
      </c>
      <c r="B130" s="450" t="s">
        <v>5427</v>
      </c>
      <c r="C130" s="520">
        <v>27.45</v>
      </c>
      <c r="D130" s="409">
        <v>1</v>
      </c>
      <c r="E130" s="452">
        <v>5.8099999999999999E-2</v>
      </c>
      <c r="F130" s="410">
        <v>439912.05</v>
      </c>
    </row>
    <row r="131" spans="1:6" s="170" customFormat="1" ht="75" x14ac:dyDescent="0.25">
      <c r="A131" s="449" t="s">
        <v>3631</v>
      </c>
      <c r="B131" s="450" t="s">
        <v>5428</v>
      </c>
      <c r="C131" s="520">
        <v>29.48</v>
      </c>
      <c r="D131" s="409">
        <v>1</v>
      </c>
      <c r="E131" s="452">
        <v>9.0899999999999995E-2</v>
      </c>
      <c r="F131" s="410">
        <v>472444.71</v>
      </c>
    </row>
    <row r="132" spans="1:6" s="170" customFormat="1" ht="15" x14ac:dyDescent="0.25">
      <c r="A132" s="449" t="s">
        <v>3632</v>
      </c>
      <c r="B132" s="450" t="s">
        <v>3522</v>
      </c>
      <c r="C132" s="520">
        <v>2.62</v>
      </c>
      <c r="D132" s="409">
        <v>1</v>
      </c>
      <c r="E132" s="411" t="s">
        <v>4152</v>
      </c>
      <c r="F132" s="410">
        <v>41987.96</v>
      </c>
    </row>
    <row r="133" spans="1:6" s="170" customFormat="1" ht="15.75" customHeight="1" x14ac:dyDescent="0.25">
      <c r="A133" s="1200" t="s">
        <v>2053</v>
      </c>
      <c r="B133" s="1201"/>
      <c r="C133" s="517" t="s">
        <v>1457</v>
      </c>
      <c r="D133" s="517" t="s">
        <v>1457</v>
      </c>
      <c r="E133" s="517" t="s">
        <v>1457</v>
      </c>
      <c r="F133" s="447" t="s">
        <v>1457</v>
      </c>
    </row>
    <row r="134" spans="1:6" s="170" customFormat="1" ht="15" x14ac:dyDescent="0.25">
      <c r="A134" s="449" t="s">
        <v>2054</v>
      </c>
      <c r="B134" s="450" t="s">
        <v>2055</v>
      </c>
      <c r="C134" s="529">
        <v>0.74</v>
      </c>
      <c r="D134" s="409">
        <v>0.8</v>
      </c>
      <c r="E134" s="452" t="s">
        <v>4152</v>
      </c>
      <c r="F134" s="410">
        <v>9487.36</v>
      </c>
    </row>
    <row r="135" spans="1:6" s="170" customFormat="1" ht="30" x14ac:dyDescent="0.25">
      <c r="A135" s="449" t="s">
        <v>1368</v>
      </c>
      <c r="B135" s="450" t="s">
        <v>973</v>
      </c>
      <c r="C135" s="529">
        <v>1.1200000000000001</v>
      </c>
      <c r="D135" s="409">
        <v>0.8</v>
      </c>
      <c r="E135" s="452" t="s">
        <v>4152</v>
      </c>
      <c r="F135" s="410">
        <v>14359.24</v>
      </c>
    </row>
    <row r="136" spans="1:6" s="170" customFormat="1" ht="30" x14ac:dyDescent="0.25">
      <c r="A136" s="449" t="s">
        <v>1369</v>
      </c>
      <c r="B136" s="450" t="s">
        <v>975</v>
      </c>
      <c r="C136" s="529">
        <v>1.66</v>
      </c>
      <c r="D136" s="409">
        <v>0.8</v>
      </c>
      <c r="E136" s="452" t="s">
        <v>4152</v>
      </c>
      <c r="F136" s="410">
        <v>21282.45</v>
      </c>
    </row>
    <row r="137" spans="1:6" s="170" customFormat="1" ht="30" x14ac:dyDescent="0.25">
      <c r="A137" s="449" t="s">
        <v>1370</v>
      </c>
      <c r="B137" s="450" t="s">
        <v>977</v>
      </c>
      <c r="C137" s="529">
        <v>2</v>
      </c>
      <c r="D137" s="409">
        <v>0.8</v>
      </c>
      <c r="E137" s="452" t="s">
        <v>4152</v>
      </c>
      <c r="F137" s="410">
        <v>25641.5</v>
      </c>
    </row>
    <row r="138" spans="1:6" s="170" customFormat="1" ht="30" x14ac:dyDescent="0.25">
      <c r="A138" s="449" t="s">
        <v>1371</v>
      </c>
      <c r="B138" s="450" t="s">
        <v>979</v>
      </c>
      <c r="C138" s="529">
        <v>2.46</v>
      </c>
      <c r="D138" s="409">
        <v>0.8</v>
      </c>
      <c r="E138" s="452" t="s">
        <v>4152</v>
      </c>
      <c r="F138" s="410">
        <v>31539.05</v>
      </c>
    </row>
    <row r="139" spans="1:6" s="170" customFormat="1" ht="15" x14ac:dyDescent="0.25">
      <c r="A139" s="449" t="s">
        <v>1372</v>
      </c>
      <c r="B139" s="450" t="s">
        <v>983</v>
      </c>
      <c r="C139" s="529">
        <v>51.86</v>
      </c>
      <c r="D139" s="409">
        <v>0.8</v>
      </c>
      <c r="E139" s="452">
        <v>2.3E-3</v>
      </c>
      <c r="F139" s="410">
        <v>830722.94</v>
      </c>
    </row>
    <row r="140" spans="1:6" s="170" customFormat="1" x14ac:dyDescent="0.25">
      <c r="A140" s="1198" t="s">
        <v>2056</v>
      </c>
      <c r="B140" s="1199"/>
      <c r="C140" s="517" t="s">
        <v>1457</v>
      </c>
      <c r="D140" s="517" t="s">
        <v>1457</v>
      </c>
      <c r="E140" s="517" t="s">
        <v>1457</v>
      </c>
      <c r="F140" s="447" t="s">
        <v>1457</v>
      </c>
    </row>
    <row r="141" spans="1:6" s="170" customFormat="1" ht="15" x14ac:dyDescent="0.25">
      <c r="A141" s="449" t="s">
        <v>2057</v>
      </c>
      <c r="B141" s="450" t="s">
        <v>2058</v>
      </c>
      <c r="C141" s="529">
        <v>0.39</v>
      </c>
      <c r="D141" s="409">
        <v>0.8</v>
      </c>
      <c r="E141" s="411" t="s">
        <v>4152</v>
      </c>
      <c r="F141" s="410">
        <v>5000.09</v>
      </c>
    </row>
    <row r="142" spans="1:6" s="170" customFormat="1" ht="15" x14ac:dyDescent="0.25">
      <c r="A142" s="449" t="s">
        <v>1373</v>
      </c>
      <c r="B142" s="450" t="s">
        <v>846</v>
      </c>
      <c r="C142" s="529">
        <v>0.67</v>
      </c>
      <c r="D142" s="409">
        <v>0.8</v>
      </c>
      <c r="E142" s="411" t="s">
        <v>4152</v>
      </c>
      <c r="F142" s="410">
        <v>8589.9</v>
      </c>
    </row>
    <row r="143" spans="1:6" s="170" customFormat="1" ht="15" x14ac:dyDescent="0.25">
      <c r="A143" s="449" t="s">
        <v>1374</v>
      </c>
      <c r="B143" s="450" t="s">
        <v>986</v>
      </c>
      <c r="C143" s="529">
        <v>1.0900000000000001</v>
      </c>
      <c r="D143" s="409">
        <v>0.8</v>
      </c>
      <c r="E143" s="411" t="s">
        <v>4152</v>
      </c>
      <c r="F143" s="410">
        <v>13974.62</v>
      </c>
    </row>
    <row r="144" spans="1:6" s="170" customFormat="1" ht="15" x14ac:dyDescent="0.25">
      <c r="A144" s="449" t="s">
        <v>1375</v>
      </c>
      <c r="B144" s="450" t="s">
        <v>988</v>
      </c>
      <c r="C144" s="529">
        <v>1.62</v>
      </c>
      <c r="D144" s="409">
        <v>0.8</v>
      </c>
      <c r="E144" s="411" t="s">
        <v>4152</v>
      </c>
      <c r="F144" s="410">
        <v>20769.62</v>
      </c>
    </row>
    <row r="145" spans="1:6" s="170" customFormat="1" ht="15" x14ac:dyDescent="0.25">
      <c r="A145" s="449" t="s">
        <v>1376</v>
      </c>
      <c r="B145" s="450" t="s">
        <v>990</v>
      </c>
      <c r="C145" s="529">
        <v>2.0099999999999998</v>
      </c>
      <c r="D145" s="409">
        <v>0.8</v>
      </c>
      <c r="E145" s="411" t="s">
        <v>4152</v>
      </c>
      <c r="F145" s="410">
        <v>25769.71</v>
      </c>
    </row>
    <row r="146" spans="1:6" s="170" customFormat="1" ht="15" x14ac:dyDescent="0.25">
      <c r="A146" s="449" t="s">
        <v>1377</v>
      </c>
      <c r="B146" s="450" t="s">
        <v>992</v>
      </c>
      <c r="C146" s="529">
        <v>3.5</v>
      </c>
      <c r="D146" s="409">
        <v>0.8</v>
      </c>
      <c r="E146" s="411" t="s">
        <v>4152</v>
      </c>
      <c r="F146" s="410">
        <v>44872.63</v>
      </c>
    </row>
    <row r="147" spans="1:6" s="170" customFormat="1" ht="30" x14ac:dyDescent="0.25">
      <c r="A147" s="449" t="s">
        <v>4793</v>
      </c>
      <c r="B147" s="450" t="s">
        <v>4726</v>
      </c>
      <c r="C147" s="529">
        <v>2.04</v>
      </c>
      <c r="D147" s="409">
        <v>0.8</v>
      </c>
      <c r="E147" s="411">
        <v>0.1032</v>
      </c>
      <c r="F147" s="410">
        <v>32018.14</v>
      </c>
    </row>
    <row r="148" spans="1:6" s="170" customFormat="1" x14ac:dyDescent="0.25">
      <c r="A148" s="1198" t="s">
        <v>2059</v>
      </c>
      <c r="B148" s="1199"/>
      <c r="C148" s="517" t="s">
        <v>1457</v>
      </c>
      <c r="D148" s="517" t="s">
        <v>1457</v>
      </c>
      <c r="E148" s="517" t="s">
        <v>1457</v>
      </c>
      <c r="F148" s="447" t="s">
        <v>1457</v>
      </c>
    </row>
    <row r="149" spans="1:6" s="170" customFormat="1" ht="30" x14ac:dyDescent="0.25">
      <c r="A149" s="449" t="s">
        <v>2060</v>
      </c>
      <c r="B149" s="450" t="s">
        <v>2061</v>
      </c>
      <c r="C149" s="529">
        <v>2.31</v>
      </c>
      <c r="D149" s="409">
        <v>0.8</v>
      </c>
      <c r="E149" s="411" t="s">
        <v>4152</v>
      </c>
      <c r="F149" s="410">
        <v>29615.94</v>
      </c>
    </row>
    <row r="150" spans="1:6" s="170" customFormat="1" ht="15" x14ac:dyDescent="0.25">
      <c r="A150" s="449" t="s">
        <v>2062</v>
      </c>
      <c r="B150" s="450" t="s">
        <v>2063</v>
      </c>
      <c r="C150" s="529">
        <v>0.89</v>
      </c>
      <c r="D150" s="409">
        <v>0.8</v>
      </c>
      <c r="E150" s="411" t="s">
        <v>4152</v>
      </c>
      <c r="F150" s="410">
        <v>11410.47</v>
      </c>
    </row>
    <row r="151" spans="1:6" s="170" customFormat="1" x14ac:dyDescent="0.25">
      <c r="A151" s="1198" t="s">
        <v>2064</v>
      </c>
      <c r="B151" s="1199"/>
      <c r="C151" s="517" t="s">
        <v>1457</v>
      </c>
      <c r="D151" s="517" t="s">
        <v>1457</v>
      </c>
      <c r="E151" s="517" t="s">
        <v>1457</v>
      </c>
      <c r="F151" s="447" t="s">
        <v>1457</v>
      </c>
    </row>
    <row r="152" spans="1:6" s="170" customFormat="1" ht="15" x14ac:dyDescent="0.25">
      <c r="A152" s="449" t="s">
        <v>2065</v>
      </c>
      <c r="B152" s="450" t="s">
        <v>2066</v>
      </c>
      <c r="C152" s="529">
        <v>0.9</v>
      </c>
      <c r="D152" s="409">
        <v>0.8</v>
      </c>
      <c r="E152" s="411" t="s">
        <v>4152</v>
      </c>
      <c r="F152" s="410">
        <v>11538.68</v>
      </c>
    </row>
    <row r="153" spans="1:6" s="170" customFormat="1" x14ac:dyDescent="0.25">
      <c r="A153" s="1198" t="s">
        <v>2067</v>
      </c>
      <c r="B153" s="1199"/>
      <c r="C153" s="517" t="s">
        <v>1457</v>
      </c>
      <c r="D153" s="517" t="s">
        <v>1457</v>
      </c>
      <c r="E153" s="517" t="s">
        <v>1457</v>
      </c>
      <c r="F153" s="447" t="s">
        <v>1457</v>
      </c>
    </row>
    <row r="154" spans="1:6" s="170" customFormat="1" ht="30" x14ac:dyDescent="0.25">
      <c r="A154" s="449" t="s">
        <v>2068</v>
      </c>
      <c r="B154" s="450" t="s">
        <v>2069</v>
      </c>
      <c r="C154" s="521">
        <v>1.46</v>
      </c>
      <c r="D154" s="409">
        <v>0.8</v>
      </c>
      <c r="E154" s="411" t="s">
        <v>4152</v>
      </c>
      <c r="F154" s="410">
        <v>18718.3</v>
      </c>
    </row>
    <row r="155" spans="1:6" s="170" customFormat="1" x14ac:dyDescent="0.25">
      <c r="A155" s="1198" t="s">
        <v>2070</v>
      </c>
      <c r="B155" s="1199"/>
      <c r="C155" s="517" t="s">
        <v>1457</v>
      </c>
      <c r="D155" s="517" t="s">
        <v>1457</v>
      </c>
      <c r="E155" s="517" t="s">
        <v>1457</v>
      </c>
      <c r="F155" s="447" t="s">
        <v>1457</v>
      </c>
    </row>
    <row r="156" spans="1:6" s="170" customFormat="1" ht="15" x14ac:dyDescent="0.25">
      <c r="A156" s="449" t="s">
        <v>1378</v>
      </c>
      <c r="B156" s="450" t="s">
        <v>998</v>
      </c>
      <c r="C156" s="521">
        <v>1.84</v>
      </c>
      <c r="D156" s="409">
        <v>0.8</v>
      </c>
      <c r="E156" s="411" t="s">
        <v>4152</v>
      </c>
      <c r="F156" s="410">
        <v>23590.18</v>
      </c>
    </row>
    <row r="157" spans="1:6" s="170" customFormat="1" ht="15" x14ac:dyDescent="0.25">
      <c r="A157" s="449" t="s">
        <v>1379</v>
      </c>
      <c r="B157" s="450" t="s">
        <v>1006</v>
      </c>
      <c r="C157" s="521">
        <v>2.1800000000000002</v>
      </c>
      <c r="D157" s="409">
        <v>0.8</v>
      </c>
      <c r="E157" s="411" t="s">
        <v>4152</v>
      </c>
      <c r="F157" s="410">
        <v>27949.24</v>
      </c>
    </row>
    <row r="158" spans="1:6" s="170" customFormat="1" ht="15" x14ac:dyDescent="0.25">
      <c r="A158" s="449" t="s">
        <v>1380</v>
      </c>
      <c r="B158" s="450" t="s">
        <v>1008</v>
      </c>
      <c r="C158" s="521">
        <v>4.3099999999999996</v>
      </c>
      <c r="D158" s="409">
        <v>0.8</v>
      </c>
      <c r="E158" s="411" t="s">
        <v>4152</v>
      </c>
      <c r="F158" s="410">
        <v>55257.440000000002</v>
      </c>
    </row>
    <row r="159" spans="1:6" s="170" customFormat="1" x14ac:dyDescent="0.25">
      <c r="A159" s="1198" t="s">
        <v>2071</v>
      </c>
      <c r="B159" s="1199"/>
      <c r="C159" s="517" t="s">
        <v>1457</v>
      </c>
      <c r="D159" s="517" t="s">
        <v>1457</v>
      </c>
      <c r="E159" s="517" t="s">
        <v>1457</v>
      </c>
      <c r="F159" s="447" t="s">
        <v>1457</v>
      </c>
    </row>
    <row r="160" spans="1:6" s="170" customFormat="1" ht="30" x14ac:dyDescent="0.25">
      <c r="A160" s="449" t="s">
        <v>2072</v>
      </c>
      <c r="B160" s="450" t="s">
        <v>850</v>
      </c>
      <c r="C160" s="521">
        <v>0.98</v>
      </c>
      <c r="D160" s="409">
        <v>0.8</v>
      </c>
      <c r="E160" s="411" t="s">
        <v>4152</v>
      </c>
      <c r="F160" s="410">
        <v>12564.34</v>
      </c>
    </row>
    <row r="161" spans="1:6" s="170" customFormat="1" x14ac:dyDescent="0.25">
      <c r="A161" s="1198" t="s">
        <v>2073</v>
      </c>
      <c r="B161" s="1199"/>
      <c r="C161" s="517" t="s">
        <v>1457</v>
      </c>
      <c r="D161" s="517" t="s">
        <v>1457</v>
      </c>
      <c r="E161" s="517" t="s">
        <v>1457</v>
      </c>
      <c r="F161" s="447" t="s">
        <v>1457</v>
      </c>
    </row>
    <row r="162" spans="1:6" s="170" customFormat="1" ht="15" x14ac:dyDescent="0.25">
      <c r="A162" s="449" t="s">
        <v>1425</v>
      </c>
      <c r="B162" s="450" t="s">
        <v>1426</v>
      </c>
      <c r="C162" s="521">
        <v>0.74</v>
      </c>
      <c r="D162" s="409">
        <v>0.8</v>
      </c>
      <c r="E162" s="411" t="s">
        <v>4152</v>
      </c>
      <c r="F162" s="410">
        <v>9487.36</v>
      </c>
    </row>
    <row r="163" spans="1:6" s="170" customFormat="1" x14ac:dyDescent="0.25">
      <c r="A163" s="1198" t="s">
        <v>2074</v>
      </c>
      <c r="B163" s="1199"/>
      <c r="C163" s="517" t="s">
        <v>1457</v>
      </c>
      <c r="D163" s="517" t="s">
        <v>1457</v>
      </c>
      <c r="E163" s="517" t="s">
        <v>1457</v>
      </c>
      <c r="F163" s="447" t="s">
        <v>1457</v>
      </c>
    </row>
    <row r="164" spans="1:6" s="170" customFormat="1" ht="30" x14ac:dyDescent="0.25">
      <c r="A164" s="449" t="s">
        <v>1381</v>
      </c>
      <c r="B164" s="450" t="s">
        <v>1020</v>
      </c>
      <c r="C164" s="521">
        <v>1.32</v>
      </c>
      <c r="D164" s="409">
        <v>0.8</v>
      </c>
      <c r="E164" s="411" t="s">
        <v>4152</v>
      </c>
      <c r="F164" s="410">
        <v>16923.39</v>
      </c>
    </row>
    <row r="165" spans="1:6" s="170" customFormat="1" ht="15.75" customHeight="1" x14ac:dyDescent="0.25">
      <c r="A165" s="1202" t="s">
        <v>2075</v>
      </c>
      <c r="B165" s="1203"/>
      <c r="C165" s="517" t="s">
        <v>1457</v>
      </c>
      <c r="D165" s="530" t="s">
        <v>1457</v>
      </c>
      <c r="E165" s="517" t="s">
        <v>1457</v>
      </c>
      <c r="F165" s="454" t="s">
        <v>1457</v>
      </c>
    </row>
    <row r="166" spans="1:6" s="170" customFormat="1" ht="15" x14ac:dyDescent="0.25">
      <c r="A166" s="449" t="s">
        <v>1382</v>
      </c>
      <c r="B166" s="450" t="s">
        <v>1027</v>
      </c>
      <c r="C166" s="521">
        <v>1.44</v>
      </c>
      <c r="D166" s="409">
        <v>0.8</v>
      </c>
      <c r="E166" s="411" t="s">
        <v>4152</v>
      </c>
      <c r="F166" s="410">
        <v>18461.88</v>
      </c>
    </row>
    <row r="167" spans="1:6" s="170" customFormat="1" ht="15" x14ac:dyDescent="0.25">
      <c r="A167" s="449" t="s">
        <v>1383</v>
      </c>
      <c r="B167" s="450" t="s">
        <v>1029</v>
      </c>
      <c r="C167" s="521">
        <v>1.69</v>
      </c>
      <c r="D167" s="409">
        <v>0.8</v>
      </c>
      <c r="E167" s="411" t="s">
        <v>4152</v>
      </c>
      <c r="F167" s="410">
        <v>21667.07</v>
      </c>
    </row>
    <row r="168" spans="1:6" s="170" customFormat="1" ht="15" x14ac:dyDescent="0.25">
      <c r="A168" s="449" t="s">
        <v>1384</v>
      </c>
      <c r="B168" s="450" t="s">
        <v>1031</v>
      </c>
      <c r="C168" s="521">
        <v>2.4900000000000002</v>
      </c>
      <c r="D168" s="409">
        <v>0.8</v>
      </c>
      <c r="E168" s="411" t="s">
        <v>4152</v>
      </c>
      <c r="F168" s="410">
        <v>31923.67</v>
      </c>
    </row>
    <row r="169" spans="1:6" s="170" customFormat="1" ht="17.25" customHeight="1" x14ac:dyDescent="0.25">
      <c r="A169" s="449" t="s">
        <v>2076</v>
      </c>
      <c r="B169" s="450" t="s">
        <v>2077</v>
      </c>
      <c r="C169" s="521">
        <v>1.05</v>
      </c>
      <c r="D169" s="409">
        <v>0.8</v>
      </c>
      <c r="E169" s="411" t="s">
        <v>4152</v>
      </c>
      <c r="F169" s="410">
        <v>13461.79</v>
      </c>
    </row>
    <row r="170" spans="1:6" s="170" customFormat="1" x14ac:dyDescent="0.25">
      <c r="A170" s="1198" t="s">
        <v>2078</v>
      </c>
      <c r="B170" s="1199"/>
      <c r="C170" s="517" t="s">
        <v>1457</v>
      </c>
      <c r="D170" s="517" t="s">
        <v>1457</v>
      </c>
      <c r="E170" s="517" t="s">
        <v>1457</v>
      </c>
      <c r="F170" s="447" t="s">
        <v>1457</v>
      </c>
    </row>
    <row r="171" spans="1:6" s="170" customFormat="1" ht="30" x14ac:dyDescent="0.25">
      <c r="A171" s="449" t="s">
        <v>2079</v>
      </c>
      <c r="B171" s="455" t="s">
        <v>2080</v>
      </c>
      <c r="C171" s="528">
        <v>0.8</v>
      </c>
      <c r="D171" s="409">
        <v>0.8</v>
      </c>
      <c r="E171" s="411" t="s">
        <v>4152</v>
      </c>
      <c r="F171" s="410">
        <v>10256.6</v>
      </c>
    </row>
    <row r="172" spans="1:6" s="170" customFormat="1" ht="15" x14ac:dyDescent="0.25">
      <c r="A172" s="449" t="s">
        <v>1385</v>
      </c>
      <c r="B172" s="450" t="s">
        <v>1037</v>
      </c>
      <c r="C172" s="531">
        <v>2.1800000000000002</v>
      </c>
      <c r="D172" s="409">
        <v>0.8</v>
      </c>
      <c r="E172" s="411" t="s">
        <v>4152</v>
      </c>
      <c r="F172" s="410">
        <v>27949.24</v>
      </c>
    </row>
    <row r="173" spans="1:6" s="170" customFormat="1" ht="15" x14ac:dyDescent="0.25">
      <c r="A173" s="449" t="s">
        <v>1386</v>
      </c>
      <c r="B173" s="450" t="s">
        <v>1039</v>
      </c>
      <c r="C173" s="531">
        <v>2.58</v>
      </c>
      <c r="D173" s="409">
        <v>0.8</v>
      </c>
      <c r="E173" s="411" t="s">
        <v>4152</v>
      </c>
      <c r="F173" s="410">
        <v>33077.54</v>
      </c>
    </row>
    <row r="174" spans="1:6" s="170" customFormat="1" ht="30" x14ac:dyDescent="0.25">
      <c r="A174" s="449" t="s">
        <v>1387</v>
      </c>
      <c r="B174" s="450" t="s">
        <v>1045</v>
      </c>
      <c r="C174" s="531">
        <v>1.97</v>
      </c>
      <c r="D174" s="409">
        <v>0.8</v>
      </c>
      <c r="E174" s="411" t="s">
        <v>4152</v>
      </c>
      <c r="F174" s="410">
        <v>25256.880000000001</v>
      </c>
    </row>
    <row r="175" spans="1:6" s="170" customFormat="1" ht="30" x14ac:dyDescent="0.25">
      <c r="A175" s="449" t="s">
        <v>1388</v>
      </c>
      <c r="B175" s="450" t="s">
        <v>1047</v>
      </c>
      <c r="C175" s="531">
        <v>2.04</v>
      </c>
      <c r="D175" s="409">
        <v>0.8</v>
      </c>
      <c r="E175" s="411" t="s">
        <v>4152</v>
      </c>
      <c r="F175" s="410">
        <v>26154.33</v>
      </c>
    </row>
    <row r="176" spans="1:6" s="170" customFormat="1" ht="30" x14ac:dyDescent="0.25">
      <c r="A176" s="449" t="s">
        <v>1389</v>
      </c>
      <c r="B176" s="450" t="s">
        <v>1049</v>
      </c>
      <c r="C176" s="531">
        <v>2.95</v>
      </c>
      <c r="D176" s="409">
        <v>0.8</v>
      </c>
      <c r="E176" s="411" t="s">
        <v>4152</v>
      </c>
      <c r="F176" s="410">
        <v>37821.22</v>
      </c>
    </row>
    <row r="177" spans="1:6" s="170" customFormat="1" x14ac:dyDescent="0.25">
      <c r="A177" s="1198" t="s">
        <v>2081</v>
      </c>
      <c r="B177" s="1199"/>
      <c r="C177" s="517" t="s">
        <v>1457</v>
      </c>
      <c r="D177" s="517" t="s">
        <v>1457</v>
      </c>
      <c r="E177" s="517" t="s">
        <v>1457</v>
      </c>
      <c r="F177" s="447" t="s">
        <v>1457</v>
      </c>
    </row>
    <row r="178" spans="1:6" s="170" customFormat="1" ht="15" x14ac:dyDescent="0.25">
      <c r="A178" s="449" t="s">
        <v>2082</v>
      </c>
      <c r="B178" s="450" t="s">
        <v>2083</v>
      </c>
      <c r="C178" s="531">
        <v>0.89</v>
      </c>
      <c r="D178" s="409">
        <v>0.8</v>
      </c>
      <c r="E178" s="411" t="s">
        <v>4152</v>
      </c>
      <c r="F178" s="410">
        <v>11410.47</v>
      </c>
    </row>
    <row r="179" spans="1:6" s="170" customFormat="1" ht="30" x14ac:dyDescent="0.25">
      <c r="A179" s="449" t="s">
        <v>1390</v>
      </c>
      <c r="B179" s="450" t="s">
        <v>853</v>
      </c>
      <c r="C179" s="531">
        <v>0.75</v>
      </c>
      <c r="D179" s="409">
        <v>0.8</v>
      </c>
      <c r="E179" s="411" t="s">
        <v>4152</v>
      </c>
      <c r="F179" s="410">
        <v>9615.56</v>
      </c>
    </row>
    <row r="180" spans="1:6" s="170" customFormat="1" ht="30" x14ac:dyDescent="0.25">
      <c r="A180" s="449" t="s">
        <v>1391</v>
      </c>
      <c r="B180" s="450" t="s">
        <v>1058</v>
      </c>
      <c r="C180" s="531">
        <v>1</v>
      </c>
      <c r="D180" s="409">
        <v>0.8</v>
      </c>
      <c r="E180" s="411" t="s">
        <v>4152</v>
      </c>
      <c r="F180" s="410">
        <v>12820.75</v>
      </c>
    </row>
    <row r="181" spans="1:6" s="170" customFormat="1" ht="30" x14ac:dyDescent="0.25">
      <c r="A181" s="449" t="s">
        <v>1392</v>
      </c>
      <c r="B181" s="450" t="s">
        <v>1060</v>
      </c>
      <c r="C181" s="531">
        <v>4.34</v>
      </c>
      <c r="D181" s="409">
        <v>0.8</v>
      </c>
      <c r="E181" s="411" t="s">
        <v>4152</v>
      </c>
      <c r="F181" s="410">
        <v>55642.06</v>
      </c>
    </row>
    <row r="182" spans="1:6" s="170" customFormat="1" ht="15" x14ac:dyDescent="0.25">
      <c r="A182" s="449" t="s">
        <v>1393</v>
      </c>
      <c r="B182" s="450" t="s">
        <v>1394</v>
      </c>
      <c r="C182" s="531">
        <v>1.29</v>
      </c>
      <c r="D182" s="409">
        <v>0.8</v>
      </c>
      <c r="E182" s="411" t="s">
        <v>4152</v>
      </c>
      <c r="F182" s="410">
        <v>16538.77</v>
      </c>
    </row>
    <row r="183" spans="1:6" s="170" customFormat="1" ht="15" x14ac:dyDescent="0.25">
      <c r="A183" s="449" t="s">
        <v>1395</v>
      </c>
      <c r="B183" s="450" t="s">
        <v>1396</v>
      </c>
      <c r="C183" s="531">
        <v>2.6</v>
      </c>
      <c r="D183" s="409">
        <v>0.8</v>
      </c>
      <c r="E183" s="411" t="s">
        <v>4152</v>
      </c>
      <c r="F183" s="410">
        <v>33333.96</v>
      </c>
    </row>
    <row r="184" spans="1:6" s="170" customFormat="1" x14ac:dyDescent="0.25">
      <c r="A184" s="1198" t="s">
        <v>2084</v>
      </c>
      <c r="B184" s="1199"/>
      <c r="C184" s="517" t="s">
        <v>1457</v>
      </c>
      <c r="D184" s="517" t="s">
        <v>1457</v>
      </c>
      <c r="E184" s="517" t="s">
        <v>1457</v>
      </c>
      <c r="F184" s="447" t="s">
        <v>1457</v>
      </c>
    </row>
    <row r="185" spans="1:6" s="170" customFormat="1" ht="30" x14ac:dyDescent="0.25">
      <c r="A185" s="449" t="s">
        <v>1397</v>
      </c>
      <c r="B185" s="450" t="s">
        <v>1092</v>
      </c>
      <c r="C185" s="531">
        <v>2.11</v>
      </c>
      <c r="D185" s="409">
        <v>0.8</v>
      </c>
      <c r="E185" s="411" t="s">
        <v>4152</v>
      </c>
      <c r="F185" s="410">
        <v>27051.79</v>
      </c>
    </row>
    <row r="186" spans="1:6" s="170" customFormat="1" ht="30" x14ac:dyDescent="0.25">
      <c r="A186" s="449" t="s">
        <v>1398</v>
      </c>
      <c r="B186" s="450" t="s">
        <v>1094</v>
      </c>
      <c r="C186" s="531">
        <v>3.55</v>
      </c>
      <c r="D186" s="409">
        <v>0.8</v>
      </c>
      <c r="E186" s="411" t="s">
        <v>4152</v>
      </c>
      <c r="F186" s="410">
        <v>45513.67</v>
      </c>
    </row>
    <row r="187" spans="1:6" s="170" customFormat="1" ht="15" x14ac:dyDescent="0.25">
      <c r="A187" s="449" t="s">
        <v>1399</v>
      </c>
      <c r="B187" s="450" t="s">
        <v>1100</v>
      </c>
      <c r="C187" s="531">
        <v>1.57</v>
      </c>
      <c r="D187" s="409">
        <v>0.8</v>
      </c>
      <c r="E187" s="411" t="s">
        <v>4152</v>
      </c>
      <c r="F187" s="410">
        <v>20128.580000000002</v>
      </c>
    </row>
    <row r="188" spans="1:6" s="170" customFormat="1" ht="15" x14ac:dyDescent="0.25">
      <c r="A188" s="449" t="s">
        <v>1400</v>
      </c>
      <c r="B188" s="450" t="s">
        <v>1102</v>
      </c>
      <c r="C188" s="531">
        <v>2.2599999999999998</v>
      </c>
      <c r="D188" s="409">
        <v>0.8</v>
      </c>
      <c r="E188" s="411" t="s">
        <v>4152</v>
      </c>
      <c r="F188" s="410">
        <v>28974.9</v>
      </c>
    </row>
    <row r="189" spans="1:6" s="170" customFormat="1" ht="15" x14ac:dyDescent="0.25">
      <c r="A189" s="449" t="s">
        <v>1401</v>
      </c>
      <c r="B189" s="450" t="s">
        <v>1104</v>
      </c>
      <c r="C189" s="531">
        <v>3.24</v>
      </c>
      <c r="D189" s="409">
        <v>0.8</v>
      </c>
      <c r="E189" s="411" t="s">
        <v>4152</v>
      </c>
      <c r="F189" s="410">
        <v>41539.24</v>
      </c>
    </row>
    <row r="190" spans="1:6" s="170" customFormat="1" ht="15" x14ac:dyDescent="0.25">
      <c r="A190" s="449" t="s">
        <v>1402</v>
      </c>
      <c r="B190" s="450" t="s">
        <v>1403</v>
      </c>
      <c r="C190" s="531">
        <v>1.7</v>
      </c>
      <c r="D190" s="409">
        <v>0.8</v>
      </c>
      <c r="E190" s="411" t="s">
        <v>4152</v>
      </c>
      <c r="F190" s="410">
        <v>21795.279999999999</v>
      </c>
    </row>
    <row r="191" spans="1:6" s="170" customFormat="1" ht="15" x14ac:dyDescent="0.25">
      <c r="A191" s="449" t="s">
        <v>1404</v>
      </c>
      <c r="B191" s="450" t="s">
        <v>1106</v>
      </c>
      <c r="C191" s="531">
        <v>2.06</v>
      </c>
      <c r="D191" s="409">
        <v>0.8</v>
      </c>
      <c r="E191" s="411" t="s">
        <v>4152</v>
      </c>
      <c r="F191" s="410">
        <v>26410.75</v>
      </c>
    </row>
    <row r="192" spans="1:6" s="170" customFormat="1" ht="15" x14ac:dyDescent="0.25">
      <c r="A192" s="449" t="s">
        <v>1405</v>
      </c>
      <c r="B192" s="450" t="s">
        <v>1108</v>
      </c>
      <c r="C192" s="531">
        <v>2.17</v>
      </c>
      <c r="D192" s="409">
        <v>0.8</v>
      </c>
      <c r="E192" s="411" t="s">
        <v>4152</v>
      </c>
      <c r="F192" s="410">
        <v>27821.03</v>
      </c>
    </row>
    <row r="193" spans="1:6" s="170" customFormat="1" x14ac:dyDescent="0.25">
      <c r="A193" s="1198" t="s">
        <v>2085</v>
      </c>
      <c r="B193" s="1199"/>
      <c r="C193" s="517" t="s">
        <v>1457</v>
      </c>
      <c r="D193" s="517" t="s">
        <v>1457</v>
      </c>
      <c r="E193" s="517" t="s">
        <v>1457</v>
      </c>
      <c r="F193" s="447" t="s">
        <v>1457</v>
      </c>
    </row>
    <row r="194" spans="1:6" s="170" customFormat="1" ht="15" x14ac:dyDescent="0.25">
      <c r="A194" s="449" t="s">
        <v>2086</v>
      </c>
      <c r="B194" s="450" t="s">
        <v>2087</v>
      </c>
      <c r="C194" s="531">
        <v>1.1000000000000001</v>
      </c>
      <c r="D194" s="409">
        <v>0.8</v>
      </c>
      <c r="E194" s="411" t="s">
        <v>4152</v>
      </c>
      <c r="F194" s="410">
        <v>14102.83</v>
      </c>
    </row>
    <row r="195" spans="1:6" s="170" customFormat="1" x14ac:dyDescent="0.25">
      <c r="A195" s="1198" t="s">
        <v>2088</v>
      </c>
      <c r="B195" s="1199"/>
      <c r="C195" s="517" t="s">
        <v>1457</v>
      </c>
      <c r="D195" s="517" t="s">
        <v>1457</v>
      </c>
      <c r="E195" s="517" t="s">
        <v>1457</v>
      </c>
      <c r="F195" s="447" t="s">
        <v>1457</v>
      </c>
    </row>
    <row r="196" spans="1:6" s="170" customFormat="1" ht="30" x14ac:dyDescent="0.25">
      <c r="A196" s="449" t="s">
        <v>2089</v>
      </c>
      <c r="B196" s="455" t="s">
        <v>849</v>
      </c>
      <c r="C196" s="518">
        <v>0.88</v>
      </c>
      <c r="D196" s="409">
        <v>0.8</v>
      </c>
      <c r="E196" s="411" t="s">
        <v>4152</v>
      </c>
      <c r="F196" s="410">
        <v>11282.26</v>
      </c>
    </row>
    <row r="197" spans="1:6" s="170" customFormat="1" ht="15" x14ac:dyDescent="0.25">
      <c r="A197" s="449" t="s">
        <v>1406</v>
      </c>
      <c r="B197" s="450" t="s">
        <v>848</v>
      </c>
      <c r="C197" s="518">
        <v>0.92</v>
      </c>
      <c r="D197" s="409">
        <v>0.8</v>
      </c>
      <c r="E197" s="411" t="s">
        <v>4152</v>
      </c>
      <c r="F197" s="410">
        <v>11795.09</v>
      </c>
    </row>
    <row r="198" spans="1:6" s="170" customFormat="1" ht="15" x14ac:dyDescent="0.25">
      <c r="A198" s="449" t="s">
        <v>1407</v>
      </c>
      <c r="B198" s="450" t="s">
        <v>1113</v>
      </c>
      <c r="C198" s="518">
        <v>1.56</v>
      </c>
      <c r="D198" s="409">
        <v>0.8</v>
      </c>
      <c r="E198" s="411" t="s">
        <v>4152</v>
      </c>
      <c r="F198" s="410">
        <v>20000.37</v>
      </c>
    </row>
    <row r="199" spans="1:6" s="170" customFormat="1" x14ac:dyDescent="0.25">
      <c r="A199" s="1198" t="s">
        <v>2090</v>
      </c>
      <c r="B199" s="1199"/>
      <c r="C199" s="517" t="s">
        <v>1457</v>
      </c>
      <c r="D199" s="517" t="s">
        <v>1457</v>
      </c>
      <c r="E199" s="517" t="s">
        <v>1457</v>
      </c>
      <c r="F199" s="447" t="s">
        <v>1457</v>
      </c>
    </row>
    <row r="200" spans="1:6" s="170" customFormat="1" ht="15" x14ac:dyDescent="0.25">
      <c r="A200" s="449" t="s">
        <v>2091</v>
      </c>
      <c r="B200" s="455" t="s">
        <v>2092</v>
      </c>
      <c r="C200" s="518">
        <v>1.08</v>
      </c>
      <c r="D200" s="409">
        <v>0.8</v>
      </c>
      <c r="E200" s="411" t="s">
        <v>4152</v>
      </c>
      <c r="F200" s="410">
        <v>13846.41</v>
      </c>
    </row>
    <row r="201" spans="1:6" s="170" customFormat="1" ht="60" x14ac:dyDescent="0.25">
      <c r="A201" s="449" t="s">
        <v>2093</v>
      </c>
      <c r="B201" s="455" t="s">
        <v>3633</v>
      </c>
      <c r="C201" s="518">
        <v>1.41</v>
      </c>
      <c r="D201" s="409">
        <v>0.8</v>
      </c>
      <c r="E201" s="411" t="s">
        <v>4152</v>
      </c>
      <c r="F201" s="410">
        <v>18077.259999999998</v>
      </c>
    </row>
    <row r="202" spans="1:6" s="170" customFormat="1" ht="15" x14ac:dyDescent="0.25">
      <c r="A202" s="449" t="s">
        <v>2094</v>
      </c>
      <c r="B202" s="455" t="s">
        <v>1776</v>
      </c>
      <c r="C202" s="518">
        <v>2.58</v>
      </c>
      <c r="D202" s="409">
        <v>0.8</v>
      </c>
      <c r="E202" s="411" t="s">
        <v>4152</v>
      </c>
      <c r="F202" s="410">
        <v>33077.54</v>
      </c>
    </row>
    <row r="203" spans="1:6" s="170" customFormat="1" ht="30" x14ac:dyDescent="0.25">
      <c r="A203" s="449" t="s">
        <v>2095</v>
      </c>
      <c r="B203" s="455" t="s">
        <v>2096</v>
      </c>
      <c r="C203" s="518">
        <v>12.27</v>
      </c>
      <c r="D203" s="409">
        <v>0.8</v>
      </c>
      <c r="E203" s="411" t="s">
        <v>4152</v>
      </c>
      <c r="F203" s="410">
        <v>157310.63</v>
      </c>
    </row>
    <row r="204" spans="1:6" s="170" customFormat="1" x14ac:dyDescent="0.25">
      <c r="A204" s="1198" t="s">
        <v>2097</v>
      </c>
      <c r="B204" s="1199"/>
      <c r="C204" s="517" t="s">
        <v>1457</v>
      </c>
      <c r="D204" s="517" t="s">
        <v>1457</v>
      </c>
      <c r="E204" s="517" t="s">
        <v>1457</v>
      </c>
      <c r="F204" s="447" t="s">
        <v>1457</v>
      </c>
    </row>
    <row r="205" spans="1:6" s="170" customFormat="1" ht="30" x14ac:dyDescent="0.25">
      <c r="A205" s="449" t="s">
        <v>1427</v>
      </c>
      <c r="B205" s="455" t="s">
        <v>1778</v>
      </c>
      <c r="C205" s="518">
        <v>7.86</v>
      </c>
      <c r="D205" s="409">
        <v>1</v>
      </c>
      <c r="E205" s="411" t="s">
        <v>4152</v>
      </c>
      <c r="F205" s="410">
        <v>125963.89</v>
      </c>
    </row>
    <row r="206" spans="1:6" s="170" customFormat="1" ht="30" x14ac:dyDescent="0.25">
      <c r="A206" s="449" t="s">
        <v>2098</v>
      </c>
      <c r="B206" s="455" t="s">
        <v>3527</v>
      </c>
      <c r="C206" s="518">
        <v>0.56000000000000005</v>
      </c>
      <c r="D206" s="409">
        <v>0.8</v>
      </c>
      <c r="E206" s="411" t="s">
        <v>4152</v>
      </c>
      <c r="F206" s="410">
        <v>7179.62</v>
      </c>
    </row>
    <row r="207" spans="1:6" s="170" customFormat="1" ht="30" customHeight="1" x14ac:dyDescent="0.25">
      <c r="A207" s="449" t="s">
        <v>2099</v>
      </c>
      <c r="B207" s="450" t="s">
        <v>2100</v>
      </c>
      <c r="C207" s="518">
        <v>0.46</v>
      </c>
      <c r="D207" s="409">
        <v>0.8</v>
      </c>
      <c r="E207" s="411" t="s">
        <v>4152</v>
      </c>
      <c r="F207" s="410">
        <v>5897.55</v>
      </c>
    </row>
    <row r="208" spans="1:6" s="170" customFormat="1" ht="15" x14ac:dyDescent="0.25">
      <c r="A208" s="449" t="s">
        <v>2101</v>
      </c>
      <c r="B208" s="455" t="s">
        <v>1785</v>
      </c>
      <c r="C208" s="519">
        <v>7.4</v>
      </c>
      <c r="D208" s="409">
        <v>0.8</v>
      </c>
      <c r="E208" s="411" t="s">
        <v>4152</v>
      </c>
      <c r="F208" s="410">
        <v>94873.56</v>
      </c>
    </row>
    <row r="209" spans="1:6" s="170" customFormat="1" ht="30" x14ac:dyDescent="0.25">
      <c r="A209" s="449" t="s">
        <v>2102</v>
      </c>
      <c r="B209" s="450" t="s">
        <v>4980</v>
      </c>
      <c r="C209" s="519">
        <v>0.4</v>
      </c>
      <c r="D209" s="409">
        <v>1</v>
      </c>
      <c r="E209" s="411" t="s">
        <v>4152</v>
      </c>
      <c r="F209" s="410">
        <v>6410.38</v>
      </c>
    </row>
    <row r="210" spans="1:6" s="170" customFormat="1" ht="30" x14ac:dyDescent="0.25">
      <c r="A210" s="449" t="s">
        <v>4839</v>
      </c>
      <c r="B210" s="455" t="s">
        <v>4805</v>
      </c>
      <c r="C210" s="520">
        <v>2.5</v>
      </c>
      <c r="D210" s="409">
        <v>0.8</v>
      </c>
      <c r="E210" s="411">
        <v>1.09E-2</v>
      </c>
      <c r="F210" s="410">
        <v>39977.51</v>
      </c>
    </row>
    <row r="211" spans="1:6" s="170" customFormat="1" ht="30" x14ac:dyDescent="0.25">
      <c r="A211" s="449" t="s">
        <v>4840</v>
      </c>
      <c r="B211" s="455" t="s">
        <v>4807</v>
      </c>
      <c r="C211" s="520">
        <v>5.36</v>
      </c>
      <c r="D211" s="409">
        <v>0.8</v>
      </c>
      <c r="E211" s="411">
        <v>5.1000000000000004E-3</v>
      </c>
      <c r="F211" s="410">
        <v>85811.42</v>
      </c>
    </row>
    <row r="212" spans="1:6" s="170" customFormat="1" ht="30" customHeight="1" x14ac:dyDescent="0.25">
      <c r="A212" s="449" t="s">
        <v>4841</v>
      </c>
      <c r="B212" s="455" t="s">
        <v>5403</v>
      </c>
      <c r="C212" s="520">
        <v>4.0599999999999996</v>
      </c>
      <c r="D212" s="409">
        <v>1</v>
      </c>
      <c r="E212" s="411">
        <v>0.1794</v>
      </c>
      <c r="F212" s="410">
        <v>65065.32</v>
      </c>
    </row>
    <row r="213" spans="1:6" s="170" customFormat="1" ht="30" x14ac:dyDescent="0.25">
      <c r="A213" s="449" t="s">
        <v>4842</v>
      </c>
      <c r="B213" s="450" t="s">
        <v>5526</v>
      </c>
      <c r="C213" s="520">
        <v>0.53</v>
      </c>
      <c r="D213" s="409">
        <v>1</v>
      </c>
      <c r="E213" s="411">
        <v>4.6600000000000003E-2</v>
      </c>
      <c r="F213" s="410">
        <v>8493.75</v>
      </c>
    </row>
    <row r="214" spans="1:6" s="170" customFormat="1" ht="32.25" customHeight="1" x14ac:dyDescent="0.25">
      <c r="A214" s="449" t="s">
        <v>4843</v>
      </c>
      <c r="B214" s="450" t="s">
        <v>5527</v>
      </c>
      <c r="C214" s="520">
        <v>0.79</v>
      </c>
      <c r="D214" s="409">
        <v>1</v>
      </c>
      <c r="E214" s="411">
        <v>3.1E-2</v>
      </c>
      <c r="F214" s="410">
        <v>12660.49</v>
      </c>
    </row>
    <row r="215" spans="1:6" s="170" customFormat="1" ht="30" x14ac:dyDescent="0.25">
      <c r="A215" s="449" t="s">
        <v>4844</v>
      </c>
      <c r="B215" s="450" t="s">
        <v>5528</v>
      </c>
      <c r="C215" s="520">
        <v>1.3</v>
      </c>
      <c r="D215" s="409">
        <v>1</v>
      </c>
      <c r="E215" s="411">
        <v>1.8800000000000001E-2</v>
      </c>
      <c r="F215" s="410">
        <v>20833.72</v>
      </c>
    </row>
    <row r="216" spans="1:6" s="170" customFormat="1" ht="30" x14ac:dyDescent="0.25">
      <c r="A216" s="449" t="s">
        <v>4845</v>
      </c>
      <c r="B216" s="450" t="s">
        <v>5529</v>
      </c>
      <c r="C216" s="520">
        <v>1.75</v>
      </c>
      <c r="D216" s="409">
        <v>1</v>
      </c>
      <c r="E216" s="411">
        <v>1.44E-2</v>
      </c>
      <c r="F216" s="410">
        <v>28045.4</v>
      </c>
    </row>
    <row r="217" spans="1:6" s="170" customFormat="1" ht="30.75" customHeight="1" x14ac:dyDescent="0.25">
      <c r="A217" s="449" t="s">
        <v>4846</v>
      </c>
      <c r="B217" s="450" t="s">
        <v>5530</v>
      </c>
      <c r="C217" s="520">
        <v>2.11</v>
      </c>
      <c r="D217" s="409">
        <v>1</v>
      </c>
      <c r="E217" s="411">
        <v>1.2999999999999999E-2</v>
      </c>
      <c r="F217" s="410">
        <v>33814.730000000003</v>
      </c>
    </row>
    <row r="218" spans="1:6" s="170" customFormat="1" ht="30.75" customHeight="1" x14ac:dyDescent="0.25">
      <c r="A218" s="449" t="s">
        <v>4847</v>
      </c>
      <c r="B218" s="450" t="s">
        <v>5531</v>
      </c>
      <c r="C218" s="520">
        <v>2.5</v>
      </c>
      <c r="D218" s="409">
        <v>1</v>
      </c>
      <c r="E218" s="411">
        <v>9.9000000000000008E-3</v>
      </c>
      <c r="F218" s="410">
        <v>40064.85</v>
      </c>
    </row>
    <row r="219" spans="1:6" s="170" customFormat="1" ht="30" x14ac:dyDescent="0.25">
      <c r="A219" s="449" t="s">
        <v>4848</v>
      </c>
      <c r="B219" s="450" t="s">
        <v>5532</v>
      </c>
      <c r="C219" s="520">
        <v>2.76</v>
      </c>
      <c r="D219" s="409">
        <v>1</v>
      </c>
      <c r="E219" s="411">
        <v>3.3799999999999997E-2</v>
      </c>
      <c r="F219" s="410">
        <v>44231.59</v>
      </c>
    </row>
    <row r="220" spans="1:6" s="170" customFormat="1" ht="32.25" customHeight="1" x14ac:dyDescent="0.25">
      <c r="A220" s="532" t="s">
        <v>4849</v>
      </c>
      <c r="B220" s="533" t="s">
        <v>5533</v>
      </c>
      <c r="C220" s="524">
        <v>3.12</v>
      </c>
      <c r="D220" s="534">
        <v>1.4</v>
      </c>
      <c r="E220" s="411">
        <v>7.9000000000000008E-3</v>
      </c>
      <c r="F220" s="410">
        <v>50158.94</v>
      </c>
    </row>
    <row r="221" spans="1:6" s="170" customFormat="1" ht="31.5" customHeight="1" x14ac:dyDescent="0.25">
      <c r="A221" s="532" t="s">
        <v>4850</v>
      </c>
      <c r="B221" s="533" t="s">
        <v>5534</v>
      </c>
      <c r="C221" s="524">
        <v>3.58</v>
      </c>
      <c r="D221" s="534">
        <v>1.4</v>
      </c>
      <c r="E221" s="411">
        <v>4.6899999999999997E-2</v>
      </c>
      <c r="F221" s="410">
        <v>58449.18</v>
      </c>
    </row>
    <row r="222" spans="1:6" s="170" customFormat="1" ht="30" x14ac:dyDescent="0.25">
      <c r="A222" s="532" t="s">
        <v>4851</v>
      </c>
      <c r="B222" s="533" t="s">
        <v>5535</v>
      </c>
      <c r="C222" s="524">
        <v>4.1399999999999997</v>
      </c>
      <c r="D222" s="534">
        <v>1.4</v>
      </c>
      <c r="E222" s="411">
        <v>7.0000000000000001E-3</v>
      </c>
      <c r="F222" s="410">
        <v>66533.16</v>
      </c>
    </row>
    <row r="223" spans="1:6" s="170" customFormat="1" ht="30.75" customHeight="1" x14ac:dyDescent="0.25">
      <c r="A223" s="532" t="s">
        <v>4852</v>
      </c>
      <c r="B223" s="533" t="s">
        <v>5536</v>
      </c>
      <c r="C223" s="520">
        <v>5.03</v>
      </c>
      <c r="D223" s="534">
        <v>1.4</v>
      </c>
      <c r="E223" s="411">
        <v>8.6999999999999994E-3</v>
      </c>
      <c r="F223" s="410">
        <v>80891</v>
      </c>
    </row>
    <row r="224" spans="1:6" s="170" customFormat="1" ht="30" x14ac:dyDescent="0.25">
      <c r="A224" s="532" t="s">
        <v>4853</v>
      </c>
      <c r="B224" s="533" t="s">
        <v>5537</v>
      </c>
      <c r="C224" s="520">
        <v>5.91</v>
      </c>
      <c r="D224" s="534">
        <v>1.4</v>
      </c>
      <c r="E224" s="411">
        <v>2.2200000000000001E-2</v>
      </c>
      <c r="F224" s="410">
        <v>95554.36</v>
      </c>
    </row>
    <row r="225" spans="1:6" s="170" customFormat="1" ht="30" x14ac:dyDescent="0.25">
      <c r="A225" s="449" t="s">
        <v>4854</v>
      </c>
      <c r="B225" s="450" t="s">
        <v>5538</v>
      </c>
      <c r="C225" s="520">
        <v>6.88</v>
      </c>
      <c r="D225" s="409">
        <v>1</v>
      </c>
      <c r="E225" s="411">
        <v>9.4000000000000004E-3</v>
      </c>
      <c r="F225" s="410">
        <v>110258.47</v>
      </c>
    </row>
    <row r="226" spans="1:6" s="170" customFormat="1" ht="31.5" customHeight="1" x14ac:dyDescent="0.25">
      <c r="A226" s="449" t="s">
        <v>4855</v>
      </c>
      <c r="B226" s="450" t="s">
        <v>5405</v>
      </c>
      <c r="C226" s="520">
        <v>8.51</v>
      </c>
      <c r="D226" s="409">
        <v>1</v>
      </c>
      <c r="E226" s="411">
        <v>3.5999999999999999E-3</v>
      </c>
      <c r="F226" s="410">
        <v>136380.75</v>
      </c>
    </row>
    <row r="227" spans="1:6" s="170" customFormat="1" ht="30" customHeight="1" x14ac:dyDescent="0.25">
      <c r="A227" s="449" t="s">
        <v>4856</v>
      </c>
      <c r="B227" s="450" t="s">
        <v>5539</v>
      </c>
      <c r="C227" s="520">
        <v>10.34</v>
      </c>
      <c r="D227" s="409">
        <v>1</v>
      </c>
      <c r="E227" s="411">
        <v>7.1999999999999998E-3</v>
      </c>
      <c r="F227" s="410">
        <v>165708.22</v>
      </c>
    </row>
    <row r="228" spans="1:6" s="170" customFormat="1" ht="30.75" customHeight="1" x14ac:dyDescent="0.25">
      <c r="A228" s="449" t="s">
        <v>4857</v>
      </c>
      <c r="B228" s="450" t="s">
        <v>5540</v>
      </c>
      <c r="C228" s="520">
        <v>13.16</v>
      </c>
      <c r="D228" s="409">
        <v>1</v>
      </c>
      <c r="E228" s="411">
        <v>3.8999999999999998E-3</v>
      </c>
      <c r="F228" s="410">
        <v>210901.37</v>
      </c>
    </row>
    <row r="229" spans="1:6" s="170" customFormat="1" ht="30" customHeight="1" x14ac:dyDescent="0.25">
      <c r="A229" s="449" t="s">
        <v>4858</v>
      </c>
      <c r="B229" s="450" t="s">
        <v>5541</v>
      </c>
      <c r="C229" s="520">
        <v>26.07</v>
      </c>
      <c r="D229" s="409">
        <v>1</v>
      </c>
      <c r="E229" s="411">
        <v>2.8199999999999999E-2</v>
      </c>
      <c r="F229" s="410">
        <v>417796.26</v>
      </c>
    </row>
    <row r="230" spans="1:6" s="170" customFormat="1" ht="30" x14ac:dyDescent="0.25">
      <c r="A230" s="449" t="s">
        <v>4859</v>
      </c>
      <c r="B230" s="450" t="s">
        <v>4827</v>
      </c>
      <c r="C230" s="520">
        <v>37.229999999999997</v>
      </c>
      <c r="D230" s="409">
        <v>1</v>
      </c>
      <c r="E230" s="411">
        <v>6.9999999999999999E-4</v>
      </c>
      <c r="F230" s="410">
        <v>596645.75</v>
      </c>
    </row>
    <row r="231" spans="1:6" s="170" customFormat="1" ht="30" x14ac:dyDescent="0.25">
      <c r="A231" s="449" t="s">
        <v>4860</v>
      </c>
      <c r="B231" s="450" t="s">
        <v>4829</v>
      </c>
      <c r="C231" s="520">
        <v>71.430000000000007</v>
      </c>
      <c r="D231" s="409">
        <v>1</v>
      </c>
      <c r="E231" s="411">
        <v>2.9999999999999997E-4</v>
      </c>
      <c r="F231" s="410">
        <v>1144732.8899999999</v>
      </c>
    </row>
    <row r="232" spans="1:6" s="170" customFormat="1" ht="30" x14ac:dyDescent="0.25">
      <c r="A232" s="449" t="s">
        <v>4861</v>
      </c>
      <c r="B232" s="450" t="s">
        <v>5542</v>
      </c>
      <c r="C232" s="520">
        <v>144.84</v>
      </c>
      <c r="D232" s="409">
        <v>1</v>
      </c>
      <c r="E232" s="411">
        <v>2.0000000000000001E-4</v>
      </c>
      <c r="F232" s="410">
        <v>2321197.15</v>
      </c>
    </row>
    <row r="233" spans="1:6" s="170" customFormat="1" ht="45" x14ac:dyDescent="0.25">
      <c r="A233" s="449" t="s">
        <v>4862</v>
      </c>
      <c r="B233" s="535" t="s">
        <v>4863</v>
      </c>
      <c r="C233" s="520">
        <v>5.07</v>
      </c>
      <c r="D233" s="409">
        <v>0.8</v>
      </c>
      <c r="E233" s="411" t="s">
        <v>4152</v>
      </c>
      <c r="F233" s="410">
        <v>65001.21</v>
      </c>
    </row>
    <row r="234" spans="1:6" s="170" customFormat="1" x14ac:dyDescent="0.25">
      <c r="A234" s="1198" t="s">
        <v>2103</v>
      </c>
      <c r="B234" s="1199"/>
      <c r="C234" s="517" t="s">
        <v>1457</v>
      </c>
      <c r="D234" s="517" t="s">
        <v>1457</v>
      </c>
      <c r="E234" s="517" t="s">
        <v>1457</v>
      </c>
      <c r="F234" s="447" t="s">
        <v>1457</v>
      </c>
    </row>
    <row r="235" spans="1:6" s="170" customFormat="1" ht="30" x14ac:dyDescent="0.25">
      <c r="A235" s="449" t="s">
        <v>2104</v>
      </c>
      <c r="B235" s="455" t="s">
        <v>2105</v>
      </c>
      <c r="C235" s="519">
        <v>1.98</v>
      </c>
      <c r="D235" s="409">
        <v>0.8</v>
      </c>
      <c r="E235" s="411" t="s">
        <v>4152</v>
      </c>
      <c r="F235" s="410">
        <v>25385.09</v>
      </c>
    </row>
    <row r="236" spans="1:6" s="170" customFormat="1" ht="30" x14ac:dyDescent="0.25">
      <c r="A236" s="449" t="s">
        <v>2106</v>
      </c>
      <c r="B236" s="455" t="s">
        <v>1790</v>
      </c>
      <c r="C236" s="519">
        <v>2.31</v>
      </c>
      <c r="D236" s="409">
        <v>0.8</v>
      </c>
      <c r="E236" s="411" t="s">
        <v>4152</v>
      </c>
      <c r="F236" s="410">
        <v>29615.94</v>
      </c>
    </row>
    <row r="237" spans="1:6" s="170" customFormat="1" ht="31.5" customHeight="1" x14ac:dyDescent="0.25">
      <c r="A237" s="449" t="s">
        <v>2107</v>
      </c>
      <c r="B237" s="450" t="s">
        <v>2108</v>
      </c>
      <c r="C237" s="519">
        <v>1.52</v>
      </c>
      <c r="D237" s="409">
        <v>0.8</v>
      </c>
      <c r="E237" s="411" t="s">
        <v>4152</v>
      </c>
      <c r="F237" s="410">
        <v>19487.54</v>
      </c>
    </row>
    <row r="238" spans="1:6" s="170" customFormat="1" ht="30.75" customHeight="1" x14ac:dyDescent="0.25">
      <c r="A238" s="449" t="s">
        <v>2109</v>
      </c>
      <c r="B238" s="450" t="s">
        <v>1798</v>
      </c>
      <c r="C238" s="519">
        <v>1.82</v>
      </c>
      <c r="D238" s="409">
        <v>0.8</v>
      </c>
      <c r="E238" s="411" t="s">
        <v>4152</v>
      </c>
      <c r="F238" s="410">
        <v>23333.77</v>
      </c>
    </row>
    <row r="239" spans="1:6" s="170" customFormat="1" ht="15" x14ac:dyDescent="0.25">
      <c r="A239" s="449" t="s">
        <v>2110</v>
      </c>
      <c r="B239" s="455" t="s">
        <v>2111</v>
      </c>
      <c r="C239" s="519">
        <v>1.39</v>
      </c>
      <c r="D239" s="409">
        <v>0.8</v>
      </c>
      <c r="E239" s="411" t="s">
        <v>4152</v>
      </c>
      <c r="F239" s="410">
        <v>17820.849999999999</v>
      </c>
    </row>
    <row r="240" spans="1:6" s="170" customFormat="1" ht="15" x14ac:dyDescent="0.25">
      <c r="A240" s="449" t="s">
        <v>2112</v>
      </c>
      <c r="B240" s="455" t="s">
        <v>1803</v>
      </c>
      <c r="C240" s="519">
        <v>1.67</v>
      </c>
      <c r="D240" s="409">
        <v>0.8</v>
      </c>
      <c r="E240" s="411" t="s">
        <v>4152</v>
      </c>
      <c r="F240" s="410">
        <v>21410.66</v>
      </c>
    </row>
    <row r="241" spans="1:6" s="170" customFormat="1" ht="15.75" customHeight="1" x14ac:dyDescent="0.25">
      <c r="A241" s="449" t="s">
        <v>2113</v>
      </c>
      <c r="B241" s="450" t="s">
        <v>2114</v>
      </c>
      <c r="C241" s="519">
        <v>0.85</v>
      </c>
      <c r="D241" s="409">
        <v>0.8</v>
      </c>
      <c r="E241" s="411" t="s">
        <v>4152</v>
      </c>
      <c r="F241" s="410">
        <v>10897.64</v>
      </c>
    </row>
    <row r="242" spans="1:6" s="170" customFormat="1" ht="15.75" customHeight="1" x14ac:dyDescent="0.25">
      <c r="A242" s="449" t="s">
        <v>2115</v>
      </c>
      <c r="B242" s="450" t="s">
        <v>2116</v>
      </c>
      <c r="C242" s="519">
        <v>1.0900000000000001</v>
      </c>
      <c r="D242" s="409">
        <v>0.8</v>
      </c>
      <c r="E242" s="411" t="s">
        <v>4152</v>
      </c>
      <c r="F242" s="410">
        <v>13974.62</v>
      </c>
    </row>
    <row r="243" spans="1:6" s="170" customFormat="1" ht="15.75" customHeight="1" x14ac:dyDescent="0.25">
      <c r="A243" s="449" t="s">
        <v>2117</v>
      </c>
      <c r="B243" s="450" t="s">
        <v>1812</v>
      </c>
      <c r="C243" s="519">
        <v>1.5</v>
      </c>
      <c r="D243" s="409">
        <v>0.8</v>
      </c>
      <c r="E243" s="411" t="s">
        <v>4152</v>
      </c>
      <c r="F243" s="410">
        <v>19231.13</v>
      </c>
    </row>
    <row r="244" spans="1:6" s="170" customFormat="1" ht="30" x14ac:dyDescent="0.25">
      <c r="A244" s="449" t="s">
        <v>2118</v>
      </c>
      <c r="B244" s="455" t="s">
        <v>1814</v>
      </c>
      <c r="C244" s="519">
        <v>1.8</v>
      </c>
      <c r="D244" s="409">
        <v>0.8</v>
      </c>
      <c r="E244" s="411" t="s">
        <v>4152</v>
      </c>
      <c r="F244" s="410">
        <v>23077.35</v>
      </c>
    </row>
    <row r="245" spans="1:6" s="170" customFormat="1" ht="30" x14ac:dyDescent="0.25">
      <c r="A245" s="449" t="s">
        <v>2119</v>
      </c>
      <c r="B245" s="455" t="s">
        <v>1818</v>
      </c>
      <c r="C245" s="518">
        <v>2.75</v>
      </c>
      <c r="D245" s="409">
        <v>0.8</v>
      </c>
      <c r="E245" s="411" t="s">
        <v>4152</v>
      </c>
      <c r="F245" s="410">
        <v>35257.07</v>
      </c>
    </row>
    <row r="246" spans="1:6" s="170" customFormat="1" ht="30" x14ac:dyDescent="0.25">
      <c r="A246" s="449" t="s">
        <v>2120</v>
      </c>
      <c r="B246" s="455" t="s">
        <v>2121</v>
      </c>
      <c r="C246" s="518">
        <v>2.35</v>
      </c>
      <c r="D246" s="409">
        <v>0.8</v>
      </c>
      <c r="E246" s="411" t="s">
        <v>4152</v>
      </c>
      <c r="F246" s="410">
        <v>30128.77</v>
      </c>
    </row>
    <row r="247" spans="1:6" s="170" customFormat="1" ht="15" x14ac:dyDescent="0.25">
      <c r="A247" s="449" t="s">
        <v>3634</v>
      </c>
      <c r="B247" s="455" t="s">
        <v>3532</v>
      </c>
      <c r="C247" s="518">
        <v>1.76</v>
      </c>
      <c r="D247" s="409">
        <v>0.8</v>
      </c>
      <c r="E247" s="411" t="s">
        <v>4152</v>
      </c>
      <c r="F247" s="410">
        <v>22564.52</v>
      </c>
    </row>
    <row r="248" spans="1:6" s="170" customFormat="1" ht="15" customHeight="1" x14ac:dyDescent="0.25">
      <c r="A248" s="449" t="s">
        <v>3635</v>
      </c>
      <c r="B248" s="450" t="s">
        <v>3534</v>
      </c>
      <c r="C248" s="518">
        <v>1.51</v>
      </c>
      <c r="D248" s="409">
        <v>0.8</v>
      </c>
      <c r="E248" s="411" t="s">
        <v>4152</v>
      </c>
      <c r="F248" s="410">
        <v>19359.34</v>
      </c>
    </row>
    <row r="249" spans="1:6" s="170" customFormat="1" ht="30" x14ac:dyDescent="0.25">
      <c r="A249" s="449" t="s">
        <v>3636</v>
      </c>
      <c r="B249" s="455" t="s">
        <v>3637</v>
      </c>
      <c r="C249" s="519">
        <v>1</v>
      </c>
      <c r="D249" s="409">
        <v>0.8</v>
      </c>
      <c r="E249" s="411" t="s">
        <v>4152</v>
      </c>
      <c r="F249" s="410">
        <v>12820.75</v>
      </c>
    </row>
    <row r="250" spans="1:6" s="170" customFormat="1" ht="30" x14ac:dyDescent="0.25">
      <c r="A250" s="449" t="s">
        <v>3638</v>
      </c>
      <c r="B250" s="455" t="s">
        <v>3536</v>
      </c>
      <c r="C250" s="519">
        <v>1.4</v>
      </c>
      <c r="D250" s="409">
        <v>0.8</v>
      </c>
      <c r="E250" s="411" t="s">
        <v>4152</v>
      </c>
      <c r="F250" s="410">
        <v>17949.05</v>
      </c>
    </row>
    <row r="251" spans="1:6" s="170" customFormat="1" x14ac:dyDescent="0.25">
      <c r="A251" s="173"/>
      <c r="B251" s="172"/>
      <c r="C251" s="413"/>
      <c r="D251" s="174"/>
      <c r="E251" s="174"/>
      <c r="F251" s="172"/>
    </row>
    <row r="252" spans="1:6" s="170" customFormat="1" ht="48.75" customHeight="1" x14ac:dyDescent="0.25">
      <c r="A252" s="1197" t="s">
        <v>4864</v>
      </c>
      <c r="B252" s="1197"/>
      <c r="C252" s="1197"/>
      <c r="D252" s="1197"/>
      <c r="E252" s="1197"/>
      <c r="F252" s="1197"/>
    </row>
    <row r="253" spans="1:6" s="170" customFormat="1" x14ac:dyDescent="0.25">
      <c r="A253" s="173"/>
      <c r="B253" s="172"/>
      <c r="C253" s="413"/>
      <c r="D253" s="174"/>
      <c r="E253" s="174"/>
      <c r="F253" s="172"/>
    </row>
    <row r="254" spans="1:6" s="170" customFormat="1" x14ac:dyDescent="0.25">
      <c r="A254" s="173"/>
      <c r="B254" s="172"/>
      <c r="C254" s="413"/>
      <c r="D254" s="174"/>
      <c r="E254" s="174"/>
      <c r="F254" s="172"/>
    </row>
  </sheetData>
  <mergeCells count="47">
    <mergeCell ref="A34:B34"/>
    <mergeCell ref="A2:F2"/>
    <mergeCell ref="A3:F3"/>
    <mergeCell ref="A4:F4"/>
    <mergeCell ref="A6:A8"/>
    <mergeCell ref="B6:B8"/>
    <mergeCell ref="C6:E6"/>
    <mergeCell ref="C7:C8"/>
    <mergeCell ref="D7:D8"/>
    <mergeCell ref="E7:E8"/>
    <mergeCell ref="F7:F8"/>
    <mergeCell ref="A10:B10"/>
    <mergeCell ref="A21:B21"/>
    <mergeCell ref="A23:B23"/>
    <mergeCell ref="A25:B25"/>
    <mergeCell ref="A29:B29"/>
    <mergeCell ref="A80:B80"/>
    <mergeCell ref="A36:B36"/>
    <mergeCell ref="A40:B40"/>
    <mergeCell ref="A43:B43"/>
    <mergeCell ref="A45:B45"/>
    <mergeCell ref="A48:B48"/>
    <mergeCell ref="A60:B60"/>
    <mergeCell ref="A63:B63"/>
    <mergeCell ref="A66:B66"/>
    <mergeCell ref="A70:B70"/>
    <mergeCell ref="A73:B73"/>
    <mergeCell ref="A75:B75"/>
    <mergeCell ref="A177:B177"/>
    <mergeCell ref="A133:B133"/>
    <mergeCell ref="A140:B140"/>
    <mergeCell ref="A148:B148"/>
    <mergeCell ref="A151:B151"/>
    <mergeCell ref="A153:B153"/>
    <mergeCell ref="A155:B155"/>
    <mergeCell ref="A159:B159"/>
    <mergeCell ref="A161:B161"/>
    <mergeCell ref="A163:B163"/>
    <mergeCell ref="A165:B165"/>
    <mergeCell ref="A170:B170"/>
    <mergeCell ref="A252:F252"/>
    <mergeCell ref="A184:B184"/>
    <mergeCell ref="A193:B193"/>
    <mergeCell ref="A195:B195"/>
    <mergeCell ref="A199:B199"/>
    <mergeCell ref="A204:B204"/>
    <mergeCell ref="A234:B234"/>
  </mergeCells>
  <pageMargins left="0.44" right="0.7" top="0.35" bottom="0.31" header="0.3" footer="0.3"/>
  <pageSetup paperSize="9"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39"/>
  <sheetViews>
    <sheetView zoomScaleNormal="100" workbookViewId="0">
      <selection activeCell="B6" sqref="B6:D6"/>
    </sheetView>
  </sheetViews>
  <sheetFormatPr defaultColWidth="8.85546875" defaultRowHeight="15" x14ac:dyDescent="0.25"/>
  <cols>
    <col min="1" max="1" width="16.7109375" style="15" customWidth="1"/>
    <col min="2" max="2" width="44.5703125" style="15" customWidth="1"/>
    <col min="3" max="3" width="48.28515625" style="15" customWidth="1"/>
    <col min="4" max="4" width="44.28515625" style="15" customWidth="1"/>
    <col min="5" max="16384" width="8.85546875" style="15"/>
  </cols>
  <sheetData>
    <row r="1" spans="1:5" ht="25.5" customHeight="1" x14ac:dyDescent="0.25">
      <c r="D1" s="196" t="s">
        <v>3641</v>
      </c>
    </row>
    <row r="2" spans="1:5" ht="24" customHeight="1" x14ac:dyDescent="0.25">
      <c r="A2" s="1226" t="s">
        <v>3041</v>
      </c>
      <c r="B2" s="1226"/>
      <c r="C2" s="1226"/>
      <c r="D2" s="1226"/>
      <c r="E2" s="762"/>
    </row>
    <row r="3" spans="1:5" ht="33" customHeight="1" x14ac:dyDescent="0.25">
      <c r="A3" s="1227" t="s">
        <v>3558</v>
      </c>
      <c r="B3" s="1225" t="s">
        <v>4268</v>
      </c>
      <c r="C3" s="1225"/>
      <c r="D3" s="1225"/>
    </row>
    <row r="4" spans="1:5" ht="47.25" x14ac:dyDescent="0.25">
      <c r="A4" s="1227"/>
      <c r="B4" s="727" t="s">
        <v>3559</v>
      </c>
      <c r="C4" s="727" t="s">
        <v>3560</v>
      </c>
      <c r="D4" s="727" t="s">
        <v>3561</v>
      </c>
    </row>
    <row r="5" spans="1:5" ht="22.9" customHeight="1" x14ac:dyDescent="0.25">
      <c r="A5" s="763">
        <v>0</v>
      </c>
      <c r="B5" s="1221" t="s">
        <v>3562</v>
      </c>
      <c r="C5" s="1222"/>
      <c r="D5" s="1223"/>
    </row>
    <row r="6" spans="1:5" ht="22.9" customHeight="1" x14ac:dyDescent="0.25">
      <c r="A6" s="1218">
        <v>1</v>
      </c>
      <c r="B6" s="1221" t="s">
        <v>3563</v>
      </c>
      <c r="C6" s="1222"/>
      <c r="D6" s="1223"/>
    </row>
    <row r="7" spans="1:5" ht="63" x14ac:dyDescent="0.25">
      <c r="A7" s="1219"/>
      <c r="B7" s="764" t="s">
        <v>3564</v>
      </c>
      <c r="C7" s="764" t="s">
        <v>3564</v>
      </c>
      <c r="D7" s="764" t="s">
        <v>3564</v>
      </c>
    </row>
    <row r="8" spans="1:5" ht="31.5" x14ac:dyDescent="0.25">
      <c r="A8" s="1219"/>
      <c r="B8" s="765" t="s">
        <v>3565</v>
      </c>
      <c r="C8" s="765" t="s">
        <v>3565</v>
      </c>
      <c r="D8" s="764" t="s">
        <v>3566</v>
      </c>
    </row>
    <row r="9" spans="1:5" ht="47.25" x14ac:dyDescent="0.25">
      <c r="A9" s="1220"/>
      <c r="B9" s="766"/>
      <c r="C9" s="766"/>
      <c r="D9" s="764" t="s">
        <v>3567</v>
      </c>
    </row>
    <row r="10" spans="1:5" ht="22.9" customHeight="1" x14ac:dyDescent="0.25">
      <c r="A10" s="1218">
        <v>2</v>
      </c>
      <c r="B10" s="1221" t="s">
        <v>3568</v>
      </c>
      <c r="C10" s="1222"/>
      <c r="D10" s="1223"/>
    </row>
    <row r="11" spans="1:5" ht="94.5" x14ac:dyDescent="0.25">
      <c r="A11" s="1219"/>
      <c r="B11" s="767" t="s">
        <v>3569</v>
      </c>
      <c r="C11" s="767" t="s">
        <v>3569</v>
      </c>
      <c r="D11" s="767" t="s">
        <v>3569</v>
      </c>
    </row>
    <row r="12" spans="1:5" ht="142.15" customHeight="1" x14ac:dyDescent="0.25">
      <c r="A12" s="1219"/>
      <c r="B12" s="768" t="s">
        <v>3570</v>
      </c>
      <c r="C12" s="768" t="s">
        <v>3570</v>
      </c>
      <c r="D12" s="767" t="s">
        <v>4346</v>
      </c>
    </row>
    <row r="13" spans="1:5" ht="78.75" x14ac:dyDescent="0.25">
      <c r="A13" s="1219"/>
      <c r="B13" s="769"/>
      <c r="C13" s="769"/>
      <c r="D13" s="767" t="s">
        <v>3573</v>
      </c>
    </row>
    <row r="14" spans="1:5" ht="15.75" x14ac:dyDescent="0.25">
      <c r="A14" s="1219"/>
      <c r="B14" s="768" t="s">
        <v>3571</v>
      </c>
      <c r="C14" s="768" t="s">
        <v>3571</v>
      </c>
      <c r="D14" s="767" t="s">
        <v>3574</v>
      </c>
    </row>
    <row r="15" spans="1:5" ht="31.5" x14ac:dyDescent="0.25">
      <c r="A15" s="1220"/>
      <c r="B15" s="767" t="s">
        <v>3572</v>
      </c>
      <c r="C15" s="767" t="s">
        <v>3572</v>
      </c>
      <c r="D15" s="767" t="s">
        <v>3575</v>
      </c>
    </row>
    <row r="16" spans="1:5" ht="22.9" customHeight="1" x14ac:dyDescent="0.25">
      <c r="A16" s="1218">
        <v>3</v>
      </c>
      <c r="B16" s="1221" t="s">
        <v>3576</v>
      </c>
      <c r="C16" s="1222"/>
      <c r="D16" s="1223"/>
    </row>
    <row r="17" spans="1:5" ht="31.5" x14ac:dyDescent="0.25">
      <c r="A17" s="1219"/>
      <c r="B17" s="767" t="s">
        <v>3577</v>
      </c>
      <c r="C17" s="767" t="s">
        <v>3582</v>
      </c>
      <c r="D17" s="767" t="s">
        <v>3584</v>
      </c>
    </row>
    <row r="18" spans="1:5" ht="189" x14ac:dyDescent="0.25">
      <c r="A18" s="1219"/>
      <c r="B18" s="767" t="s">
        <v>3578</v>
      </c>
      <c r="C18" s="767" t="s">
        <v>3583</v>
      </c>
      <c r="D18" s="767" t="s">
        <v>4269</v>
      </c>
    </row>
    <row r="19" spans="1:5" ht="63" x14ac:dyDescent="0.25">
      <c r="A19" s="1219"/>
      <c r="B19" s="767" t="s">
        <v>3579</v>
      </c>
      <c r="C19" s="767" t="s">
        <v>3579</v>
      </c>
      <c r="D19" s="767" t="s">
        <v>3585</v>
      </c>
    </row>
    <row r="20" spans="1:5" ht="64.150000000000006" customHeight="1" x14ac:dyDescent="0.25">
      <c r="A20" s="1219"/>
      <c r="B20" s="767" t="s">
        <v>3580</v>
      </c>
      <c r="C20" s="767" t="s">
        <v>4270</v>
      </c>
      <c r="D20" s="767" t="s">
        <v>3586</v>
      </c>
    </row>
    <row r="21" spans="1:5" ht="47.25" x14ac:dyDescent="0.25">
      <c r="A21" s="1220"/>
      <c r="B21" s="767" t="s">
        <v>3581</v>
      </c>
      <c r="C21" s="767" t="s">
        <v>3581</v>
      </c>
      <c r="D21" s="767" t="s">
        <v>3581</v>
      </c>
    </row>
    <row r="22" spans="1:5" ht="22.9" customHeight="1" x14ac:dyDescent="0.25">
      <c r="A22" s="1218">
        <v>4</v>
      </c>
      <c r="B22" s="1221" t="s">
        <v>3587</v>
      </c>
      <c r="C22" s="1222"/>
      <c r="D22" s="1223"/>
    </row>
    <row r="23" spans="1:5" ht="47.25" x14ac:dyDescent="0.25">
      <c r="A23" s="1219"/>
      <c r="B23" s="767" t="s">
        <v>3588</v>
      </c>
      <c r="C23" s="767" t="s">
        <v>4271</v>
      </c>
      <c r="D23" s="767" t="s">
        <v>3593</v>
      </c>
    </row>
    <row r="24" spans="1:5" ht="110.45" customHeight="1" x14ac:dyDescent="0.25">
      <c r="A24" s="1219"/>
      <c r="B24" s="767" t="s">
        <v>3589</v>
      </c>
      <c r="C24" s="767" t="s">
        <v>3592</v>
      </c>
      <c r="D24" s="767" t="s">
        <v>4272</v>
      </c>
      <c r="E24" s="770"/>
    </row>
    <row r="25" spans="1:5" ht="63" x14ac:dyDescent="0.25">
      <c r="A25" s="1219"/>
      <c r="B25" s="767" t="s">
        <v>3590</v>
      </c>
      <c r="C25" s="767" t="s">
        <v>4273</v>
      </c>
      <c r="D25" s="767" t="s">
        <v>3594</v>
      </c>
    </row>
    <row r="26" spans="1:5" ht="31.5" x14ac:dyDescent="0.25">
      <c r="A26" s="1219"/>
      <c r="B26" s="767" t="s">
        <v>3591</v>
      </c>
      <c r="C26" s="767" t="s">
        <v>3581</v>
      </c>
      <c r="D26" s="767" t="s">
        <v>3595</v>
      </c>
    </row>
    <row r="27" spans="1:5" ht="31.5" x14ac:dyDescent="0.25">
      <c r="A27" s="1220"/>
      <c r="B27" s="771"/>
      <c r="C27" s="772"/>
      <c r="D27" s="767" t="s">
        <v>3596</v>
      </c>
    </row>
    <row r="28" spans="1:5" ht="22.9" customHeight="1" x14ac:dyDescent="0.25">
      <c r="A28" s="1218">
        <v>5</v>
      </c>
      <c r="B28" s="1221" t="s">
        <v>3597</v>
      </c>
      <c r="C28" s="1222"/>
      <c r="D28" s="1223"/>
    </row>
    <row r="29" spans="1:5" ht="110.25" x14ac:dyDescent="0.25">
      <c r="A29" s="1219"/>
      <c r="B29" s="767" t="s">
        <v>3598</v>
      </c>
      <c r="C29" s="767" t="s">
        <v>4274</v>
      </c>
      <c r="D29" s="767" t="s">
        <v>3605</v>
      </c>
    </row>
    <row r="30" spans="1:5" ht="63" x14ac:dyDescent="0.25">
      <c r="A30" s="1219"/>
      <c r="B30" s="767" t="s">
        <v>3599</v>
      </c>
      <c r="C30" s="767" t="s">
        <v>3603</v>
      </c>
      <c r="D30" s="767" t="s">
        <v>3599</v>
      </c>
    </row>
    <row r="31" spans="1:5" ht="63" x14ac:dyDescent="0.25">
      <c r="A31" s="1219"/>
      <c r="B31" s="767" t="s">
        <v>3600</v>
      </c>
      <c r="C31" s="767" t="s">
        <v>4275</v>
      </c>
      <c r="D31" s="767" t="s">
        <v>3600</v>
      </c>
    </row>
    <row r="32" spans="1:5" ht="31.5" x14ac:dyDescent="0.25">
      <c r="A32" s="1219"/>
      <c r="B32" s="767" t="s">
        <v>3601</v>
      </c>
      <c r="C32" s="767" t="s">
        <v>3591</v>
      </c>
      <c r="D32" s="767" t="s">
        <v>3601</v>
      </c>
    </row>
    <row r="33" spans="1:5" ht="31.5" x14ac:dyDescent="0.25">
      <c r="A33" s="1220"/>
      <c r="B33" s="767" t="s">
        <v>3602</v>
      </c>
      <c r="C33" s="767"/>
      <c r="D33" s="767" t="s">
        <v>3602</v>
      </c>
    </row>
    <row r="34" spans="1:5" ht="22.9" customHeight="1" x14ac:dyDescent="0.25">
      <c r="A34" s="1218">
        <v>6</v>
      </c>
      <c r="B34" s="1221" t="s">
        <v>3604</v>
      </c>
      <c r="C34" s="1222"/>
      <c r="D34" s="1223"/>
    </row>
    <row r="35" spans="1:5" ht="142.9" customHeight="1" x14ac:dyDescent="0.25">
      <c r="A35" s="1219"/>
      <c r="B35" s="767" t="s">
        <v>3606</v>
      </c>
      <c r="C35" s="1224"/>
      <c r="D35" s="1224"/>
    </row>
    <row r="36" spans="1:5" ht="94.5" x14ac:dyDescent="0.25">
      <c r="A36" s="1220"/>
      <c r="B36" s="767" t="s">
        <v>3607</v>
      </c>
      <c r="C36" s="1224"/>
      <c r="D36" s="1224"/>
    </row>
    <row r="38" spans="1:5" ht="39.6" customHeight="1" x14ac:dyDescent="0.25">
      <c r="A38" s="1217" t="s">
        <v>4276</v>
      </c>
      <c r="B38" s="1217"/>
      <c r="C38" s="1217"/>
      <c r="D38" s="1217"/>
    </row>
    <row r="39" spans="1:5" ht="87" customHeight="1" x14ac:dyDescent="0.25">
      <c r="A39" s="1217" t="s">
        <v>4277</v>
      </c>
      <c r="B39" s="1217"/>
      <c r="C39" s="1217"/>
      <c r="D39" s="1217"/>
      <c r="E39" s="770"/>
    </row>
  </sheetData>
  <mergeCells count="20">
    <mergeCell ref="B3:D3"/>
    <mergeCell ref="B5:D5"/>
    <mergeCell ref="A6:A9"/>
    <mergeCell ref="B6:D6"/>
    <mergeCell ref="A2:D2"/>
    <mergeCell ref="A3:A4"/>
    <mergeCell ref="A39:D39"/>
    <mergeCell ref="A10:A15"/>
    <mergeCell ref="B10:D10"/>
    <mergeCell ref="A16:A21"/>
    <mergeCell ref="B16:D16"/>
    <mergeCell ref="A22:A27"/>
    <mergeCell ref="B22:D22"/>
    <mergeCell ref="A38:D38"/>
    <mergeCell ref="A28:A33"/>
    <mergeCell ref="B28:D28"/>
    <mergeCell ref="A34:A36"/>
    <mergeCell ref="B34:D34"/>
    <mergeCell ref="C35:C36"/>
    <mergeCell ref="D35:D36"/>
  </mergeCells>
  <pageMargins left="0.51181102362204722" right="0.31496062992125984" top="0.34" bottom="0.34" header="0.31496062992125984" footer="0.63"/>
  <pageSetup paperSize="9" scale="60" fitToHeight="0"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33"/>
  <sheetViews>
    <sheetView topLeftCell="A9" workbookViewId="0">
      <selection activeCell="B1" sqref="A1:B33"/>
    </sheetView>
  </sheetViews>
  <sheetFormatPr defaultColWidth="8.85546875" defaultRowHeight="15" x14ac:dyDescent="0.25"/>
  <cols>
    <col min="1" max="1" width="11.28515625" style="15" customWidth="1"/>
    <col min="2" max="2" width="80.7109375" style="15" customWidth="1"/>
    <col min="3" max="16384" width="8.85546875" style="15"/>
  </cols>
  <sheetData>
    <row r="1" spans="1:2" ht="17.25" customHeight="1" x14ac:dyDescent="0.25">
      <c r="B1" s="196" t="s">
        <v>4335</v>
      </c>
    </row>
    <row r="2" spans="1:2" ht="24" customHeight="1" x14ac:dyDescent="0.25">
      <c r="A2" s="883" t="s">
        <v>3129</v>
      </c>
      <c r="B2" s="883"/>
    </row>
    <row r="3" spans="1:2" ht="15.75" x14ac:dyDescent="0.25">
      <c r="A3" s="510" t="s">
        <v>855</v>
      </c>
      <c r="B3" s="510" t="s">
        <v>856</v>
      </c>
    </row>
    <row r="4" spans="1:2" ht="31.5" x14ac:dyDescent="0.25">
      <c r="A4" s="510" t="s">
        <v>923</v>
      </c>
      <c r="B4" s="511" t="s">
        <v>924</v>
      </c>
    </row>
    <row r="5" spans="1:2" ht="31.5" x14ac:dyDescent="0.25">
      <c r="A5" s="510" t="s">
        <v>925</v>
      </c>
      <c r="B5" s="511" t="s">
        <v>926</v>
      </c>
    </row>
    <row r="6" spans="1:2" ht="31.5" x14ac:dyDescent="0.25">
      <c r="A6" s="510" t="s">
        <v>927</v>
      </c>
      <c r="B6" s="511" t="s">
        <v>928</v>
      </c>
    </row>
    <row r="7" spans="1:2" ht="31.5" x14ac:dyDescent="0.25">
      <c r="A7" s="510" t="s">
        <v>929</v>
      </c>
      <c r="B7" s="511" t="s">
        <v>930</v>
      </c>
    </row>
    <row r="8" spans="1:2" ht="31.5" x14ac:dyDescent="0.25">
      <c r="A8" s="510" t="s">
        <v>931</v>
      </c>
      <c r="B8" s="511" t="s">
        <v>932</v>
      </c>
    </row>
    <row r="9" spans="1:2" ht="31.5" x14ac:dyDescent="0.25">
      <c r="A9" s="510" t="s">
        <v>933</v>
      </c>
      <c r="B9" s="511" t="s">
        <v>934</v>
      </c>
    </row>
    <row r="10" spans="1:2" ht="31.5" x14ac:dyDescent="0.25">
      <c r="A10" s="510" t="s">
        <v>935</v>
      </c>
      <c r="B10" s="511" t="s">
        <v>936</v>
      </c>
    </row>
    <row r="11" spans="1:2" ht="31.5" x14ac:dyDescent="0.25">
      <c r="A11" s="510" t="s">
        <v>937</v>
      </c>
      <c r="B11" s="511" t="s">
        <v>938</v>
      </c>
    </row>
    <row r="12" spans="1:2" ht="15.75" x14ac:dyDescent="0.25">
      <c r="A12" s="510" t="s">
        <v>939</v>
      </c>
      <c r="B12" s="511" t="s">
        <v>940</v>
      </c>
    </row>
    <row r="13" spans="1:2" ht="15.75" customHeight="1" x14ac:dyDescent="0.25">
      <c r="A13" s="510" t="s">
        <v>941</v>
      </c>
      <c r="B13" s="511" t="s">
        <v>942</v>
      </c>
    </row>
    <row r="14" spans="1:2" ht="15.75" x14ac:dyDescent="0.25">
      <c r="A14" s="510" t="s">
        <v>943</v>
      </c>
      <c r="B14" s="511" t="s">
        <v>944</v>
      </c>
    </row>
    <row r="15" spans="1:2" ht="15.75" customHeight="1" x14ac:dyDescent="0.25">
      <c r="A15" s="510" t="s">
        <v>945</v>
      </c>
      <c r="B15" s="511" t="s">
        <v>1182</v>
      </c>
    </row>
    <row r="16" spans="1:2" ht="15.75" customHeight="1" x14ac:dyDescent="0.25">
      <c r="A16" s="510" t="s">
        <v>946</v>
      </c>
      <c r="B16" s="511" t="s">
        <v>1183</v>
      </c>
    </row>
    <row r="17" spans="1:2" ht="31.5" x14ac:dyDescent="0.25">
      <c r="A17" s="510" t="s">
        <v>947</v>
      </c>
      <c r="B17" s="511" t="s">
        <v>948</v>
      </c>
    </row>
    <row r="18" spans="1:2" ht="31.5" x14ac:dyDescent="0.25">
      <c r="A18" s="510" t="s">
        <v>949</v>
      </c>
      <c r="B18" s="511" t="s">
        <v>950</v>
      </c>
    </row>
    <row r="19" spans="1:2" ht="31.5" x14ac:dyDescent="0.25">
      <c r="A19" s="510" t="s">
        <v>951</v>
      </c>
      <c r="B19" s="511" t="s">
        <v>4971</v>
      </c>
    </row>
    <row r="20" spans="1:2" ht="31.5" x14ac:dyDescent="0.25">
      <c r="A20" s="510" t="s">
        <v>952</v>
      </c>
      <c r="B20" s="511" t="s">
        <v>4972</v>
      </c>
    </row>
    <row r="21" spans="1:2" ht="15.75" customHeight="1" x14ac:dyDescent="0.25">
      <c r="A21" s="510" t="s">
        <v>953</v>
      </c>
      <c r="B21" s="511" t="s">
        <v>954</v>
      </c>
    </row>
    <row r="22" spans="1:2" ht="15.75" customHeight="1" x14ac:dyDescent="0.25">
      <c r="A22" s="510" t="s">
        <v>955</v>
      </c>
      <c r="B22" s="511" t="s">
        <v>956</v>
      </c>
    </row>
    <row r="23" spans="1:2" ht="15.75" customHeight="1" x14ac:dyDescent="0.25">
      <c r="A23" s="510" t="s">
        <v>957</v>
      </c>
      <c r="B23" s="511" t="s">
        <v>958</v>
      </c>
    </row>
    <row r="24" spans="1:2" ht="15.75" customHeight="1" x14ac:dyDescent="0.25">
      <c r="A24" s="510" t="s">
        <v>959</v>
      </c>
      <c r="B24" s="511" t="s">
        <v>960</v>
      </c>
    </row>
    <row r="25" spans="1:2" ht="31.5" x14ac:dyDescent="0.25">
      <c r="A25" s="510" t="s">
        <v>961</v>
      </c>
      <c r="B25" s="511" t="s">
        <v>962</v>
      </c>
    </row>
    <row r="26" spans="1:2" ht="31.5" x14ac:dyDescent="0.25">
      <c r="A26" s="510" t="s">
        <v>963</v>
      </c>
      <c r="B26" s="511" t="s">
        <v>964</v>
      </c>
    </row>
    <row r="27" spans="1:2" ht="31.5" x14ac:dyDescent="0.25">
      <c r="A27" s="510" t="s">
        <v>965</v>
      </c>
      <c r="B27" s="511" t="s">
        <v>966</v>
      </c>
    </row>
    <row r="28" spans="1:2" ht="31.5" x14ac:dyDescent="0.25">
      <c r="A28" s="510" t="s">
        <v>967</v>
      </c>
      <c r="B28" s="511" t="s">
        <v>968</v>
      </c>
    </row>
    <row r="29" spans="1:2" ht="31.5" x14ac:dyDescent="0.25">
      <c r="A29" s="510" t="s">
        <v>969</v>
      </c>
      <c r="B29" s="511" t="s">
        <v>970</v>
      </c>
    </row>
    <row r="30" spans="1:2" ht="15.75" x14ac:dyDescent="0.25">
      <c r="A30" s="510" t="s">
        <v>4798</v>
      </c>
      <c r="B30" s="511" t="s">
        <v>4799</v>
      </c>
    </row>
    <row r="31" spans="1:2" ht="16.5" thickBot="1" x14ac:dyDescent="0.3">
      <c r="A31" s="510" t="s">
        <v>4800</v>
      </c>
      <c r="B31" s="511" t="s">
        <v>4801</v>
      </c>
    </row>
    <row r="32" spans="1:2" ht="18" customHeight="1" thickTop="1" x14ac:dyDescent="0.25">
      <c r="A32" s="32" t="s">
        <v>1365</v>
      </c>
      <c r="B32" s="33" t="s">
        <v>940</v>
      </c>
    </row>
    <row r="33" spans="1:2" ht="16.899999999999999" customHeight="1" x14ac:dyDescent="0.25">
      <c r="A33" s="510" t="s">
        <v>1366</v>
      </c>
      <c r="B33" s="511" t="s">
        <v>942</v>
      </c>
    </row>
  </sheetData>
  <mergeCells count="1">
    <mergeCell ref="A2:B2"/>
  </mergeCells>
  <pageMargins left="0.59" right="0.36" top="0.43" bottom="0.44"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115"/>
  <sheetViews>
    <sheetView workbookViewId="0">
      <selection activeCell="K17" sqref="K17"/>
    </sheetView>
  </sheetViews>
  <sheetFormatPr defaultColWidth="8.85546875" defaultRowHeight="15" x14ac:dyDescent="0.25"/>
  <cols>
    <col min="1" max="1" width="24.7109375" style="14" customWidth="1"/>
    <col min="2" max="2" width="20.7109375" style="14" customWidth="1"/>
    <col min="3" max="4" width="18.7109375" style="14" customWidth="1"/>
    <col min="5" max="7" width="15.5703125" style="14" customWidth="1"/>
    <col min="8" max="16384" width="8.85546875" style="14"/>
  </cols>
  <sheetData>
    <row r="1" spans="1:11" ht="15.75" x14ac:dyDescent="0.25">
      <c r="A1" s="1233" t="s">
        <v>3704</v>
      </c>
      <c r="B1" s="1233"/>
      <c r="C1" s="1233"/>
      <c r="D1" s="1233"/>
      <c r="E1" s="1233"/>
      <c r="F1" s="1233"/>
      <c r="G1" s="1233"/>
      <c r="H1" s="34"/>
      <c r="I1" s="34"/>
      <c r="J1" s="34"/>
      <c r="K1" s="34"/>
    </row>
    <row r="2" spans="1:11" ht="10.15" customHeight="1" x14ac:dyDescent="0.3">
      <c r="A2" s="35"/>
      <c r="B2" s="36"/>
      <c r="C2" s="36"/>
      <c r="D2" s="36"/>
      <c r="E2" s="36"/>
      <c r="F2" s="36"/>
      <c r="G2" s="36"/>
      <c r="H2" s="36"/>
      <c r="I2" s="36"/>
      <c r="J2" s="36"/>
      <c r="K2" s="36"/>
    </row>
    <row r="3" spans="1:11" ht="45" customHeight="1" x14ac:dyDescent="0.25">
      <c r="A3" s="1235" t="s">
        <v>5</v>
      </c>
      <c r="B3" s="1235"/>
      <c r="C3" s="1235"/>
      <c r="D3" s="1235"/>
      <c r="E3" s="1235"/>
      <c r="F3" s="1235"/>
      <c r="G3" s="1235"/>
      <c r="H3" s="37"/>
      <c r="I3" s="37"/>
      <c r="J3" s="37"/>
      <c r="K3" s="37"/>
    </row>
    <row r="4" spans="1:11" ht="11.25" customHeight="1" x14ac:dyDescent="0.3">
      <c r="A4" s="38"/>
      <c r="B4" s="36"/>
      <c r="C4" s="36"/>
      <c r="D4" s="36"/>
      <c r="E4" s="36"/>
      <c r="F4" s="36"/>
      <c r="G4" s="36"/>
      <c r="H4" s="36"/>
      <c r="I4" s="36"/>
      <c r="J4" s="36"/>
      <c r="K4" s="36"/>
    </row>
    <row r="5" spans="1:11" ht="15.75" x14ac:dyDescent="0.25">
      <c r="A5" s="1234" t="s">
        <v>4347</v>
      </c>
      <c r="B5" s="1234"/>
      <c r="C5" s="1234"/>
      <c r="D5" s="1234"/>
      <c r="E5" s="1234"/>
      <c r="F5" s="1234"/>
      <c r="G5" s="1234"/>
      <c r="H5" s="39"/>
      <c r="I5" s="39"/>
      <c r="J5" s="36"/>
      <c r="K5" s="36"/>
    </row>
    <row r="6" spans="1:11" ht="15.75" customHeight="1" x14ac:dyDescent="0.25">
      <c r="A6" s="1228" t="s">
        <v>4348</v>
      </c>
      <c r="B6" s="1228"/>
      <c r="C6" s="1228"/>
      <c r="D6" s="1228"/>
      <c r="E6" s="1228"/>
      <c r="F6" s="1228"/>
      <c r="G6" s="1228"/>
      <c r="H6" s="40"/>
      <c r="I6" s="40"/>
      <c r="J6" s="40"/>
      <c r="K6" s="40"/>
    </row>
    <row r="7" spans="1:11" ht="16.899999999999999" customHeight="1" x14ac:dyDescent="0.25">
      <c r="A7" s="1228" t="s">
        <v>4349</v>
      </c>
      <c r="B7" s="1228"/>
      <c r="C7" s="1228"/>
      <c r="D7" s="1228"/>
      <c r="E7" s="1228"/>
      <c r="F7" s="1228"/>
      <c r="G7" s="1228"/>
      <c r="H7" s="40"/>
      <c r="I7" s="40"/>
      <c r="J7" s="40"/>
      <c r="K7" s="40"/>
    </row>
    <row r="8" spans="1:11" ht="15.75" customHeight="1" x14ac:dyDescent="0.25">
      <c r="A8" s="1235" t="s">
        <v>4350</v>
      </c>
      <c r="B8" s="1235"/>
      <c r="C8" s="1235"/>
      <c r="D8" s="1235"/>
      <c r="E8" s="1235"/>
      <c r="F8" s="1235"/>
      <c r="G8" s="1235"/>
      <c r="H8" s="37"/>
      <c r="I8" s="37"/>
      <c r="J8" s="37"/>
      <c r="K8" s="37"/>
    </row>
    <row r="9" spans="1:11" ht="16.5" customHeight="1" x14ac:dyDescent="0.25">
      <c r="A9" s="1228" t="s">
        <v>1184</v>
      </c>
      <c r="B9" s="1228"/>
      <c r="C9" s="1228"/>
      <c r="D9" s="1228"/>
      <c r="E9" s="1228"/>
      <c r="F9" s="1228"/>
      <c r="G9" s="1228"/>
      <c r="H9" s="40"/>
      <c r="I9" s="40"/>
      <c r="J9" s="40"/>
      <c r="K9" s="40"/>
    </row>
    <row r="10" spans="1:11" ht="18" customHeight="1" x14ac:dyDescent="0.25">
      <c r="A10" s="1228" t="s">
        <v>4351</v>
      </c>
      <c r="B10" s="1228"/>
      <c r="C10" s="1228"/>
      <c r="D10" s="1228"/>
      <c r="E10" s="1228"/>
      <c r="F10" s="1228"/>
      <c r="G10" s="1228"/>
      <c r="H10" s="40"/>
      <c r="I10" s="40"/>
      <c r="J10" s="40"/>
      <c r="K10" s="40"/>
    </row>
    <row r="11" spans="1:11" ht="49.15" customHeight="1" x14ac:dyDescent="0.25">
      <c r="A11" s="1228" t="s">
        <v>4352</v>
      </c>
      <c r="B11" s="1228"/>
      <c r="C11" s="1228"/>
      <c r="D11" s="1228"/>
      <c r="E11" s="1228"/>
      <c r="F11" s="1228"/>
      <c r="G11" s="1228"/>
      <c r="H11" s="40"/>
      <c r="I11" s="40"/>
      <c r="J11" s="40"/>
      <c r="K11" s="40"/>
    </row>
    <row r="12" spans="1:11" ht="35.450000000000003" customHeight="1" x14ac:dyDescent="0.25">
      <c r="A12" s="1228" t="s">
        <v>1185</v>
      </c>
      <c r="B12" s="1228"/>
      <c r="C12" s="1228"/>
      <c r="D12" s="1228"/>
      <c r="E12" s="1228"/>
      <c r="F12" s="1228"/>
      <c r="G12" s="1228"/>
      <c r="H12" s="41"/>
      <c r="I12" s="41"/>
      <c r="J12" s="41"/>
      <c r="K12" s="41"/>
    </row>
    <row r="13" spans="1:11" ht="49.15" customHeight="1" x14ac:dyDescent="0.25">
      <c r="A13" s="1228" t="s">
        <v>1186</v>
      </c>
      <c r="B13" s="1228"/>
      <c r="C13" s="1228"/>
      <c r="D13" s="1228"/>
      <c r="E13" s="1228"/>
      <c r="F13" s="1228"/>
      <c r="G13" s="1228"/>
      <c r="H13" s="41"/>
      <c r="I13" s="41"/>
      <c r="J13" s="41"/>
      <c r="K13" s="41"/>
    </row>
    <row r="14" spans="1:11" ht="22.15" customHeight="1" x14ac:dyDescent="0.25">
      <c r="A14" s="1230" t="s">
        <v>1187</v>
      </c>
      <c r="B14" s="1230"/>
      <c r="C14" s="1230"/>
      <c r="D14" s="1230"/>
      <c r="E14" s="1230"/>
      <c r="F14" s="1230"/>
      <c r="G14" s="1230"/>
      <c r="H14" s="36"/>
      <c r="I14" s="36"/>
      <c r="J14" s="36"/>
      <c r="K14" s="36"/>
    </row>
    <row r="15" spans="1:11" ht="15.75" x14ac:dyDescent="0.25">
      <c r="A15" s="18" t="s">
        <v>1188</v>
      </c>
      <c r="B15" s="18" t="s">
        <v>1189</v>
      </c>
      <c r="C15" s="18" t="s">
        <v>1190</v>
      </c>
      <c r="D15" s="18" t="s">
        <v>1191</v>
      </c>
      <c r="E15" s="18" t="s">
        <v>1192</v>
      </c>
      <c r="F15" s="18" t="s">
        <v>1193</v>
      </c>
      <c r="G15" s="18" t="s">
        <v>1194</v>
      </c>
      <c r="H15" s="36"/>
      <c r="I15" s="36"/>
      <c r="J15" s="36"/>
      <c r="K15" s="36"/>
    </row>
    <row r="16" spans="1:11" ht="34.5" x14ac:dyDescent="0.25">
      <c r="A16" s="18" t="s">
        <v>1195</v>
      </c>
      <c r="B16" s="18" t="s">
        <v>4353</v>
      </c>
      <c r="C16" s="18" t="s">
        <v>1240</v>
      </c>
      <c r="D16" s="18" t="s">
        <v>1196</v>
      </c>
      <c r="E16" s="18" t="s">
        <v>1197</v>
      </c>
      <c r="F16" s="18" t="s">
        <v>1198</v>
      </c>
      <c r="G16" s="18" t="s">
        <v>1199</v>
      </c>
      <c r="H16" s="36"/>
      <c r="I16" s="36"/>
      <c r="J16" s="36"/>
      <c r="K16" s="36"/>
    </row>
    <row r="17" spans="1:11" ht="85.5" customHeight="1" x14ac:dyDescent="0.25">
      <c r="A17" s="18" t="s">
        <v>3130</v>
      </c>
      <c r="B17" s="18" t="s">
        <v>4278</v>
      </c>
      <c r="C17" s="18" t="s">
        <v>3131</v>
      </c>
      <c r="D17" s="18" t="s">
        <v>1200</v>
      </c>
      <c r="E17" s="18" t="s">
        <v>1236</v>
      </c>
      <c r="F17" s="18" t="s">
        <v>1237</v>
      </c>
      <c r="G17" s="18" t="s">
        <v>1238</v>
      </c>
      <c r="H17" s="36"/>
      <c r="I17" s="36"/>
      <c r="J17" s="36"/>
      <c r="K17" s="36"/>
    </row>
    <row r="18" spans="1:11" ht="34.5" x14ac:dyDescent="0.25">
      <c r="A18" s="18" t="s">
        <v>1201</v>
      </c>
      <c r="B18" s="18" t="s">
        <v>4354</v>
      </c>
      <c r="C18" s="18" t="s">
        <v>3132</v>
      </c>
      <c r="D18" s="18" t="s">
        <v>1202</v>
      </c>
      <c r="E18" s="18" t="s">
        <v>1199</v>
      </c>
      <c r="F18" s="18" t="s">
        <v>1203</v>
      </c>
      <c r="G18" s="18" t="s">
        <v>1204</v>
      </c>
      <c r="H18" s="36"/>
      <c r="I18" s="36"/>
      <c r="J18" s="36"/>
      <c r="K18" s="36"/>
    </row>
    <row r="19" spans="1:11" ht="31.5" x14ac:dyDescent="0.25">
      <c r="A19" s="1231" t="s">
        <v>1205</v>
      </c>
      <c r="B19" s="18" t="s">
        <v>3447</v>
      </c>
      <c r="C19" s="18" t="s">
        <v>1204</v>
      </c>
      <c r="D19" s="18" t="s">
        <v>3449</v>
      </c>
      <c r="E19" s="18" t="s">
        <v>3451</v>
      </c>
      <c r="F19" s="18" t="s">
        <v>3453</v>
      </c>
      <c r="G19" s="18" t="s">
        <v>3455</v>
      </c>
      <c r="H19" s="36"/>
      <c r="I19" s="36"/>
      <c r="J19" s="36"/>
      <c r="K19" s="36"/>
    </row>
    <row r="20" spans="1:11" ht="15.75" x14ac:dyDescent="0.25">
      <c r="A20" s="1232"/>
      <c r="B20" s="18" t="s">
        <v>3446</v>
      </c>
      <c r="C20" s="18" t="s">
        <v>3448</v>
      </c>
      <c r="D20" s="18" t="s">
        <v>3450</v>
      </c>
      <c r="E20" s="18" t="s">
        <v>3452</v>
      </c>
      <c r="F20" s="18" t="s">
        <v>3454</v>
      </c>
      <c r="G20" s="18" t="s">
        <v>3456</v>
      </c>
      <c r="H20" s="36"/>
      <c r="I20" s="36"/>
      <c r="J20" s="36"/>
      <c r="K20" s="36"/>
    </row>
    <row r="21" spans="1:11" ht="31.5" x14ac:dyDescent="0.25">
      <c r="A21" s="1231" t="s">
        <v>1206</v>
      </c>
      <c r="B21" s="18" t="s">
        <v>3457</v>
      </c>
      <c r="C21" s="18" t="s">
        <v>3459</v>
      </c>
      <c r="D21" s="18" t="s">
        <v>3461</v>
      </c>
      <c r="E21" s="18" t="s">
        <v>3463</v>
      </c>
      <c r="F21" s="18" t="s">
        <v>3465</v>
      </c>
      <c r="G21" s="18" t="s">
        <v>3467</v>
      </c>
      <c r="H21" s="36"/>
      <c r="I21" s="36"/>
      <c r="J21" s="36"/>
      <c r="K21" s="36"/>
    </row>
    <row r="22" spans="1:11" ht="15.75" x14ac:dyDescent="0.25">
      <c r="A22" s="1232"/>
      <c r="B22" s="18" t="s">
        <v>3458</v>
      </c>
      <c r="C22" s="18" t="s">
        <v>3460</v>
      </c>
      <c r="D22" s="18" t="s">
        <v>3462</v>
      </c>
      <c r="E22" s="18" t="s">
        <v>3464</v>
      </c>
      <c r="F22" s="18" t="s">
        <v>3466</v>
      </c>
      <c r="G22" s="18" t="s">
        <v>3468</v>
      </c>
      <c r="H22" s="36"/>
      <c r="I22" s="36"/>
      <c r="J22" s="36"/>
      <c r="K22" s="36"/>
    </row>
    <row r="23" spans="1:11" ht="31.5" x14ac:dyDescent="0.25">
      <c r="A23" s="18" t="s">
        <v>1207</v>
      </c>
      <c r="B23" s="18" t="s">
        <v>1239</v>
      </c>
      <c r="C23" s="18">
        <v>15</v>
      </c>
      <c r="D23" s="18" t="s">
        <v>1208</v>
      </c>
      <c r="E23" s="42" t="s">
        <v>1339</v>
      </c>
      <c r="F23" s="42" t="s">
        <v>1340</v>
      </c>
      <c r="G23" s="18" t="s">
        <v>1209</v>
      </c>
      <c r="H23" s="36"/>
      <c r="I23" s="36"/>
      <c r="J23" s="36"/>
      <c r="K23" s="36"/>
    </row>
    <row r="25" spans="1:11" ht="15.75" x14ac:dyDescent="0.25">
      <c r="A25" s="1229" t="s">
        <v>467</v>
      </c>
      <c r="B25" s="1229"/>
      <c r="C25" s="1229"/>
      <c r="D25" s="1229"/>
      <c r="E25" s="1229"/>
      <c r="F25" s="1229"/>
      <c r="G25" s="1229"/>
    </row>
    <row r="26" spans="1:11" ht="15.75" x14ac:dyDescent="0.25">
      <c r="A26" s="1229" t="s">
        <v>4355</v>
      </c>
      <c r="B26" s="1229"/>
      <c r="C26" s="1229"/>
      <c r="D26" s="1229"/>
      <c r="E26" s="1229"/>
      <c r="F26" s="1229"/>
      <c r="G26" s="1229"/>
    </row>
    <row r="27" spans="1:11" ht="15.75" x14ac:dyDescent="0.25">
      <c r="A27" s="1229" t="s">
        <v>4356</v>
      </c>
      <c r="B27" s="1229"/>
      <c r="C27" s="1229"/>
      <c r="D27" s="1229"/>
      <c r="E27" s="1229"/>
      <c r="F27" s="1229"/>
      <c r="G27" s="1229"/>
    </row>
    <row r="28" spans="1:11" ht="15.75" x14ac:dyDescent="0.25">
      <c r="A28" s="1229" t="s">
        <v>4357</v>
      </c>
      <c r="B28" s="1229"/>
      <c r="C28" s="1229"/>
      <c r="D28" s="1229"/>
      <c r="E28" s="1229"/>
      <c r="F28" s="1229"/>
      <c r="G28" s="1229"/>
    </row>
    <row r="29" spans="1:11" ht="15.75" x14ac:dyDescent="0.25">
      <c r="A29" s="1229" t="s">
        <v>4358</v>
      </c>
      <c r="B29" s="1229"/>
      <c r="C29" s="1229"/>
      <c r="D29" s="1229"/>
      <c r="E29" s="1229"/>
      <c r="F29" s="1229"/>
      <c r="G29" s="1229"/>
    </row>
    <row r="30" spans="1:11" ht="15.75" x14ac:dyDescent="0.25">
      <c r="A30" s="1229" t="s">
        <v>4359</v>
      </c>
      <c r="B30" s="1229"/>
      <c r="C30" s="1229"/>
      <c r="D30" s="1229"/>
      <c r="E30" s="1229"/>
      <c r="F30" s="1229"/>
      <c r="G30" s="1229"/>
    </row>
    <row r="31" spans="1:11" ht="15.75" x14ac:dyDescent="0.25">
      <c r="A31" s="1229" t="s">
        <v>4360</v>
      </c>
      <c r="B31" s="1229"/>
      <c r="C31" s="1229"/>
      <c r="D31" s="1229"/>
      <c r="E31" s="1229"/>
      <c r="F31" s="1229"/>
      <c r="G31" s="1229"/>
    </row>
    <row r="32" spans="1:11" ht="15.75" x14ac:dyDescent="0.25">
      <c r="A32" s="43" t="s">
        <v>4361</v>
      </c>
      <c r="B32" s="43"/>
      <c r="C32" s="43"/>
      <c r="D32" s="43"/>
      <c r="E32" s="43"/>
      <c r="F32" s="43"/>
      <c r="G32" s="44"/>
    </row>
    <row r="33" spans="1:7" s="45" customFormat="1" ht="20.45" customHeight="1" x14ac:dyDescent="0.25">
      <c r="A33" s="1229" t="s">
        <v>1210</v>
      </c>
      <c r="B33" s="1229"/>
      <c r="C33" s="1229"/>
      <c r="D33" s="1229"/>
      <c r="E33" s="1229"/>
      <c r="F33" s="1229"/>
      <c r="G33" s="1229"/>
    </row>
    <row r="34" spans="1:7" s="46" customFormat="1" ht="15.75" x14ac:dyDescent="0.25">
      <c r="A34" s="20" t="s">
        <v>1211</v>
      </c>
      <c r="B34" s="20"/>
      <c r="C34" s="20"/>
      <c r="D34" s="20"/>
      <c r="E34" s="20"/>
      <c r="F34" s="20"/>
      <c r="G34" s="20"/>
    </row>
    <row r="35" spans="1:7" s="46" customFormat="1" ht="15.75" x14ac:dyDescent="0.25">
      <c r="A35" s="20" t="s">
        <v>1212</v>
      </c>
      <c r="B35" s="20"/>
      <c r="C35" s="20"/>
      <c r="D35" s="20"/>
      <c r="E35" s="20"/>
      <c r="F35" s="20"/>
      <c r="G35" s="20"/>
    </row>
    <row r="36" spans="1:7" s="248" customFormat="1" ht="15.75" x14ac:dyDescent="0.25">
      <c r="A36" s="10" t="s">
        <v>5005</v>
      </c>
      <c r="B36" s="313"/>
      <c r="C36" s="313"/>
      <c r="D36" s="247"/>
      <c r="E36" s="247"/>
      <c r="F36" s="247"/>
      <c r="G36" s="247"/>
    </row>
    <row r="37" spans="1:7" s="46" customFormat="1" ht="15.75" x14ac:dyDescent="0.25">
      <c r="A37" s="20" t="s">
        <v>4279</v>
      </c>
      <c r="B37" s="20"/>
      <c r="C37" s="20"/>
      <c r="D37" s="20"/>
      <c r="E37" s="20"/>
      <c r="F37" s="20"/>
      <c r="G37" s="20"/>
    </row>
    <row r="38" spans="1:7" ht="9.6" customHeight="1" x14ac:dyDescent="0.25">
      <c r="A38" s="36"/>
      <c r="B38" s="36"/>
      <c r="C38" s="36"/>
      <c r="D38" s="36"/>
      <c r="E38" s="36"/>
      <c r="F38" s="36"/>
      <c r="G38" s="36"/>
    </row>
    <row r="39" spans="1:7" ht="34.9" customHeight="1" x14ac:dyDescent="0.25">
      <c r="A39" s="1239" t="s">
        <v>4362</v>
      </c>
      <c r="B39" s="1239"/>
      <c r="C39" s="1239"/>
      <c r="D39" s="47"/>
      <c r="E39" s="47"/>
      <c r="F39" s="47"/>
      <c r="G39" s="47"/>
    </row>
    <row r="40" spans="1:7" s="46" customFormat="1" ht="15.75" x14ac:dyDescent="0.25">
      <c r="A40" s="1240" t="s">
        <v>1213</v>
      </c>
      <c r="B40" s="1241"/>
      <c r="C40" s="18" t="s">
        <v>1214</v>
      </c>
      <c r="D40" s="20"/>
      <c r="E40" s="20"/>
      <c r="F40" s="20"/>
      <c r="G40" s="20"/>
    </row>
    <row r="41" spans="1:7" s="46" customFormat="1" ht="16.5" customHeight="1" x14ac:dyDescent="0.25">
      <c r="A41" s="1236" t="s">
        <v>1215</v>
      </c>
      <c r="B41" s="19" t="s">
        <v>1216</v>
      </c>
      <c r="C41" s="18">
        <v>1</v>
      </c>
      <c r="D41" s="48"/>
      <c r="E41" s="20"/>
      <c r="F41" s="20"/>
      <c r="G41" s="20"/>
    </row>
    <row r="42" spans="1:7" s="46" customFormat="1" ht="31.9" customHeight="1" x14ac:dyDescent="0.25">
      <c r="A42" s="1236"/>
      <c r="B42" s="19" t="s">
        <v>1217</v>
      </c>
      <c r="C42" s="18">
        <v>2</v>
      </c>
      <c r="D42" s="20"/>
      <c r="E42" s="20"/>
      <c r="F42" s="20"/>
      <c r="G42" s="20"/>
    </row>
    <row r="43" spans="1:7" s="46" customFormat="1" ht="32.450000000000003" customHeight="1" x14ac:dyDescent="0.25">
      <c r="A43" s="1236"/>
      <c r="B43" s="19" t="s">
        <v>1218</v>
      </c>
      <c r="C43" s="18">
        <v>3</v>
      </c>
      <c r="D43" s="20"/>
      <c r="E43" s="20"/>
      <c r="F43" s="20"/>
      <c r="G43" s="20"/>
    </row>
    <row r="44" spans="1:7" s="46" customFormat="1" ht="16.899999999999999" customHeight="1" x14ac:dyDescent="0.25">
      <c r="A44" s="1236"/>
      <c r="B44" s="19" t="s">
        <v>1219</v>
      </c>
      <c r="C44" s="18">
        <v>4</v>
      </c>
      <c r="D44" s="20"/>
      <c r="E44" s="20"/>
      <c r="F44" s="20"/>
      <c r="G44" s="20"/>
    </row>
    <row r="45" spans="1:7" s="46" customFormat="1" ht="18.600000000000001" customHeight="1" x14ac:dyDescent="0.25">
      <c r="A45" s="1236" t="s">
        <v>1220</v>
      </c>
      <c r="B45" s="19" t="s">
        <v>1216</v>
      </c>
      <c r="C45" s="18">
        <v>1</v>
      </c>
      <c r="D45" s="20"/>
      <c r="E45" s="20"/>
      <c r="F45" s="20"/>
      <c r="G45" s="20"/>
    </row>
    <row r="46" spans="1:7" s="46" customFormat="1" ht="31.15" customHeight="1" x14ac:dyDescent="0.25">
      <c r="A46" s="1236"/>
      <c r="B46" s="19" t="s">
        <v>1221</v>
      </c>
      <c r="C46" s="18">
        <v>2</v>
      </c>
      <c r="D46" s="20"/>
      <c r="E46" s="20"/>
      <c r="F46" s="20"/>
      <c r="G46" s="20"/>
    </row>
    <row r="47" spans="1:7" s="46" customFormat="1" ht="33" customHeight="1" x14ac:dyDescent="0.25">
      <c r="A47" s="1236"/>
      <c r="B47" s="19" t="s">
        <v>1222</v>
      </c>
      <c r="C47" s="18">
        <v>3</v>
      </c>
      <c r="D47" s="20"/>
      <c r="E47" s="20"/>
      <c r="F47" s="20"/>
      <c r="G47" s="20"/>
    </row>
    <row r="48" spans="1:7" s="46" customFormat="1" ht="46.9" customHeight="1" x14ac:dyDescent="0.25">
      <c r="A48" s="1236"/>
      <c r="B48" s="19" t="s">
        <v>1223</v>
      </c>
      <c r="C48" s="18">
        <v>4</v>
      </c>
      <c r="D48" s="20"/>
      <c r="E48" s="20"/>
      <c r="F48" s="20"/>
      <c r="G48" s="20"/>
    </row>
    <row r="49" spans="1:7" s="46" customFormat="1" ht="30.6" customHeight="1" x14ac:dyDescent="0.25">
      <c r="A49" s="1236"/>
      <c r="B49" s="19" t="s">
        <v>1224</v>
      </c>
      <c r="C49" s="18">
        <v>5</v>
      </c>
      <c r="D49" s="20"/>
      <c r="E49" s="20"/>
      <c r="F49" s="20"/>
      <c r="G49" s="20"/>
    </row>
    <row r="50" spans="1:7" s="46" customFormat="1" ht="16.5" customHeight="1" x14ac:dyDescent="0.25">
      <c r="A50" s="1236" t="s">
        <v>1225</v>
      </c>
      <c r="B50" s="19" t="s">
        <v>1216</v>
      </c>
      <c r="C50" s="18">
        <v>1</v>
      </c>
      <c r="D50" s="20"/>
      <c r="E50" s="20"/>
      <c r="F50" s="20"/>
      <c r="G50" s="20"/>
    </row>
    <row r="51" spans="1:7" s="46" customFormat="1" ht="79.150000000000006" customHeight="1" x14ac:dyDescent="0.25">
      <c r="A51" s="1236"/>
      <c r="B51" s="19" t="s">
        <v>1226</v>
      </c>
      <c r="C51" s="18">
        <v>2</v>
      </c>
      <c r="D51" s="20"/>
      <c r="E51" s="20"/>
      <c r="F51" s="20"/>
      <c r="G51" s="20"/>
    </row>
    <row r="52" spans="1:7" s="46" customFormat="1" ht="64.150000000000006" customHeight="1" x14ac:dyDescent="0.25">
      <c r="A52" s="1236"/>
      <c r="B52" s="19" t="s">
        <v>1227</v>
      </c>
      <c r="C52" s="18">
        <v>3</v>
      </c>
      <c r="D52" s="20"/>
      <c r="E52" s="20"/>
      <c r="F52" s="20"/>
      <c r="G52" s="20"/>
    </row>
    <row r="53" spans="1:7" s="46" customFormat="1" ht="48.6" customHeight="1" x14ac:dyDescent="0.25">
      <c r="A53" s="1236"/>
      <c r="B53" s="19" t="s">
        <v>1228</v>
      </c>
      <c r="C53" s="18">
        <v>4</v>
      </c>
      <c r="D53" s="20"/>
      <c r="E53" s="20"/>
      <c r="F53" s="20"/>
      <c r="G53" s="20"/>
    </row>
    <row r="54" spans="1:7" s="46" customFormat="1" ht="46.9" customHeight="1" x14ac:dyDescent="0.25">
      <c r="A54" s="1236"/>
      <c r="B54" s="19" t="s">
        <v>1229</v>
      </c>
      <c r="C54" s="18">
        <v>5</v>
      </c>
      <c r="D54" s="20"/>
      <c r="E54" s="20"/>
      <c r="F54" s="20"/>
      <c r="G54" s="20"/>
    </row>
    <row r="55" spans="1:7" s="46" customFormat="1" ht="15.6" customHeight="1" x14ac:dyDescent="0.25">
      <c r="A55" s="1236"/>
      <c r="B55" s="19" t="s">
        <v>1230</v>
      </c>
      <c r="C55" s="18">
        <v>6</v>
      </c>
      <c r="D55" s="20"/>
      <c r="E55" s="20"/>
      <c r="F55" s="20"/>
      <c r="G55" s="20"/>
    </row>
    <row r="56" spans="1:7" s="50" customFormat="1" ht="18.600000000000001" customHeight="1" x14ac:dyDescent="0.25">
      <c r="A56" s="49" t="s">
        <v>467</v>
      </c>
    </row>
    <row r="57" spans="1:7" ht="15.75" x14ac:dyDescent="0.25">
      <c r="A57" s="20" t="s">
        <v>1231</v>
      </c>
    </row>
    <row r="58" spans="1:7" ht="15.75" x14ac:dyDescent="0.25">
      <c r="A58" s="20" t="s">
        <v>1232</v>
      </c>
    </row>
    <row r="59" spans="1:7" ht="15.75" x14ac:dyDescent="0.25">
      <c r="A59" s="20" t="s">
        <v>1233</v>
      </c>
    </row>
    <row r="60" spans="1:7" ht="15.75" x14ac:dyDescent="0.25">
      <c r="A60" s="20" t="s">
        <v>1234</v>
      </c>
    </row>
    <row r="61" spans="1:7" ht="15.75" x14ac:dyDescent="0.25">
      <c r="A61" s="20" t="s">
        <v>1235</v>
      </c>
    </row>
    <row r="62" spans="1:7" ht="15.75" x14ac:dyDescent="0.25">
      <c r="A62" s="20" t="s">
        <v>4280</v>
      </c>
    </row>
    <row r="63" spans="1:7" ht="22.9" customHeight="1" x14ac:dyDescent="0.25">
      <c r="A63" s="1230" t="s">
        <v>4363</v>
      </c>
      <c r="B63" s="1230"/>
      <c r="C63" s="1230"/>
      <c r="D63" s="1230"/>
      <c r="E63" s="1230"/>
      <c r="F63" s="1230"/>
      <c r="G63" s="1230"/>
    </row>
    <row r="64" spans="1:7" s="46" customFormat="1" ht="18.75" customHeight="1" x14ac:dyDescent="0.25">
      <c r="A64" s="1237" t="s">
        <v>1188</v>
      </c>
      <c r="B64" s="1237" t="s">
        <v>1189</v>
      </c>
      <c r="C64" s="1237" t="s">
        <v>4364</v>
      </c>
      <c r="D64" s="1237"/>
      <c r="E64" s="1237"/>
      <c r="F64" s="1237"/>
      <c r="G64" s="1237"/>
    </row>
    <row r="65" spans="1:7" s="46" customFormat="1" ht="15.75" x14ac:dyDescent="0.25">
      <c r="A65" s="1237"/>
      <c r="B65" s="1237"/>
      <c r="C65" s="18" t="s">
        <v>1190</v>
      </c>
      <c r="D65" s="18" t="s">
        <v>1191</v>
      </c>
      <c r="E65" s="18" t="s">
        <v>1192</v>
      </c>
      <c r="F65" s="18" t="s">
        <v>1193</v>
      </c>
      <c r="G65" s="18" t="s">
        <v>1194</v>
      </c>
    </row>
    <row r="66" spans="1:7" s="46" customFormat="1" ht="47.25" x14ac:dyDescent="0.25">
      <c r="A66" s="1237" t="s">
        <v>1195</v>
      </c>
      <c r="B66" s="30" t="s">
        <v>4365</v>
      </c>
      <c r="C66" s="18" t="s">
        <v>1240</v>
      </c>
      <c r="D66" s="18" t="s">
        <v>1241</v>
      </c>
      <c r="E66" s="18" t="s">
        <v>1242</v>
      </c>
      <c r="F66" s="18" t="s">
        <v>1243</v>
      </c>
      <c r="G66" s="18" t="s">
        <v>1244</v>
      </c>
    </row>
    <row r="67" spans="1:7" s="46" customFormat="1" ht="47.25" x14ac:dyDescent="0.25">
      <c r="A67" s="1237"/>
      <c r="B67" s="30" t="s">
        <v>4366</v>
      </c>
      <c r="C67" s="18" t="s">
        <v>1245</v>
      </c>
      <c r="D67" s="18" t="s">
        <v>1246</v>
      </c>
      <c r="E67" s="18" t="s">
        <v>1247</v>
      </c>
      <c r="F67" s="18" t="s">
        <v>1248</v>
      </c>
      <c r="G67" s="18" t="s">
        <v>1249</v>
      </c>
    </row>
    <row r="68" spans="1:7" s="46" customFormat="1" ht="97.15" customHeight="1" x14ac:dyDescent="0.25">
      <c r="A68" s="1237" t="s">
        <v>4281</v>
      </c>
      <c r="B68" s="30" t="s">
        <v>4367</v>
      </c>
      <c r="C68" s="18"/>
      <c r="D68" s="18"/>
      <c r="E68" s="18"/>
      <c r="F68" s="18"/>
      <c r="G68" s="18"/>
    </row>
    <row r="69" spans="1:7" s="46" customFormat="1" ht="18.600000000000001" customHeight="1" x14ac:dyDescent="0.25">
      <c r="A69" s="1237"/>
      <c r="B69" s="30" t="s">
        <v>1250</v>
      </c>
      <c r="C69" s="18" t="s">
        <v>1251</v>
      </c>
      <c r="D69" s="18" t="s">
        <v>1252</v>
      </c>
      <c r="E69" s="1237" t="s">
        <v>1253</v>
      </c>
      <c r="F69" s="1237" t="s">
        <v>1254</v>
      </c>
      <c r="G69" s="1237" t="s">
        <v>1255</v>
      </c>
    </row>
    <row r="70" spans="1:7" s="46" customFormat="1" ht="18.600000000000001" customHeight="1" x14ac:dyDescent="0.25">
      <c r="A70" s="1237"/>
      <c r="B70" s="30" t="s">
        <v>1256</v>
      </c>
      <c r="C70" s="18" t="s">
        <v>1257</v>
      </c>
      <c r="D70" s="18" t="s">
        <v>1258</v>
      </c>
      <c r="E70" s="1237"/>
      <c r="F70" s="1237"/>
      <c r="G70" s="1237"/>
    </row>
    <row r="71" spans="1:7" s="46" customFormat="1" ht="18.600000000000001" customHeight="1" x14ac:dyDescent="0.25">
      <c r="A71" s="1237"/>
      <c r="B71" s="30" t="s">
        <v>1259</v>
      </c>
      <c r="C71" s="18" t="s">
        <v>1260</v>
      </c>
      <c r="D71" s="18" t="s">
        <v>1261</v>
      </c>
      <c r="E71" s="1237"/>
      <c r="F71" s="1237"/>
      <c r="G71" s="1237"/>
    </row>
    <row r="72" spans="1:7" s="46" customFormat="1" ht="18.600000000000001" customHeight="1" x14ac:dyDescent="0.25">
      <c r="A72" s="1237"/>
      <c r="B72" s="30" t="s">
        <v>1262</v>
      </c>
      <c r="C72" s="18" t="s">
        <v>1263</v>
      </c>
      <c r="D72" s="18" t="s">
        <v>1264</v>
      </c>
      <c r="E72" s="1237"/>
      <c r="F72" s="1237"/>
      <c r="G72" s="1237"/>
    </row>
    <row r="73" spans="1:7" s="46" customFormat="1" ht="18.600000000000001" customHeight="1" x14ac:dyDescent="0.25">
      <c r="A73" s="1237"/>
      <c r="B73" s="30" t="s">
        <v>1265</v>
      </c>
      <c r="C73" s="18" t="s">
        <v>1266</v>
      </c>
      <c r="D73" s="18" t="s">
        <v>1267</v>
      </c>
      <c r="E73" s="1237"/>
      <c r="F73" s="1237"/>
      <c r="G73" s="1237"/>
    </row>
    <row r="74" spans="1:7" s="46" customFormat="1" ht="18.75" x14ac:dyDescent="0.25">
      <c r="A74" s="1237"/>
      <c r="B74" s="30" t="s">
        <v>4368</v>
      </c>
      <c r="C74" s="18" t="s">
        <v>1268</v>
      </c>
      <c r="D74" s="18" t="s">
        <v>1269</v>
      </c>
      <c r="E74" s="1237"/>
      <c r="F74" s="1237"/>
      <c r="G74" s="1237"/>
    </row>
    <row r="75" spans="1:7" s="46" customFormat="1" ht="21.6" customHeight="1" x14ac:dyDescent="0.25">
      <c r="A75" s="18" t="s">
        <v>1201</v>
      </c>
      <c r="B75" s="30" t="s">
        <v>4369</v>
      </c>
      <c r="C75" s="18" t="s">
        <v>1270</v>
      </c>
      <c r="D75" s="18" t="s">
        <v>1271</v>
      </c>
      <c r="E75" s="18" t="s">
        <v>1272</v>
      </c>
      <c r="F75" s="18" t="s">
        <v>1273</v>
      </c>
      <c r="G75" s="18" t="s">
        <v>1274</v>
      </c>
    </row>
    <row r="76" spans="1:7" s="46" customFormat="1" ht="17.45" customHeight="1" x14ac:dyDescent="0.25">
      <c r="A76" s="18" t="s">
        <v>1205</v>
      </c>
      <c r="B76" s="30" t="s">
        <v>3446</v>
      </c>
      <c r="C76" s="18" t="s">
        <v>1275</v>
      </c>
      <c r="D76" s="18" t="s">
        <v>1276</v>
      </c>
      <c r="E76" s="18" t="s">
        <v>1277</v>
      </c>
      <c r="F76" s="18" t="s">
        <v>1278</v>
      </c>
      <c r="G76" s="18" t="s">
        <v>1279</v>
      </c>
    </row>
    <row r="77" spans="1:7" s="46" customFormat="1" ht="63" x14ac:dyDescent="0.25">
      <c r="A77" s="1237" t="s">
        <v>1206</v>
      </c>
      <c r="B77" s="30" t="s">
        <v>1280</v>
      </c>
      <c r="C77" s="18"/>
      <c r="D77" s="18"/>
      <c r="E77" s="18"/>
      <c r="F77" s="18"/>
      <c r="G77" s="18"/>
    </row>
    <row r="78" spans="1:7" s="46" customFormat="1" ht="15.75" x14ac:dyDescent="0.25">
      <c r="A78" s="1237"/>
      <c r="B78" s="30" t="s">
        <v>1250</v>
      </c>
      <c r="C78" s="18" t="s">
        <v>1281</v>
      </c>
      <c r="D78" s="18" t="s">
        <v>1282</v>
      </c>
      <c r="E78" s="18" t="s">
        <v>1283</v>
      </c>
      <c r="F78" s="18" t="s">
        <v>1284</v>
      </c>
      <c r="G78" s="18" t="s">
        <v>1285</v>
      </c>
    </row>
    <row r="79" spans="1:7" s="46" customFormat="1" ht="15.75" x14ac:dyDescent="0.25">
      <c r="A79" s="1237"/>
      <c r="B79" s="30" t="s">
        <v>1256</v>
      </c>
      <c r="C79" s="18" t="s">
        <v>1286</v>
      </c>
      <c r="D79" s="18" t="s">
        <v>1287</v>
      </c>
      <c r="E79" s="18" t="s">
        <v>1288</v>
      </c>
      <c r="F79" s="18" t="s">
        <v>1289</v>
      </c>
      <c r="G79" s="18" t="s">
        <v>1290</v>
      </c>
    </row>
    <row r="80" spans="1:7" s="46" customFormat="1" ht="15.75" x14ac:dyDescent="0.25">
      <c r="A80" s="1237"/>
      <c r="B80" s="30" t="s">
        <v>1259</v>
      </c>
      <c r="C80" s="18" t="s">
        <v>1291</v>
      </c>
      <c r="D80" s="18" t="s">
        <v>1292</v>
      </c>
      <c r="E80" s="18" t="s">
        <v>1293</v>
      </c>
      <c r="F80" s="18" t="s">
        <v>1294</v>
      </c>
      <c r="G80" s="18" t="s">
        <v>1295</v>
      </c>
    </row>
    <row r="81" spans="1:7" s="46" customFormat="1" ht="15.75" x14ac:dyDescent="0.25">
      <c r="A81" s="1237"/>
      <c r="B81" s="30" t="s">
        <v>1262</v>
      </c>
      <c r="C81" s="18" t="s">
        <v>1296</v>
      </c>
      <c r="D81" s="18" t="s">
        <v>1297</v>
      </c>
      <c r="E81" s="18" t="s">
        <v>1298</v>
      </c>
      <c r="F81" s="18" t="s">
        <v>1299</v>
      </c>
      <c r="G81" s="18" t="s">
        <v>1300</v>
      </c>
    </row>
    <row r="82" spans="1:7" s="46" customFormat="1" ht="15.75" x14ac:dyDescent="0.25">
      <c r="A82" s="1237"/>
      <c r="B82" s="30" t="s">
        <v>1265</v>
      </c>
      <c r="C82" s="18" t="s">
        <v>1301</v>
      </c>
      <c r="D82" s="18" t="s">
        <v>1302</v>
      </c>
      <c r="E82" s="18" t="s">
        <v>1303</v>
      </c>
      <c r="F82" s="18" t="s">
        <v>1304</v>
      </c>
      <c r="G82" s="18" t="s">
        <v>1305</v>
      </c>
    </row>
    <row r="83" spans="1:7" s="46" customFormat="1" ht="18.75" x14ac:dyDescent="0.25">
      <c r="A83" s="1237"/>
      <c r="B83" s="30" t="s">
        <v>4368</v>
      </c>
      <c r="C83" s="18" t="s">
        <v>1306</v>
      </c>
      <c r="D83" s="18" t="s">
        <v>1307</v>
      </c>
      <c r="E83" s="18" t="s">
        <v>1308</v>
      </c>
      <c r="F83" s="18" t="s">
        <v>1309</v>
      </c>
      <c r="G83" s="18" t="s">
        <v>1310</v>
      </c>
    </row>
    <row r="84" spans="1:7" s="46" customFormat="1" ht="22.15" customHeight="1" x14ac:dyDescent="0.25">
      <c r="A84" s="18" t="s">
        <v>1207</v>
      </c>
      <c r="B84" s="30" t="s">
        <v>4370</v>
      </c>
      <c r="C84" s="18">
        <v>15</v>
      </c>
      <c r="D84" s="18" t="s">
        <v>1208</v>
      </c>
      <c r="E84" s="42" t="s">
        <v>1339</v>
      </c>
      <c r="F84" s="42" t="s">
        <v>1340</v>
      </c>
      <c r="G84" s="18" t="s">
        <v>1209</v>
      </c>
    </row>
    <row r="85" spans="1:7" ht="10.15" customHeight="1" x14ac:dyDescent="0.25"/>
    <row r="86" spans="1:7" ht="18" customHeight="1" x14ac:dyDescent="0.25">
      <c r="A86" s="20" t="s">
        <v>467</v>
      </c>
      <c r="B86" s="20"/>
      <c r="C86" s="20"/>
      <c r="D86" s="20"/>
      <c r="E86" s="20"/>
      <c r="F86" s="20"/>
      <c r="G86" s="20"/>
    </row>
    <row r="87" spans="1:7" ht="69" customHeight="1" x14ac:dyDescent="0.25">
      <c r="A87" s="1238" t="s">
        <v>4371</v>
      </c>
      <c r="B87" s="1238"/>
      <c r="C87" s="1238"/>
      <c r="D87" s="1238"/>
      <c r="E87" s="1238"/>
      <c r="F87" s="1238"/>
      <c r="G87" s="1238"/>
    </row>
    <row r="88" spans="1:7" ht="21" customHeight="1" x14ac:dyDescent="0.25">
      <c r="A88" s="1238" t="s">
        <v>4372</v>
      </c>
      <c r="B88" s="1238"/>
      <c r="C88" s="1238"/>
      <c r="D88" s="1238"/>
      <c r="E88" s="1238"/>
      <c r="F88" s="1238"/>
      <c r="G88" s="1238"/>
    </row>
    <row r="89" spans="1:7" ht="20.45" customHeight="1" x14ac:dyDescent="0.25">
      <c r="A89" s="1238" t="s">
        <v>4373</v>
      </c>
      <c r="B89" s="1238"/>
      <c r="C89" s="1238"/>
      <c r="D89" s="1238"/>
      <c r="E89" s="1238"/>
      <c r="F89" s="1238"/>
      <c r="G89" s="1238"/>
    </row>
    <row r="90" spans="1:7" ht="55.15" customHeight="1" x14ac:dyDescent="0.25">
      <c r="A90" s="1238" t="s">
        <v>4374</v>
      </c>
      <c r="B90" s="1238"/>
      <c r="C90" s="1238"/>
      <c r="D90" s="1238"/>
      <c r="E90" s="1238"/>
      <c r="F90" s="1238"/>
      <c r="G90" s="1238"/>
    </row>
    <row r="91" spans="1:7" ht="34.9" customHeight="1" x14ac:dyDescent="0.25">
      <c r="A91" s="1238" t="s">
        <v>4375</v>
      </c>
      <c r="B91" s="1238"/>
      <c r="C91" s="1238"/>
      <c r="D91" s="1238"/>
      <c r="E91" s="1238"/>
      <c r="F91" s="1238"/>
      <c r="G91" s="1238"/>
    </row>
    <row r="92" spans="1:7" ht="20.45" customHeight="1" x14ac:dyDescent="0.25">
      <c r="A92" s="1238" t="s">
        <v>4376</v>
      </c>
      <c r="B92" s="1238"/>
      <c r="C92" s="1238"/>
      <c r="D92" s="1238"/>
      <c r="E92" s="1238"/>
      <c r="F92" s="1238"/>
      <c r="G92" s="1238"/>
    </row>
    <row r="93" spans="1:7" ht="13.15" customHeight="1" x14ac:dyDescent="0.25">
      <c r="A93" s="51"/>
    </row>
    <row r="94" spans="1:7" ht="33.6" customHeight="1" x14ac:dyDescent="0.25">
      <c r="A94" s="1239" t="s">
        <v>4377</v>
      </c>
      <c r="B94" s="1239"/>
      <c r="C94" s="1239"/>
      <c r="D94" s="1239"/>
      <c r="E94" s="1239"/>
      <c r="F94" s="29"/>
      <c r="G94" s="29"/>
    </row>
    <row r="95" spans="1:7" s="46" customFormat="1" ht="19.899999999999999" customHeight="1" x14ac:dyDescent="0.25">
      <c r="A95" s="18"/>
      <c r="B95" s="1237" t="s">
        <v>1311</v>
      </c>
      <c r="C95" s="1237"/>
      <c r="D95" s="18" t="s">
        <v>1312</v>
      </c>
      <c r="E95" s="18" t="s">
        <v>1188</v>
      </c>
    </row>
    <row r="96" spans="1:7" s="46" customFormat="1" ht="16.149999999999999" customHeight="1" x14ac:dyDescent="0.25">
      <c r="A96" s="1237" t="s">
        <v>1215</v>
      </c>
      <c r="B96" s="1236" t="s">
        <v>1313</v>
      </c>
      <c r="C96" s="1236"/>
      <c r="D96" s="30" t="s">
        <v>1313</v>
      </c>
      <c r="E96" s="18">
        <v>4</v>
      </c>
    </row>
    <row r="97" spans="1:5" s="46" customFormat="1" ht="16.149999999999999" customHeight="1" x14ac:dyDescent="0.25">
      <c r="A97" s="1237"/>
      <c r="B97" s="1236" t="s">
        <v>1314</v>
      </c>
      <c r="C97" s="1236"/>
      <c r="D97" s="30" t="s">
        <v>1315</v>
      </c>
      <c r="E97" s="18">
        <v>3</v>
      </c>
    </row>
    <row r="98" spans="1:5" s="46" customFormat="1" ht="16.149999999999999" customHeight="1" x14ac:dyDescent="0.25">
      <c r="A98" s="1237"/>
      <c r="B98" s="1236" t="s">
        <v>1316</v>
      </c>
      <c r="C98" s="1236"/>
      <c r="D98" s="30" t="s">
        <v>1316</v>
      </c>
      <c r="E98" s="18">
        <v>2</v>
      </c>
    </row>
    <row r="99" spans="1:5" s="46" customFormat="1" ht="16.149999999999999" customHeight="1" x14ac:dyDescent="0.25">
      <c r="A99" s="1237"/>
      <c r="B99" s="1236" t="s">
        <v>1317</v>
      </c>
      <c r="C99" s="1236"/>
      <c r="D99" s="30" t="s">
        <v>1317</v>
      </c>
      <c r="E99" s="18">
        <v>1</v>
      </c>
    </row>
    <row r="100" spans="1:5" s="46" customFormat="1" ht="16.149999999999999" customHeight="1" x14ac:dyDescent="0.25">
      <c r="A100" s="1237" t="s">
        <v>1225</v>
      </c>
      <c r="B100" s="1236" t="s">
        <v>1318</v>
      </c>
      <c r="C100" s="1236"/>
      <c r="D100" s="30" t="s">
        <v>1319</v>
      </c>
      <c r="E100" s="18">
        <v>6</v>
      </c>
    </row>
    <row r="101" spans="1:5" s="46" customFormat="1" ht="16.149999999999999" customHeight="1" x14ac:dyDescent="0.25">
      <c r="A101" s="1237"/>
      <c r="B101" s="1236" t="s">
        <v>1320</v>
      </c>
      <c r="C101" s="1236"/>
      <c r="D101" s="30" t="s">
        <v>1320</v>
      </c>
      <c r="E101" s="18">
        <v>5</v>
      </c>
    </row>
    <row r="102" spans="1:5" s="46" customFormat="1" ht="33.75" customHeight="1" x14ac:dyDescent="0.25">
      <c r="A102" s="1237"/>
      <c r="B102" s="1236" t="s">
        <v>1321</v>
      </c>
      <c r="C102" s="1236"/>
      <c r="D102" s="19" t="s">
        <v>1321</v>
      </c>
      <c r="E102" s="18">
        <v>4</v>
      </c>
    </row>
    <row r="103" spans="1:5" s="46" customFormat="1" ht="69" customHeight="1" x14ac:dyDescent="0.25">
      <c r="A103" s="1237"/>
      <c r="B103" s="1236" t="s">
        <v>1322</v>
      </c>
      <c r="C103" s="1236"/>
      <c r="D103" s="30" t="s">
        <v>1322</v>
      </c>
      <c r="E103" s="18">
        <v>3</v>
      </c>
    </row>
    <row r="104" spans="1:5" s="46" customFormat="1" ht="50.45" customHeight="1" x14ac:dyDescent="0.25">
      <c r="A104" s="1237"/>
      <c r="B104" s="1236" t="s">
        <v>1323</v>
      </c>
      <c r="C104" s="1236"/>
      <c r="D104" s="30" t="s">
        <v>1323</v>
      </c>
      <c r="E104" s="18">
        <v>2</v>
      </c>
    </row>
    <row r="105" spans="1:5" s="46" customFormat="1" ht="15.75" x14ac:dyDescent="0.25">
      <c r="A105" s="1237"/>
      <c r="B105" s="1236" t="s">
        <v>1317</v>
      </c>
      <c r="C105" s="1236"/>
      <c r="D105" s="30" t="s">
        <v>1317</v>
      </c>
      <c r="E105" s="18">
        <v>1</v>
      </c>
    </row>
    <row r="106" spans="1:5" s="46" customFormat="1" ht="18" customHeight="1" x14ac:dyDescent="0.25">
      <c r="A106" s="1237" t="s">
        <v>1220</v>
      </c>
      <c r="B106" s="18" t="s">
        <v>1324</v>
      </c>
      <c r="C106" s="18" t="s">
        <v>1325</v>
      </c>
      <c r="D106" s="18" t="s">
        <v>1326</v>
      </c>
      <c r="E106" s="52"/>
    </row>
    <row r="107" spans="1:5" s="46" customFormat="1" ht="37.15" customHeight="1" x14ac:dyDescent="0.25">
      <c r="A107" s="1237"/>
      <c r="B107" s="30" t="s">
        <v>1327</v>
      </c>
      <c r="C107" s="30" t="s">
        <v>1328</v>
      </c>
      <c r="D107" s="30" t="s">
        <v>1329</v>
      </c>
      <c r="E107" s="18">
        <v>5</v>
      </c>
    </row>
    <row r="108" spans="1:5" s="46" customFormat="1" ht="34.15" customHeight="1" x14ac:dyDescent="0.25">
      <c r="A108" s="1237"/>
      <c r="B108" s="30" t="s">
        <v>1330</v>
      </c>
      <c r="C108" s="30" t="s">
        <v>1331</v>
      </c>
      <c r="D108" s="30" t="s">
        <v>1332</v>
      </c>
      <c r="E108" s="18">
        <v>4</v>
      </c>
    </row>
    <row r="109" spans="1:5" s="46" customFormat="1" ht="55.15" customHeight="1" x14ac:dyDescent="0.25">
      <c r="A109" s="1237"/>
      <c r="B109" s="30" t="s">
        <v>1331</v>
      </c>
      <c r="C109" s="30" t="s">
        <v>1333</v>
      </c>
      <c r="D109" s="30" t="s">
        <v>1334</v>
      </c>
      <c r="E109" s="18">
        <v>3</v>
      </c>
    </row>
    <row r="110" spans="1:5" s="46" customFormat="1" ht="35.450000000000003" customHeight="1" x14ac:dyDescent="0.25">
      <c r="A110" s="1237"/>
      <c r="B110" s="30" t="s">
        <v>1335</v>
      </c>
      <c r="C110" s="30" t="s">
        <v>1336</v>
      </c>
      <c r="D110" s="30" t="s">
        <v>1337</v>
      </c>
      <c r="E110" s="18">
        <v>2</v>
      </c>
    </row>
    <row r="111" spans="1:5" s="46" customFormat="1" ht="19.899999999999999" customHeight="1" x14ac:dyDescent="0.25">
      <c r="A111" s="1237"/>
      <c r="B111" s="30" t="s">
        <v>1338</v>
      </c>
      <c r="C111" s="30" t="s">
        <v>1338</v>
      </c>
      <c r="D111" s="30" t="s">
        <v>1338</v>
      </c>
      <c r="E111" s="18">
        <v>1</v>
      </c>
    </row>
    <row r="112" spans="1:5" s="46" customFormat="1" ht="15.75" x14ac:dyDescent="0.25">
      <c r="A112" s="53"/>
      <c r="B112" s="31"/>
      <c r="C112" s="31"/>
      <c r="D112" s="31"/>
      <c r="E112" s="53"/>
    </row>
    <row r="113" spans="1:5" s="46" customFormat="1" ht="15.75" x14ac:dyDescent="0.25">
      <c r="A113" s="1230" t="s">
        <v>4282</v>
      </c>
      <c r="B113" s="1230"/>
      <c r="C113" s="1230"/>
      <c r="D113" s="1230"/>
      <c r="E113" s="1230"/>
    </row>
    <row r="114" spans="1:5" s="46" customFormat="1" ht="15.75" x14ac:dyDescent="0.25">
      <c r="A114" s="1242" t="s">
        <v>4378</v>
      </c>
      <c r="B114" s="1242"/>
      <c r="C114" s="1242"/>
      <c r="D114" s="1242"/>
      <c r="E114" s="1242"/>
    </row>
    <row r="115" spans="1:5" s="46" customFormat="1" ht="15.75" x14ac:dyDescent="0.25"/>
  </sheetData>
  <mergeCells count="60">
    <mergeCell ref="A113:E113"/>
    <mergeCell ref="A114:E114"/>
    <mergeCell ref="A94:E94"/>
    <mergeCell ref="B95:C95"/>
    <mergeCell ref="A96:A99"/>
    <mergeCell ref="B96:C96"/>
    <mergeCell ref="B97:C97"/>
    <mergeCell ref="B98:C98"/>
    <mergeCell ref="B99:C99"/>
    <mergeCell ref="A106:A111"/>
    <mergeCell ref="B101:C101"/>
    <mergeCell ref="B102:C102"/>
    <mergeCell ref="B103:C103"/>
    <mergeCell ref="B104:C104"/>
    <mergeCell ref="B105:C105"/>
    <mergeCell ref="A100:A105"/>
    <mergeCell ref="G69:G74"/>
    <mergeCell ref="A39:C39"/>
    <mergeCell ref="A40:B40"/>
    <mergeCell ref="A41:A44"/>
    <mergeCell ref="A45:A49"/>
    <mergeCell ref="A50:A55"/>
    <mergeCell ref="B100:C100"/>
    <mergeCell ref="A63:G63"/>
    <mergeCell ref="A64:A65"/>
    <mergeCell ref="B64:B65"/>
    <mergeCell ref="C64:G64"/>
    <mergeCell ref="A66:A67"/>
    <mergeCell ref="A88:G88"/>
    <mergeCell ref="A89:G89"/>
    <mergeCell ref="A90:G90"/>
    <mergeCell ref="A91:G91"/>
    <mergeCell ref="A92:G92"/>
    <mergeCell ref="A77:A83"/>
    <mergeCell ref="A87:G87"/>
    <mergeCell ref="A68:A74"/>
    <mergeCell ref="E69:E74"/>
    <mergeCell ref="F69:F74"/>
    <mergeCell ref="A1:G1"/>
    <mergeCell ref="A5:G5"/>
    <mergeCell ref="A6:G6"/>
    <mergeCell ref="A7:G7"/>
    <mergeCell ref="A8:G8"/>
    <mergeCell ref="A3:G3"/>
    <mergeCell ref="A9:G9"/>
    <mergeCell ref="A33:G33"/>
    <mergeCell ref="A28:G28"/>
    <mergeCell ref="A29:G29"/>
    <mergeCell ref="A30:G30"/>
    <mergeCell ref="A31:G31"/>
    <mergeCell ref="A10:G10"/>
    <mergeCell ref="A11:G11"/>
    <mergeCell ref="A13:G13"/>
    <mergeCell ref="A12:G12"/>
    <mergeCell ref="A14:G14"/>
    <mergeCell ref="A19:A20"/>
    <mergeCell ref="A21:A22"/>
    <mergeCell ref="A25:G25"/>
    <mergeCell ref="A26:G26"/>
    <mergeCell ref="A27:G27"/>
  </mergeCells>
  <pageMargins left="0.7" right="0.7" top="0.63" bottom="0.42" header="0.3" footer="0.3"/>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65"/>
  <sheetViews>
    <sheetView workbookViewId="0"/>
  </sheetViews>
  <sheetFormatPr defaultColWidth="9.28515625" defaultRowHeight="15" x14ac:dyDescent="0.25"/>
  <cols>
    <col min="1" max="1" width="38.7109375" style="328" customWidth="1"/>
    <col min="2" max="2" width="15.42578125" style="328" customWidth="1"/>
    <col min="3" max="3" width="9.28515625" style="329" customWidth="1"/>
    <col min="4" max="4" width="14.5703125" style="328" customWidth="1"/>
    <col min="5" max="5" width="9.85546875" style="329" customWidth="1"/>
    <col min="6" max="6" width="14.140625" style="328" customWidth="1"/>
    <col min="7" max="7" width="9.5703125" style="329" customWidth="1"/>
    <col min="8" max="8" width="14.42578125" style="328" customWidth="1"/>
    <col min="9" max="9" width="9.28515625" style="328" customWidth="1"/>
    <col min="10" max="16384" width="9.28515625" style="328"/>
  </cols>
  <sheetData>
    <row r="1" spans="1:9" ht="15.75" x14ac:dyDescent="0.25">
      <c r="H1" s="906" t="s">
        <v>2785</v>
      </c>
      <c r="I1" s="906"/>
    </row>
    <row r="2" spans="1:9" ht="25.5" customHeight="1" x14ac:dyDescent="0.25">
      <c r="A2" s="907" t="s">
        <v>5559</v>
      </c>
      <c r="B2" s="907"/>
      <c r="C2" s="907"/>
      <c r="D2" s="907"/>
      <c r="E2" s="907"/>
      <c r="F2" s="907"/>
      <c r="G2" s="907"/>
      <c r="H2" s="907"/>
      <c r="I2" s="907"/>
    </row>
    <row r="3" spans="1:9" ht="16.5" customHeight="1" x14ac:dyDescent="0.25">
      <c r="A3" s="908"/>
      <c r="B3" s="908"/>
      <c r="C3" s="908"/>
      <c r="D3" s="908"/>
      <c r="E3" s="908"/>
      <c r="F3" s="908"/>
      <c r="G3" s="908"/>
      <c r="H3" s="908"/>
      <c r="I3" s="908"/>
    </row>
    <row r="4" spans="1:9" s="330" customFormat="1" ht="17.25" customHeight="1" x14ac:dyDescent="0.25">
      <c r="A4" s="909" t="s">
        <v>3299</v>
      </c>
      <c r="B4" s="912" t="s">
        <v>4308</v>
      </c>
      <c r="C4" s="913"/>
      <c r="D4" s="913"/>
      <c r="E4" s="913"/>
      <c r="F4" s="913"/>
      <c r="G4" s="913"/>
      <c r="H4" s="913"/>
      <c r="I4" s="914"/>
    </row>
    <row r="5" spans="1:9" ht="32.25" customHeight="1" x14ac:dyDescent="0.25">
      <c r="A5" s="910"/>
      <c r="B5" s="915" t="s">
        <v>3300</v>
      </c>
      <c r="C5" s="916"/>
      <c r="D5" s="912" t="s">
        <v>3301</v>
      </c>
      <c r="E5" s="914"/>
      <c r="F5" s="912" t="s">
        <v>3302</v>
      </c>
      <c r="G5" s="914"/>
      <c r="H5" s="912" t="s">
        <v>3303</v>
      </c>
      <c r="I5" s="914"/>
    </row>
    <row r="6" spans="1:9" ht="57.75" customHeight="1" x14ac:dyDescent="0.25">
      <c r="A6" s="911"/>
      <c r="B6" s="331" t="s">
        <v>2779</v>
      </c>
      <c r="C6" s="332" t="s">
        <v>1439</v>
      </c>
      <c r="D6" s="331" t="s">
        <v>2779</v>
      </c>
      <c r="E6" s="332" t="s">
        <v>1439</v>
      </c>
      <c r="F6" s="331" t="s">
        <v>2779</v>
      </c>
      <c r="G6" s="332" t="s">
        <v>1439</v>
      </c>
      <c r="H6" s="331" t="s">
        <v>2779</v>
      </c>
      <c r="I6" s="332" t="s">
        <v>1439</v>
      </c>
    </row>
    <row r="7" spans="1:9" ht="15.75" customHeight="1" x14ac:dyDescent="0.25">
      <c r="A7" s="900" t="s">
        <v>3317</v>
      </c>
      <c r="B7" s="901"/>
      <c r="C7" s="901"/>
      <c r="D7" s="901"/>
      <c r="E7" s="901"/>
      <c r="F7" s="901"/>
      <c r="G7" s="901"/>
      <c r="H7" s="901"/>
      <c r="I7" s="902"/>
    </row>
    <row r="8" spans="1:9" x14ac:dyDescent="0.25">
      <c r="A8" s="564" t="s">
        <v>3304</v>
      </c>
      <c r="B8" s="565">
        <v>577101210</v>
      </c>
      <c r="C8" s="566">
        <v>1783</v>
      </c>
      <c r="D8" s="565">
        <v>577101950</v>
      </c>
      <c r="E8" s="566">
        <v>2086</v>
      </c>
      <c r="F8" s="565">
        <v>577101220</v>
      </c>
      <c r="G8" s="566">
        <v>1872</v>
      </c>
      <c r="H8" s="565">
        <v>577102320</v>
      </c>
      <c r="I8" s="566">
        <v>2190</v>
      </c>
    </row>
    <row r="9" spans="1:9" x14ac:dyDescent="0.25">
      <c r="A9" s="564" t="s">
        <v>3318</v>
      </c>
      <c r="B9" s="565">
        <v>577101230</v>
      </c>
      <c r="C9" s="566">
        <v>1314</v>
      </c>
      <c r="D9" s="565">
        <v>577101960</v>
      </c>
      <c r="E9" s="566">
        <v>1616</v>
      </c>
      <c r="F9" s="565">
        <v>577101240</v>
      </c>
      <c r="G9" s="566">
        <v>1380</v>
      </c>
      <c r="H9" s="565">
        <v>577102330</v>
      </c>
      <c r="I9" s="566">
        <v>1697</v>
      </c>
    </row>
    <row r="10" spans="1:9" x14ac:dyDescent="0.25">
      <c r="A10" s="564" t="s">
        <v>3319</v>
      </c>
      <c r="B10" s="565">
        <v>577101250</v>
      </c>
      <c r="C10" s="566">
        <v>2198</v>
      </c>
      <c r="D10" s="565">
        <v>577101970</v>
      </c>
      <c r="E10" s="566">
        <v>2501</v>
      </c>
      <c r="F10" s="565">
        <v>577101260</v>
      </c>
      <c r="G10" s="566">
        <v>2309</v>
      </c>
      <c r="H10" s="565">
        <v>577102340</v>
      </c>
      <c r="I10" s="566">
        <v>2626</v>
      </c>
    </row>
    <row r="11" spans="1:9" x14ac:dyDescent="0.25">
      <c r="A11" s="564" t="s">
        <v>3320</v>
      </c>
      <c r="B11" s="565">
        <v>577101270</v>
      </c>
      <c r="C11" s="566">
        <v>1730</v>
      </c>
      <c r="D11" s="565">
        <v>577101980</v>
      </c>
      <c r="E11" s="566">
        <v>2033</v>
      </c>
      <c r="F11" s="565">
        <v>577101280</v>
      </c>
      <c r="G11" s="566">
        <v>1817</v>
      </c>
      <c r="H11" s="565">
        <v>577102350</v>
      </c>
      <c r="I11" s="566">
        <v>2135</v>
      </c>
    </row>
    <row r="12" spans="1:9" x14ac:dyDescent="0.25">
      <c r="A12" s="564" t="s">
        <v>3321</v>
      </c>
      <c r="B12" s="565">
        <v>577101290</v>
      </c>
      <c r="C12" s="566">
        <v>2477</v>
      </c>
      <c r="D12" s="565">
        <v>577101990</v>
      </c>
      <c r="E12" s="566">
        <v>2779</v>
      </c>
      <c r="F12" s="565">
        <v>577101300</v>
      </c>
      <c r="G12" s="566">
        <v>2602</v>
      </c>
      <c r="H12" s="565">
        <v>577102360</v>
      </c>
      <c r="I12" s="566">
        <v>2918</v>
      </c>
    </row>
    <row r="13" spans="1:9" ht="64.5" customHeight="1" x14ac:dyDescent="0.25">
      <c r="A13" s="564" t="s">
        <v>4243</v>
      </c>
      <c r="B13" s="565">
        <v>577102850</v>
      </c>
      <c r="C13" s="566">
        <v>3185</v>
      </c>
      <c r="D13" s="565">
        <v>577103100</v>
      </c>
      <c r="E13" s="566">
        <v>3487</v>
      </c>
      <c r="F13" s="565">
        <v>577103110</v>
      </c>
      <c r="G13" s="566">
        <v>3344</v>
      </c>
      <c r="H13" s="565">
        <v>577103120</v>
      </c>
      <c r="I13" s="566">
        <v>3661</v>
      </c>
    </row>
    <row r="14" spans="1:9" x14ac:dyDescent="0.25">
      <c r="A14" s="564" t="s">
        <v>3322</v>
      </c>
      <c r="B14" s="565">
        <v>577101310</v>
      </c>
      <c r="C14" s="566">
        <v>1850</v>
      </c>
      <c r="D14" s="565">
        <v>577102000</v>
      </c>
      <c r="E14" s="566">
        <v>2153</v>
      </c>
      <c r="F14" s="565">
        <v>577101320</v>
      </c>
      <c r="G14" s="566">
        <v>1944</v>
      </c>
      <c r="H14" s="565">
        <v>577102370</v>
      </c>
      <c r="I14" s="566">
        <v>2261</v>
      </c>
    </row>
    <row r="15" spans="1:9" x14ac:dyDescent="0.25">
      <c r="A15" s="564" t="s">
        <v>3323</v>
      </c>
      <c r="B15" s="565">
        <v>577101330</v>
      </c>
      <c r="C15" s="566">
        <v>2612</v>
      </c>
      <c r="D15" s="565">
        <v>577102010</v>
      </c>
      <c r="E15" s="566">
        <v>2915</v>
      </c>
      <c r="F15" s="565">
        <v>577101340</v>
      </c>
      <c r="G15" s="566">
        <v>2742</v>
      </c>
      <c r="H15" s="565">
        <v>577102380</v>
      </c>
      <c r="I15" s="566">
        <v>3060</v>
      </c>
    </row>
    <row r="16" spans="1:9" x14ac:dyDescent="0.25">
      <c r="A16" s="564" t="s">
        <v>3324</v>
      </c>
      <c r="B16" s="565">
        <v>577101350</v>
      </c>
      <c r="C16" s="566">
        <v>3256</v>
      </c>
      <c r="D16" s="565">
        <v>577102020</v>
      </c>
      <c r="E16" s="566">
        <v>3558</v>
      </c>
      <c r="F16" s="565">
        <v>577101360</v>
      </c>
      <c r="G16" s="566">
        <v>3419</v>
      </c>
      <c r="H16" s="565">
        <v>577102390</v>
      </c>
      <c r="I16" s="566">
        <v>3736</v>
      </c>
    </row>
    <row r="17" spans="1:9" x14ac:dyDescent="0.25">
      <c r="A17" s="564" t="s">
        <v>3325</v>
      </c>
      <c r="B17" s="565">
        <v>577101370</v>
      </c>
      <c r="C17" s="566">
        <v>2635</v>
      </c>
      <c r="D17" s="565">
        <v>577102030</v>
      </c>
      <c r="E17" s="566">
        <v>2938</v>
      </c>
      <c r="F17" s="565">
        <v>577101380</v>
      </c>
      <c r="G17" s="566">
        <v>2766</v>
      </c>
      <c r="H17" s="565">
        <v>577102400</v>
      </c>
      <c r="I17" s="566">
        <v>3084</v>
      </c>
    </row>
    <row r="18" spans="1:9" x14ac:dyDescent="0.25">
      <c r="A18" s="564" t="s">
        <v>3326</v>
      </c>
      <c r="B18" s="565">
        <v>577101390</v>
      </c>
      <c r="C18" s="566">
        <v>1986</v>
      </c>
      <c r="D18" s="565">
        <v>577102040</v>
      </c>
      <c r="E18" s="566">
        <v>2288</v>
      </c>
      <c r="F18" s="565">
        <v>577101400</v>
      </c>
      <c r="G18" s="566">
        <v>2086</v>
      </c>
      <c r="H18" s="565">
        <v>577102410</v>
      </c>
      <c r="I18" s="566">
        <v>2402</v>
      </c>
    </row>
    <row r="19" spans="1:9" x14ac:dyDescent="0.25">
      <c r="A19" s="564" t="s">
        <v>3327</v>
      </c>
      <c r="B19" s="565">
        <v>577101410</v>
      </c>
      <c r="C19" s="566">
        <v>2010</v>
      </c>
      <c r="D19" s="565">
        <v>577102050</v>
      </c>
      <c r="E19" s="566">
        <v>2312</v>
      </c>
      <c r="F19" s="565">
        <v>577101420</v>
      </c>
      <c r="G19" s="566">
        <v>2110</v>
      </c>
      <c r="H19" s="565">
        <v>577102420</v>
      </c>
      <c r="I19" s="566">
        <v>2428</v>
      </c>
    </row>
    <row r="20" spans="1:9" x14ac:dyDescent="0.25">
      <c r="A20" s="564" t="s">
        <v>3328</v>
      </c>
      <c r="B20" s="565">
        <v>577101430</v>
      </c>
      <c r="C20" s="566">
        <v>2768</v>
      </c>
      <c r="D20" s="565">
        <v>577102060</v>
      </c>
      <c r="E20" s="566">
        <v>3071</v>
      </c>
      <c r="F20" s="565">
        <v>577101440</v>
      </c>
      <c r="G20" s="566">
        <v>2906</v>
      </c>
      <c r="H20" s="565">
        <v>577102430</v>
      </c>
      <c r="I20" s="566">
        <v>3224</v>
      </c>
    </row>
    <row r="21" spans="1:9" x14ac:dyDescent="0.25">
      <c r="A21" s="564" t="s">
        <v>3329</v>
      </c>
      <c r="B21" s="565">
        <v>577101450</v>
      </c>
      <c r="C21" s="566">
        <v>2089</v>
      </c>
      <c r="D21" s="565">
        <v>577102070</v>
      </c>
      <c r="E21" s="566">
        <v>2392</v>
      </c>
      <c r="F21" s="565">
        <v>577101460</v>
      </c>
      <c r="G21" s="566">
        <v>2194</v>
      </c>
      <c r="H21" s="565">
        <v>577102440</v>
      </c>
      <c r="I21" s="566">
        <v>2512</v>
      </c>
    </row>
    <row r="22" spans="1:9" x14ac:dyDescent="0.25">
      <c r="A22" s="564" t="s">
        <v>3330</v>
      </c>
      <c r="B22" s="565">
        <v>577101470</v>
      </c>
      <c r="C22" s="566">
        <v>2424</v>
      </c>
      <c r="D22" s="565">
        <v>577102080</v>
      </c>
      <c r="E22" s="566">
        <v>2726</v>
      </c>
      <c r="F22" s="565">
        <v>577101480</v>
      </c>
      <c r="G22" s="566">
        <v>2545</v>
      </c>
      <c r="H22" s="565">
        <v>577102450</v>
      </c>
      <c r="I22" s="566">
        <v>2863</v>
      </c>
    </row>
    <row r="23" spans="1:9" x14ac:dyDescent="0.25">
      <c r="A23" s="564" t="s">
        <v>3331</v>
      </c>
      <c r="B23" s="565">
        <v>577101490</v>
      </c>
      <c r="C23" s="566">
        <v>1955</v>
      </c>
      <c r="D23" s="565">
        <v>577102090</v>
      </c>
      <c r="E23" s="566">
        <v>2257</v>
      </c>
      <c r="F23" s="565">
        <v>577101500</v>
      </c>
      <c r="G23" s="566">
        <v>2052</v>
      </c>
      <c r="H23" s="565">
        <v>577102460</v>
      </c>
      <c r="I23" s="566">
        <v>2370</v>
      </c>
    </row>
    <row r="24" spans="1:9" x14ac:dyDescent="0.25">
      <c r="A24" s="564" t="s">
        <v>3332</v>
      </c>
      <c r="B24" s="565">
        <v>577101510</v>
      </c>
      <c r="C24" s="566">
        <v>2558</v>
      </c>
      <c r="D24" s="565">
        <v>577102100</v>
      </c>
      <c r="E24" s="566">
        <v>2861</v>
      </c>
      <c r="F24" s="565">
        <v>577101520</v>
      </c>
      <c r="G24" s="566">
        <v>2686</v>
      </c>
      <c r="H24" s="565">
        <v>577102470</v>
      </c>
      <c r="I24" s="566">
        <v>3004</v>
      </c>
    </row>
    <row r="25" spans="1:9" ht="30" x14ac:dyDescent="0.25">
      <c r="A25" s="564" t="s">
        <v>3333</v>
      </c>
      <c r="B25" s="565">
        <v>577101530</v>
      </c>
      <c r="C25" s="566">
        <v>2267</v>
      </c>
      <c r="D25" s="565">
        <v>577102110</v>
      </c>
      <c r="E25" s="566">
        <v>2569</v>
      </c>
      <c r="F25" s="565">
        <v>577101540</v>
      </c>
      <c r="G25" s="566">
        <v>2380</v>
      </c>
      <c r="H25" s="565">
        <v>577102480</v>
      </c>
      <c r="I25" s="566">
        <v>2698</v>
      </c>
    </row>
    <row r="26" spans="1:9" x14ac:dyDescent="0.25">
      <c r="A26" s="564" t="s">
        <v>3334</v>
      </c>
      <c r="B26" s="565">
        <v>577101550</v>
      </c>
      <c r="C26" s="566">
        <v>1932</v>
      </c>
      <c r="D26" s="565">
        <v>577102120</v>
      </c>
      <c r="E26" s="566">
        <v>2234</v>
      </c>
      <c r="F26" s="565">
        <v>577101560</v>
      </c>
      <c r="G26" s="566">
        <v>2028</v>
      </c>
      <c r="H26" s="565">
        <v>577102490</v>
      </c>
      <c r="I26" s="566">
        <v>2346</v>
      </c>
    </row>
    <row r="27" spans="1:9" ht="30" x14ac:dyDescent="0.25">
      <c r="A27" s="564" t="s">
        <v>3335</v>
      </c>
      <c r="B27" s="565">
        <v>577101570</v>
      </c>
      <c r="C27" s="566">
        <v>1798</v>
      </c>
      <c r="D27" s="565">
        <v>577102130</v>
      </c>
      <c r="E27" s="566">
        <v>2100</v>
      </c>
      <c r="F27" s="565">
        <v>577101580</v>
      </c>
      <c r="G27" s="566">
        <v>1888</v>
      </c>
      <c r="H27" s="565">
        <v>577102500</v>
      </c>
      <c r="I27" s="566">
        <v>2206</v>
      </c>
    </row>
    <row r="28" spans="1:9" x14ac:dyDescent="0.25">
      <c r="A28" s="564" t="s">
        <v>3336</v>
      </c>
      <c r="B28" s="565">
        <v>577101590</v>
      </c>
      <c r="C28" s="566">
        <v>2401</v>
      </c>
      <c r="D28" s="565">
        <v>577102140</v>
      </c>
      <c r="E28" s="566">
        <v>2704</v>
      </c>
      <c r="F28" s="565">
        <v>577101600</v>
      </c>
      <c r="G28" s="566">
        <v>2521</v>
      </c>
      <c r="H28" s="565">
        <v>577102510</v>
      </c>
      <c r="I28" s="566">
        <v>2839</v>
      </c>
    </row>
    <row r="29" spans="1:9" x14ac:dyDescent="0.25">
      <c r="A29" s="564" t="s">
        <v>3337</v>
      </c>
      <c r="B29" s="565">
        <v>577101610</v>
      </c>
      <c r="C29" s="566">
        <v>2789</v>
      </c>
      <c r="D29" s="565">
        <v>577102150</v>
      </c>
      <c r="E29" s="566">
        <v>3091</v>
      </c>
      <c r="F29" s="565">
        <v>577101620</v>
      </c>
      <c r="G29" s="566">
        <v>2928</v>
      </c>
      <c r="H29" s="565">
        <v>577102520</v>
      </c>
      <c r="I29" s="566">
        <v>3246</v>
      </c>
    </row>
    <row r="30" spans="1:9" ht="30" x14ac:dyDescent="0.25">
      <c r="A30" s="564" t="s">
        <v>4244</v>
      </c>
      <c r="B30" s="565">
        <v>577102770</v>
      </c>
      <c r="C30" s="566">
        <v>3893</v>
      </c>
      <c r="D30" s="565">
        <v>577102860</v>
      </c>
      <c r="E30" s="566">
        <v>4195</v>
      </c>
      <c r="F30" s="565">
        <v>577102870</v>
      </c>
      <c r="G30" s="566">
        <v>4087</v>
      </c>
      <c r="H30" s="565">
        <v>577102880</v>
      </c>
      <c r="I30" s="566">
        <v>4405</v>
      </c>
    </row>
    <row r="31" spans="1:9" x14ac:dyDescent="0.25">
      <c r="A31" s="564" t="s">
        <v>3338</v>
      </c>
      <c r="B31" s="565">
        <v>577101630</v>
      </c>
      <c r="C31" s="566">
        <v>2320</v>
      </c>
      <c r="D31" s="565">
        <v>577102160</v>
      </c>
      <c r="E31" s="566">
        <v>2622</v>
      </c>
      <c r="F31" s="565">
        <v>577101640</v>
      </c>
      <c r="G31" s="566">
        <v>2436</v>
      </c>
      <c r="H31" s="565">
        <v>577102530</v>
      </c>
      <c r="I31" s="566">
        <v>2753</v>
      </c>
    </row>
    <row r="32" spans="1:9" ht="30" x14ac:dyDescent="0.25">
      <c r="A32" s="564" t="s">
        <v>4245</v>
      </c>
      <c r="B32" s="565">
        <v>577102780</v>
      </c>
      <c r="C32" s="566">
        <v>3424</v>
      </c>
      <c r="D32" s="565">
        <v>577102890</v>
      </c>
      <c r="E32" s="566">
        <v>3726</v>
      </c>
      <c r="F32" s="565">
        <v>577102900</v>
      </c>
      <c r="G32" s="566">
        <v>3595</v>
      </c>
      <c r="H32" s="565">
        <v>577102910</v>
      </c>
      <c r="I32" s="566">
        <v>3912</v>
      </c>
    </row>
    <row r="33" spans="1:9" x14ac:dyDescent="0.25">
      <c r="A33" s="564" t="s">
        <v>3339</v>
      </c>
      <c r="B33" s="565">
        <v>577101650</v>
      </c>
      <c r="C33" s="566">
        <v>3204</v>
      </c>
      <c r="D33" s="565">
        <v>577102170</v>
      </c>
      <c r="E33" s="566">
        <v>3506</v>
      </c>
      <c r="F33" s="565">
        <v>577101660</v>
      </c>
      <c r="G33" s="566">
        <v>3365</v>
      </c>
      <c r="H33" s="565">
        <v>577102540</v>
      </c>
      <c r="I33" s="566">
        <v>3682</v>
      </c>
    </row>
    <row r="34" spans="1:9" ht="30" x14ac:dyDescent="0.25">
      <c r="A34" s="564" t="s">
        <v>4246</v>
      </c>
      <c r="B34" s="565">
        <v>577102790</v>
      </c>
      <c r="C34" s="566">
        <v>4308</v>
      </c>
      <c r="D34" s="565">
        <v>577102920</v>
      </c>
      <c r="E34" s="566">
        <v>4610</v>
      </c>
      <c r="F34" s="565">
        <v>577102930</v>
      </c>
      <c r="G34" s="566">
        <v>4524</v>
      </c>
      <c r="H34" s="565">
        <v>577102940</v>
      </c>
      <c r="I34" s="566">
        <v>4841</v>
      </c>
    </row>
    <row r="35" spans="1:9" x14ac:dyDescent="0.25">
      <c r="A35" s="564" t="s">
        <v>3340</v>
      </c>
      <c r="B35" s="565">
        <v>577101670</v>
      </c>
      <c r="C35" s="566">
        <v>2736</v>
      </c>
      <c r="D35" s="565">
        <v>577102180</v>
      </c>
      <c r="E35" s="566">
        <v>3038</v>
      </c>
      <c r="F35" s="565">
        <v>577101680</v>
      </c>
      <c r="G35" s="566">
        <v>2873</v>
      </c>
      <c r="H35" s="565">
        <v>577102550</v>
      </c>
      <c r="I35" s="566">
        <v>3191</v>
      </c>
    </row>
    <row r="36" spans="1:9" ht="30" x14ac:dyDescent="0.25">
      <c r="A36" s="564" t="s">
        <v>4247</v>
      </c>
      <c r="B36" s="565">
        <v>577102800</v>
      </c>
      <c r="C36" s="566">
        <v>3840</v>
      </c>
      <c r="D36" s="565">
        <v>577102950</v>
      </c>
      <c r="E36" s="566">
        <v>4142</v>
      </c>
      <c r="F36" s="565">
        <v>577102960</v>
      </c>
      <c r="G36" s="566">
        <v>4032</v>
      </c>
      <c r="H36" s="565">
        <v>577102970</v>
      </c>
      <c r="I36" s="566">
        <v>4350</v>
      </c>
    </row>
    <row r="37" spans="1:9" ht="30" x14ac:dyDescent="0.25">
      <c r="A37" s="564" t="s">
        <v>3341</v>
      </c>
      <c r="B37" s="565">
        <v>577101690</v>
      </c>
      <c r="C37" s="566">
        <v>3574</v>
      </c>
      <c r="D37" s="565">
        <v>577102190</v>
      </c>
      <c r="E37" s="566">
        <v>3876</v>
      </c>
      <c r="F37" s="565">
        <v>577101700</v>
      </c>
      <c r="G37" s="566">
        <v>3752</v>
      </c>
      <c r="H37" s="565">
        <v>577102560</v>
      </c>
      <c r="I37" s="566">
        <v>4070</v>
      </c>
    </row>
    <row r="38" spans="1:9" ht="60" x14ac:dyDescent="0.25">
      <c r="A38" s="564" t="s">
        <v>4248</v>
      </c>
      <c r="B38" s="565">
        <v>577102840</v>
      </c>
      <c r="C38" s="566">
        <v>4282</v>
      </c>
      <c r="D38" s="565">
        <v>577103070</v>
      </c>
      <c r="E38" s="566">
        <v>4584</v>
      </c>
      <c r="F38" s="565">
        <v>577103080</v>
      </c>
      <c r="G38" s="566">
        <v>4495</v>
      </c>
      <c r="H38" s="565">
        <v>577103090</v>
      </c>
      <c r="I38" s="566">
        <v>4813</v>
      </c>
    </row>
    <row r="39" spans="1:9" ht="30" x14ac:dyDescent="0.25">
      <c r="A39" s="564" t="s">
        <v>3342</v>
      </c>
      <c r="B39" s="565">
        <v>577101710</v>
      </c>
      <c r="C39" s="566">
        <v>2329</v>
      </c>
      <c r="D39" s="565">
        <v>577102200</v>
      </c>
      <c r="E39" s="566">
        <v>2632</v>
      </c>
      <c r="F39" s="565">
        <v>577101720</v>
      </c>
      <c r="G39" s="566">
        <v>2447</v>
      </c>
      <c r="H39" s="565">
        <v>577102570</v>
      </c>
      <c r="I39" s="566">
        <v>2764</v>
      </c>
    </row>
    <row r="40" spans="1:9" x14ac:dyDescent="0.25">
      <c r="A40" s="564" t="s">
        <v>3343</v>
      </c>
      <c r="B40" s="565">
        <v>577101730</v>
      </c>
      <c r="C40" s="566">
        <v>4234</v>
      </c>
      <c r="D40" s="565">
        <v>577102210</v>
      </c>
      <c r="E40" s="566">
        <v>4536</v>
      </c>
      <c r="F40" s="565">
        <v>577101740</v>
      </c>
      <c r="G40" s="566">
        <v>4445</v>
      </c>
      <c r="H40" s="565">
        <v>577102580</v>
      </c>
      <c r="I40" s="566">
        <v>4763</v>
      </c>
    </row>
    <row r="41" spans="1:9" ht="30" x14ac:dyDescent="0.25">
      <c r="A41" s="564" t="s">
        <v>4249</v>
      </c>
      <c r="B41" s="565">
        <v>577102810</v>
      </c>
      <c r="C41" s="566">
        <v>5338</v>
      </c>
      <c r="D41" s="565">
        <v>577102980</v>
      </c>
      <c r="E41" s="566">
        <v>5640</v>
      </c>
      <c r="F41" s="565">
        <v>577102990</v>
      </c>
      <c r="G41" s="566">
        <v>5604</v>
      </c>
      <c r="H41" s="565">
        <v>577103000</v>
      </c>
      <c r="I41" s="566">
        <v>5922</v>
      </c>
    </row>
    <row r="42" spans="1:9" x14ac:dyDescent="0.25">
      <c r="A42" s="564" t="s">
        <v>3344</v>
      </c>
      <c r="B42" s="565">
        <v>577101750</v>
      </c>
      <c r="C42" s="566">
        <v>4105</v>
      </c>
      <c r="D42" s="565">
        <v>577102220</v>
      </c>
      <c r="E42" s="566">
        <v>4408</v>
      </c>
      <c r="F42" s="565">
        <v>577101760</v>
      </c>
      <c r="G42" s="566">
        <v>4310</v>
      </c>
      <c r="H42" s="565">
        <v>577102590</v>
      </c>
      <c r="I42" s="566">
        <v>4628</v>
      </c>
    </row>
    <row r="43" spans="1:9" ht="30" x14ac:dyDescent="0.25">
      <c r="A43" s="564" t="s">
        <v>4250</v>
      </c>
      <c r="B43" s="565">
        <v>577102820</v>
      </c>
      <c r="C43" s="566">
        <v>5209</v>
      </c>
      <c r="D43" s="565">
        <v>577103010</v>
      </c>
      <c r="E43" s="566">
        <v>5512</v>
      </c>
      <c r="F43" s="565">
        <v>577103020</v>
      </c>
      <c r="G43" s="566">
        <v>5470</v>
      </c>
      <c r="H43" s="565">
        <v>577103030</v>
      </c>
      <c r="I43" s="566">
        <v>5788</v>
      </c>
    </row>
    <row r="44" spans="1:9" x14ac:dyDescent="0.25">
      <c r="A44" s="564" t="s">
        <v>3345</v>
      </c>
      <c r="B44" s="565">
        <v>577101770</v>
      </c>
      <c r="C44" s="566">
        <v>2992</v>
      </c>
      <c r="D44" s="565">
        <v>577102230</v>
      </c>
      <c r="E44" s="566">
        <v>3294</v>
      </c>
      <c r="F44" s="565">
        <v>577101780</v>
      </c>
      <c r="G44" s="566">
        <v>3140</v>
      </c>
      <c r="H44" s="565">
        <v>577102600</v>
      </c>
      <c r="I44" s="566">
        <v>3458</v>
      </c>
    </row>
    <row r="45" spans="1:9" ht="30" x14ac:dyDescent="0.25">
      <c r="A45" s="564" t="s">
        <v>4251</v>
      </c>
      <c r="B45" s="565">
        <v>577102830</v>
      </c>
      <c r="C45" s="566">
        <v>4096</v>
      </c>
      <c r="D45" s="565">
        <v>577103040</v>
      </c>
      <c r="E45" s="566">
        <v>4398</v>
      </c>
      <c r="F45" s="565">
        <v>577103050</v>
      </c>
      <c r="G45" s="566">
        <v>4301</v>
      </c>
      <c r="H45" s="565">
        <v>577103060</v>
      </c>
      <c r="I45" s="566">
        <v>4618</v>
      </c>
    </row>
    <row r="46" spans="1:9" x14ac:dyDescent="0.25">
      <c r="A46" s="564" t="s">
        <v>3346</v>
      </c>
      <c r="B46" s="565">
        <v>577101790</v>
      </c>
      <c r="C46" s="566">
        <v>2701</v>
      </c>
      <c r="D46" s="565">
        <v>577102240</v>
      </c>
      <c r="E46" s="566">
        <v>3004</v>
      </c>
      <c r="F46" s="565">
        <v>577101800</v>
      </c>
      <c r="G46" s="566">
        <v>2837</v>
      </c>
      <c r="H46" s="565">
        <v>577102610</v>
      </c>
      <c r="I46" s="566">
        <v>3154</v>
      </c>
    </row>
    <row r="47" spans="1:9" x14ac:dyDescent="0.25">
      <c r="A47" s="564" t="s">
        <v>3347</v>
      </c>
      <c r="B47" s="565">
        <v>577101810</v>
      </c>
      <c r="C47" s="566">
        <v>3520</v>
      </c>
      <c r="D47" s="565">
        <v>577102250</v>
      </c>
      <c r="E47" s="566">
        <v>3822</v>
      </c>
      <c r="F47" s="565">
        <v>577101820</v>
      </c>
      <c r="G47" s="566">
        <v>3695</v>
      </c>
      <c r="H47" s="565">
        <v>577102620</v>
      </c>
      <c r="I47" s="566">
        <v>4013</v>
      </c>
    </row>
    <row r="48" spans="1:9" x14ac:dyDescent="0.25">
      <c r="A48" s="564" t="s">
        <v>3348</v>
      </c>
      <c r="B48" s="565">
        <v>577101830</v>
      </c>
      <c r="C48" s="566">
        <v>2434</v>
      </c>
      <c r="D48" s="565">
        <v>577102260</v>
      </c>
      <c r="E48" s="566">
        <v>2736</v>
      </c>
      <c r="F48" s="565">
        <v>577101840</v>
      </c>
      <c r="G48" s="566">
        <v>2555</v>
      </c>
      <c r="H48" s="565">
        <v>577102630</v>
      </c>
      <c r="I48" s="566">
        <v>2873</v>
      </c>
    </row>
    <row r="49" spans="1:9" x14ac:dyDescent="0.25">
      <c r="A49" s="564" t="s">
        <v>3349</v>
      </c>
      <c r="B49" s="565">
        <v>577101850</v>
      </c>
      <c r="C49" s="566">
        <v>3787</v>
      </c>
      <c r="D49" s="565">
        <v>577102270</v>
      </c>
      <c r="E49" s="566">
        <v>4090</v>
      </c>
      <c r="F49" s="565">
        <v>577101860</v>
      </c>
      <c r="G49" s="566">
        <v>3977</v>
      </c>
      <c r="H49" s="565">
        <v>577102640</v>
      </c>
      <c r="I49" s="566">
        <v>4294</v>
      </c>
    </row>
    <row r="50" spans="1:9" ht="30" x14ac:dyDescent="0.25">
      <c r="A50" s="564" t="s">
        <v>3350</v>
      </c>
      <c r="B50" s="565">
        <v>577101870</v>
      </c>
      <c r="C50" s="566">
        <v>2746</v>
      </c>
      <c r="D50" s="565">
        <v>577102280</v>
      </c>
      <c r="E50" s="566">
        <v>3048</v>
      </c>
      <c r="F50" s="565">
        <v>577101880</v>
      </c>
      <c r="G50" s="566">
        <v>2882</v>
      </c>
      <c r="H50" s="565">
        <v>577102650</v>
      </c>
      <c r="I50" s="566">
        <v>3200</v>
      </c>
    </row>
    <row r="51" spans="1:9" x14ac:dyDescent="0.25">
      <c r="A51" s="564" t="s">
        <v>3351</v>
      </c>
      <c r="B51" s="565">
        <v>577101890</v>
      </c>
      <c r="C51" s="566">
        <v>2544</v>
      </c>
      <c r="D51" s="565">
        <v>577102290</v>
      </c>
      <c r="E51" s="566">
        <v>2846</v>
      </c>
      <c r="F51" s="565">
        <v>577101900</v>
      </c>
      <c r="G51" s="566">
        <v>2671</v>
      </c>
      <c r="H51" s="565">
        <v>577102660</v>
      </c>
      <c r="I51" s="566">
        <v>2989</v>
      </c>
    </row>
    <row r="52" spans="1:9" ht="30" x14ac:dyDescent="0.25">
      <c r="A52" s="564" t="s">
        <v>3352</v>
      </c>
      <c r="B52" s="565">
        <v>577101910</v>
      </c>
      <c r="C52" s="566">
        <v>2276</v>
      </c>
      <c r="D52" s="565">
        <v>577102300</v>
      </c>
      <c r="E52" s="566">
        <v>2579</v>
      </c>
      <c r="F52" s="565">
        <v>577101920</v>
      </c>
      <c r="G52" s="566">
        <v>2390</v>
      </c>
      <c r="H52" s="565">
        <v>577102670</v>
      </c>
      <c r="I52" s="566">
        <v>2707</v>
      </c>
    </row>
    <row r="53" spans="1:9" x14ac:dyDescent="0.25">
      <c r="A53" s="564" t="s">
        <v>3353</v>
      </c>
      <c r="B53" s="565">
        <v>577101930</v>
      </c>
      <c r="C53" s="566">
        <v>3014</v>
      </c>
      <c r="D53" s="565">
        <v>577102310</v>
      </c>
      <c r="E53" s="566">
        <v>3317</v>
      </c>
      <c r="F53" s="565">
        <v>577101940</v>
      </c>
      <c r="G53" s="566">
        <v>3164</v>
      </c>
      <c r="H53" s="565">
        <v>577102680</v>
      </c>
      <c r="I53" s="566">
        <v>3482</v>
      </c>
    </row>
    <row r="54" spans="1:9" ht="30" customHeight="1" x14ac:dyDescent="0.25">
      <c r="A54" s="903" t="s">
        <v>79</v>
      </c>
      <c r="B54" s="904"/>
      <c r="C54" s="904"/>
      <c r="D54" s="904"/>
      <c r="E54" s="904"/>
      <c r="F54" s="904"/>
      <c r="G54" s="904"/>
      <c r="H54" s="904"/>
      <c r="I54" s="905"/>
    </row>
    <row r="55" spans="1:9" ht="30" x14ac:dyDescent="0.25">
      <c r="A55" s="564" t="s">
        <v>3354</v>
      </c>
      <c r="B55" s="565">
        <v>577101160</v>
      </c>
      <c r="C55" s="566">
        <v>2311</v>
      </c>
      <c r="D55" s="565">
        <v>577102690</v>
      </c>
      <c r="E55" s="566">
        <v>2614</v>
      </c>
      <c r="F55" s="565">
        <v>577102700</v>
      </c>
      <c r="G55" s="566">
        <v>2426</v>
      </c>
      <c r="H55" s="565">
        <v>577102710</v>
      </c>
      <c r="I55" s="566">
        <v>2744</v>
      </c>
    </row>
    <row r="56" spans="1:9" ht="54" customHeight="1" x14ac:dyDescent="0.25">
      <c r="A56" s="564" t="s">
        <v>3355</v>
      </c>
      <c r="B56" s="565">
        <v>577101200</v>
      </c>
      <c r="C56" s="566">
        <v>611</v>
      </c>
      <c r="D56" s="565">
        <v>577102720</v>
      </c>
      <c r="E56" s="566">
        <v>913</v>
      </c>
      <c r="F56" s="565">
        <v>577102730</v>
      </c>
      <c r="G56" s="566">
        <v>642</v>
      </c>
      <c r="H56" s="565">
        <v>577102740</v>
      </c>
      <c r="I56" s="566">
        <v>959</v>
      </c>
    </row>
    <row r="57" spans="1:9" s="480" customFormat="1" ht="29.25" customHeight="1" x14ac:dyDescent="0.25">
      <c r="A57" s="897" t="s">
        <v>2780</v>
      </c>
      <c r="B57" s="898"/>
      <c r="C57" s="898"/>
      <c r="D57" s="898"/>
      <c r="E57" s="898"/>
      <c r="F57" s="898"/>
      <c r="G57" s="898"/>
      <c r="H57" s="898"/>
      <c r="I57" s="899"/>
    </row>
    <row r="58" spans="1:9" s="480" customFormat="1" ht="21.75" customHeight="1" x14ac:dyDescent="0.25">
      <c r="A58" s="564" t="s">
        <v>3374</v>
      </c>
      <c r="B58" s="565">
        <v>577200040</v>
      </c>
      <c r="C58" s="567">
        <v>5607</v>
      </c>
      <c r="D58" s="565">
        <v>577200160</v>
      </c>
      <c r="E58" s="567">
        <v>6020</v>
      </c>
      <c r="F58" s="565">
        <v>577200170</v>
      </c>
      <c r="G58" s="567">
        <v>5887</v>
      </c>
      <c r="H58" s="565">
        <v>577200180</v>
      </c>
      <c r="I58" s="567">
        <v>6301</v>
      </c>
    </row>
    <row r="59" spans="1:9" s="480" customFormat="1" ht="21.75" customHeight="1" x14ac:dyDescent="0.25">
      <c r="A59" s="564" t="s">
        <v>3375</v>
      </c>
      <c r="B59" s="565">
        <v>577200050</v>
      </c>
      <c r="C59" s="567">
        <v>5607</v>
      </c>
      <c r="D59" s="565">
        <v>577200190</v>
      </c>
      <c r="E59" s="567">
        <v>6020</v>
      </c>
      <c r="F59" s="565">
        <v>577200200</v>
      </c>
      <c r="G59" s="567">
        <v>5887</v>
      </c>
      <c r="H59" s="565">
        <v>577200210</v>
      </c>
      <c r="I59" s="567">
        <v>6301</v>
      </c>
    </row>
    <row r="60" spans="1:9" s="480" customFormat="1" ht="21.75" customHeight="1" x14ac:dyDescent="0.25">
      <c r="A60" s="564" t="s">
        <v>3376</v>
      </c>
      <c r="B60" s="565">
        <v>577200060</v>
      </c>
      <c r="C60" s="567">
        <v>5607</v>
      </c>
      <c r="D60" s="565">
        <v>577200220</v>
      </c>
      <c r="E60" s="567">
        <v>6020</v>
      </c>
      <c r="F60" s="565">
        <v>577200230</v>
      </c>
      <c r="G60" s="567">
        <v>5887</v>
      </c>
      <c r="H60" s="565">
        <v>577200240</v>
      </c>
      <c r="I60" s="567">
        <v>6301</v>
      </c>
    </row>
    <row r="61" spans="1:9" s="480" customFormat="1" ht="21.75" customHeight="1" x14ac:dyDescent="0.25">
      <c r="A61" s="564" t="s">
        <v>3377</v>
      </c>
      <c r="B61" s="565">
        <v>577200070</v>
      </c>
      <c r="C61" s="567">
        <v>5607</v>
      </c>
      <c r="D61" s="565">
        <v>577200250</v>
      </c>
      <c r="E61" s="567">
        <v>6020</v>
      </c>
      <c r="F61" s="565">
        <v>577200260</v>
      </c>
      <c r="G61" s="567">
        <v>5887</v>
      </c>
      <c r="H61" s="565">
        <v>577200270</v>
      </c>
      <c r="I61" s="567">
        <v>6301</v>
      </c>
    </row>
    <row r="62" spans="1:9" s="480" customFormat="1" ht="21.75" customHeight="1" x14ac:dyDescent="0.25">
      <c r="A62" s="564" t="s">
        <v>3378</v>
      </c>
      <c r="B62" s="565">
        <v>577200080</v>
      </c>
      <c r="C62" s="567">
        <v>5607</v>
      </c>
      <c r="D62" s="565">
        <v>577200280</v>
      </c>
      <c r="E62" s="567">
        <v>6020</v>
      </c>
      <c r="F62" s="565">
        <v>577200290</v>
      </c>
      <c r="G62" s="567">
        <v>5887</v>
      </c>
      <c r="H62" s="565">
        <v>577200300</v>
      </c>
      <c r="I62" s="567">
        <v>6301</v>
      </c>
    </row>
    <row r="63" spans="1:9" s="480" customFormat="1" ht="21.75" customHeight="1" x14ac:dyDescent="0.25">
      <c r="A63" s="564" t="s">
        <v>3379</v>
      </c>
      <c r="B63" s="565">
        <v>577200090</v>
      </c>
      <c r="C63" s="567">
        <v>5607</v>
      </c>
      <c r="D63" s="565">
        <v>577200310</v>
      </c>
      <c r="E63" s="567">
        <v>6020</v>
      </c>
      <c r="F63" s="565">
        <v>577200320</v>
      </c>
      <c r="G63" s="567">
        <v>5887</v>
      </c>
      <c r="H63" s="565">
        <v>577200330</v>
      </c>
      <c r="I63" s="567">
        <v>6301</v>
      </c>
    </row>
    <row r="64" spans="1:9" x14ac:dyDescent="0.25">
      <c r="A64" s="480"/>
      <c r="B64" s="480"/>
      <c r="C64" s="481"/>
      <c r="D64" s="480"/>
      <c r="E64" s="481"/>
      <c r="F64" s="480"/>
      <c r="G64" s="481"/>
      <c r="H64" s="480"/>
      <c r="I64" s="480"/>
    </row>
    <row r="65" spans="1:9" x14ac:dyDescent="0.25">
      <c r="A65" s="480"/>
      <c r="B65" s="480"/>
      <c r="C65" s="481"/>
      <c r="D65" s="480"/>
      <c r="E65" s="481"/>
      <c r="F65" s="480"/>
      <c r="G65" s="481"/>
      <c r="H65" s="480"/>
      <c r="I65" s="480"/>
    </row>
  </sheetData>
  <mergeCells count="11">
    <mergeCell ref="A57:I57"/>
    <mergeCell ref="A7:I7"/>
    <mergeCell ref="A54:I54"/>
    <mergeCell ref="H1:I1"/>
    <mergeCell ref="A2:I3"/>
    <mergeCell ref="A4:A6"/>
    <mergeCell ref="B4:I4"/>
    <mergeCell ref="B5:C5"/>
    <mergeCell ref="D5:E5"/>
    <mergeCell ref="F5:G5"/>
    <mergeCell ref="H5:I5"/>
  </mergeCells>
  <pageMargins left="0.51181102362204722" right="0.23622047244094491" top="0.27559055118110237" bottom="0.43307086614173229" header="0.31496062992125984" footer="0.31496062992125984"/>
  <pageSetup paperSize="9"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G45"/>
  <sheetViews>
    <sheetView workbookViewId="0">
      <selection activeCell="A26" sqref="A26:D26"/>
    </sheetView>
  </sheetViews>
  <sheetFormatPr defaultColWidth="8.7109375" defaultRowHeight="15.75" x14ac:dyDescent="0.25"/>
  <cols>
    <col min="1" max="1" width="4.85546875" style="159" customWidth="1"/>
    <col min="2" max="2" width="74.140625" style="159" customWidth="1"/>
    <col min="3" max="3" width="11.7109375" style="159" customWidth="1"/>
    <col min="4" max="4" width="24.140625" style="159" customWidth="1"/>
    <col min="5" max="5" width="9.7109375" style="159" customWidth="1"/>
    <col min="6" max="16384" width="8.7109375" style="159"/>
  </cols>
  <sheetData>
    <row r="1" spans="1:5" ht="24.75" customHeight="1" x14ac:dyDescent="0.25">
      <c r="B1" s="1250" t="s">
        <v>4336</v>
      </c>
      <c r="C1" s="1250"/>
      <c r="D1" s="1250"/>
    </row>
    <row r="2" spans="1:5" ht="47.25" customHeight="1" x14ac:dyDescent="0.25">
      <c r="A2" s="1251" t="s">
        <v>5071</v>
      </c>
      <c r="B2" s="1251"/>
      <c r="C2" s="1251"/>
      <c r="D2" s="1251"/>
    </row>
    <row r="3" spans="1:5" ht="31.5" x14ac:dyDescent="0.25">
      <c r="A3" s="773" t="s">
        <v>13</v>
      </c>
      <c r="B3" s="773" t="s">
        <v>1454</v>
      </c>
      <c r="C3" s="773" t="s">
        <v>4295</v>
      </c>
      <c r="D3" s="773" t="s">
        <v>4192</v>
      </c>
    </row>
    <row r="4" spans="1:5" ht="66" customHeight="1" x14ac:dyDescent="0.25">
      <c r="A4" s="774" t="s">
        <v>70</v>
      </c>
      <c r="B4" s="775" t="s">
        <v>5762</v>
      </c>
      <c r="C4" s="773" t="s">
        <v>4293</v>
      </c>
      <c r="D4" s="776">
        <v>0.2</v>
      </c>
      <c r="E4" s="160"/>
    </row>
    <row r="5" spans="1:5" ht="63" x14ac:dyDescent="0.25">
      <c r="A5" s="774" t="s">
        <v>72</v>
      </c>
      <c r="B5" s="775" t="s">
        <v>5763</v>
      </c>
      <c r="C5" s="773" t="s">
        <v>4293</v>
      </c>
      <c r="D5" s="776">
        <v>0.6</v>
      </c>
    </row>
    <row r="6" spans="1:5" ht="48" customHeight="1" x14ac:dyDescent="0.25">
      <c r="A6" s="774" t="s">
        <v>73</v>
      </c>
      <c r="B6" s="775" t="s">
        <v>5764</v>
      </c>
      <c r="C6" s="773" t="s">
        <v>4293</v>
      </c>
      <c r="D6" s="776">
        <v>0.2</v>
      </c>
    </row>
    <row r="7" spans="1:5" x14ac:dyDescent="0.25">
      <c r="A7" s="774" t="s">
        <v>74</v>
      </c>
      <c r="B7" s="775" t="s">
        <v>5765</v>
      </c>
      <c r="C7" s="774" t="s">
        <v>4293</v>
      </c>
      <c r="D7" s="777">
        <v>0.2</v>
      </c>
    </row>
    <row r="8" spans="1:5" ht="50.25" customHeight="1" x14ac:dyDescent="0.25">
      <c r="A8" s="1252" t="s">
        <v>75</v>
      </c>
      <c r="B8" s="775" t="s">
        <v>5766</v>
      </c>
      <c r="C8" s="1255" t="s">
        <v>4293</v>
      </c>
      <c r="D8" s="1258">
        <v>0.6</v>
      </c>
      <c r="E8" s="1249"/>
    </row>
    <row r="9" spans="1:5" x14ac:dyDescent="0.25">
      <c r="A9" s="1253"/>
      <c r="B9" s="778" t="s">
        <v>4285</v>
      </c>
      <c r="C9" s="1256"/>
      <c r="D9" s="1259"/>
      <c r="E9" s="1249"/>
    </row>
    <row r="10" spans="1:5" ht="69" customHeight="1" x14ac:dyDescent="0.25">
      <c r="A10" s="1253"/>
      <c r="B10" s="778" t="s">
        <v>4286</v>
      </c>
      <c r="C10" s="1256"/>
      <c r="D10" s="1259"/>
      <c r="E10" s="1249"/>
    </row>
    <row r="11" spans="1:5" x14ac:dyDescent="0.25">
      <c r="A11" s="1253"/>
      <c r="B11" s="778" t="s">
        <v>4287</v>
      </c>
      <c r="C11" s="1256"/>
      <c r="D11" s="1259"/>
      <c r="E11" s="1249"/>
    </row>
    <row r="12" spans="1:5" ht="31.5" x14ac:dyDescent="0.25">
      <c r="A12" s="1253"/>
      <c r="B12" s="778" t="s">
        <v>4288</v>
      </c>
      <c r="C12" s="1256"/>
      <c r="D12" s="1259"/>
      <c r="E12" s="1249"/>
    </row>
    <row r="13" spans="1:5" x14ac:dyDescent="0.25">
      <c r="A13" s="1253"/>
      <c r="B13" s="778" t="s">
        <v>4289</v>
      </c>
      <c r="C13" s="1256"/>
      <c r="D13" s="1259"/>
      <c r="E13" s="1249"/>
    </row>
    <row r="14" spans="1:5" x14ac:dyDescent="0.25">
      <c r="A14" s="1253"/>
      <c r="B14" s="778" t="s">
        <v>4290</v>
      </c>
      <c r="C14" s="1256"/>
      <c r="D14" s="1259"/>
      <c r="E14" s="1249"/>
    </row>
    <row r="15" spans="1:5" x14ac:dyDescent="0.25">
      <c r="A15" s="1253"/>
      <c r="B15" s="778" t="s">
        <v>4291</v>
      </c>
      <c r="C15" s="1256"/>
      <c r="D15" s="1259"/>
      <c r="E15" s="1249"/>
    </row>
    <row r="16" spans="1:5" x14ac:dyDescent="0.25">
      <c r="A16" s="1254"/>
      <c r="B16" s="778" t="s">
        <v>4292</v>
      </c>
      <c r="C16" s="1257"/>
      <c r="D16" s="1260"/>
      <c r="E16" s="1249"/>
    </row>
    <row r="17" spans="1:7" ht="115.5" customHeight="1" x14ac:dyDescent="0.25">
      <c r="A17" s="779" t="s">
        <v>76</v>
      </c>
      <c r="B17" s="775" t="s">
        <v>5767</v>
      </c>
      <c r="C17" s="773" t="s">
        <v>4294</v>
      </c>
      <c r="D17" s="776">
        <v>0.05</v>
      </c>
    </row>
    <row r="18" spans="1:7" ht="115.5" customHeight="1" x14ac:dyDescent="0.25">
      <c r="A18" s="779" t="s">
        <v>77</v>
      </c>
      <c r="B18" s="775" t="s">
        <v>5768</v>
      </c>
      <c r="C18" s="773" t="s">
        <v>4294</v>
      </c>
      <c r="D18" s="776">
        <v>0.47</v>
      </c>
    </row>
    <row r="19" spans="1:7" ht="116.25" customHeight="1" x14ac:dyDescent="0.25">
      <c r="A19" s="779" t="s">
        <v>78</v>
      </c>
      <c r="B19" s="775" t="s">
        <v>5769</v>
      </c>
      <c r="C19" s="773" t="s">
        <v>4294</v>
      </c>
      <c r="D19" s="776">
        <v>1.1599999999999999</v>
      </c>
    </row>
    <row r="20" spans="1:7" ht="114.75" customHeight="1" x14ac:dyDescent="0.25">
      <c r="A20" s="779" t="s">
        <v>158</v>
      </c>
      <c r="B20" s="775" t="s">
        <v>5770</v>
      </c>
      <c r="C20" s="773" t="s">
        <v>4294</v>
      </c>
      <c r="D20" s="776">
        <v>2.0699999999999998</v>
      </c>
    </row>
    <row r="21" spans="1:7" ht="114.75" customHeight="1" x14ac:dyDescent="0.25">
      <c r="A21" s="779" t="s">
        <v>2652</v>
      </c>
      <c r="B21" s="775" t="s">
        <v>5771</v>
      </c>
      <c r="C21" s="773" t="s">
        <v>4294</v>
      </c>
      <c r="D21" s="776">
        <v>3.49</v>
      </c>
    </row>
    <row r="22" spans="1:7" ht="20.25" customHeight="1" x14ac:dyDescent="0.25">
      <c r="A22" s="779" t="s">
        <v>2649</v>
      </c>
      <c r="B22" s="775" t="s">
        <v>5772</v>
      </c>
      <c r="C22" s="773" t="s">
        <v>4293</v>
      </c>
      <c r="D22" s="780">
        <v>0.15</v>
      </c>
      <c r="E22" s="246"/>
    </row>
    <row r="23" spans="1:7" ht="54" customHeight="1" x14ac:dyDescent="0.25">
      <c r="A23" s="781" t="s">
        <v>2644</v>
      </c>
      <c r="B23" s="782" t="s">
        <v>5773</v>
      </c>
      <c r="C23" s="783" t="s">
        <v>4293</v>
      </c>
      <c r="D23" s="783">
        <v>0.63</v>
      </c>
    </row>
    <row r="24" spans="1:7" ht="52.5" customHeight="1" x14ac:dyDescent="0.25">
      <c r="A24" s="784" t="s">
        <v>2603</v>
      </c>
      <c r="B24" s="782" t="s">
        <v>5774</v>
      </c>
      <c r="C24" s="783" t="s">
        <v>4794</v>
      </c>
      <c r="D24" s="776">
        <v>1.2</v>
      </c>
      <c r="E24" s="221"/>
    </row>
    <row r="25" spans="1:7" s="289" customFormat="1" ht="51.75" customHeight="1" x14ac:dyDescent="0.25">
      <c r="A25" s="784" t="s">
        <v>2598</v>
      </c>
      <c r="B25" s="775" t="s">
        <v>5775</v>
      </c>
      <c r="C25" s="783" t="s">
        <v>4293</v>
      </c>
      <c r="D25" s="776">
        <v>0.05</v>
      </c>
      <c r="E25" s="221"/>
      <c r="F25" s="159"/>
      <c r="G25" s="159"/>
    </row>
    <row r="26" spans="1:7" s="291" customFormat="1" ht="61.5" customHeight="1" x14ac:dyDescent="0.25">
      <c r="A26" s="1244" t="s">
        <v>5011</v>
      </c>
      <c r="B26" s="1244"/>
      <c r="C26" s="1244"/>
      <c r="D26" s="1244"/>
      <c r="E26" s="290"/>
    </row>
    <row r="27" spans="1:7" s="222" customFormat="1" ht="38.25" customHeight="1" x14ac:dyDescent="0.25">
      <c r="A27" s="1245" t="s">
        <v>5072</v>
      </c>
      <c r="B27" s="1245"/>
      <c r="C27" s="1245"/>
      <c r="D27" s="1245"/>
      <c r="E27" s="161"/>
    </row>
    <row r="28" spans="1:7" ht="133.5" customHeight="1" x14ac:dyDescent="0.25">
      <c r="A28" s="1246" t="s">
        <v>5073</v>
      </c>
      <c r="B28" s="1246"/>
      <c r="C28" s="1246"/>
      <c r="D28" s="1246"/>
      <c r="E28" s="161"/>
    </row>
    <row r="29" spans="1:7" ht="72.75" customHeight="1" x14ac:dyDescent="0.25">
      <c r="A29" s="1247" t="s">
        <v>5074</v>
      </c>
      <c r="B29" s="1247"/>
      <c r="C29" s="1247"/>
      <c r="D29" s="1247"/>
      <c r="E29" s="292"/>
    </row>
    <row r="30" spans="1:7" ht="79.5" customHeight="1" x14ac:dyDescent="0.25">
      <c r="A30" s="1248" t="s">
        <v>5075</v>
      </c>
      <c r="B30" s="1248"/>
      <c r="C30" s="1248"/>
      <c r="D30" s="1248"/>
      <c r="E30" s="292"/>
    </row>
    <row r="31" spans="1:7" s="294" customFormat="1" ht="30" customHeight="1" x14ac:dyDescent="0.25">
      <c r="A31" s="773" t="s">
        <v>13</v>
      </c>
      <c r="B31" s="773" t="s">
        <v>5012</v>
      </c>
      <c r="C31" s="773" t="s">
        <v>5013</v>
      </c>
      <c r="D31" s="773" t="s">
        <v>5014</v>
      </c>
      <c r="E31" s="293"/>
    </row>
    <row r="32" spans="1:7" ht="16.5" customHeight="1" x14ac:dyDescent="0.25">
      <c r="A32" s="774" t="s">
        <v>70</v>
      </c>
      <c r="B32" s="785" t="s">
        <v>5015</v>
      </c>
      <c r="C32" s="773" t="s">
        <v>5016</v>
      </c>
      <c r="D32" s="773"/>
      <c r="E32" s="292"/>
    </row>
    <row r="33" spans="1:5" ht="77.25" customHeight="1" x14ac:dyDescent="0.25">
      <c r="A33" s="774" t="s">
        <v>72</v>
      </c>
      <c r="B33" s="786" t="s">
        <v>5017</v>
      </c>
      <c r="C33" s="774" t="s">
        <v>5018</v>
      </c>
      <c r="D33" s="773" t="s">
        <v>5019</v>
      </c>
      <c r="E33" s="292"/>
    </row>
    <row r="34" spans="1:5" ht="16.5" customHeight="1" x14ac:dyDescent="0.25">
      <c r="A34" s="774" t="s">
        <v>73</v>
      </c>
      <c r="B34" s="785" t="s">
        <v>5020</v>
      </c>
      <c r="C34" s="773" t="s">
        <v>5021</v>
      </c>
      <c r="D34" s="773"/>
      <c r="E34" s="292"/>
    </row>
    <row r="35" spans="1:5" ht="16.5" customHeight="1" x14ac:dyDescent="0.25">
      <c r="A35" s="774" t="s">
        <v>74</v>
      </c>
      <c r="B35" s="785" t="s">
        <v>5022</v>
      </c>
      <c r="C35" s="773" t="s">
        <v>5023</v>
      </c>
      <c r="D35" s="773"/>
      <c r="E35" s="292"/>
    </row>
    <row r="36" spans="1:5" ht="16.5" customHeight="1" x14ac:dyDescent="0.25">
      <c r="A36" s="774" t="s">
        <v>75</v>
      </c>
      <c r="B36" s="785" t="s">
        <v>5024</v>
      </c>
      <c r="C36" s="773" t="s">
        <v>5025</v>
      </c>
      <c r="D36" s="773"/>
      <c r="E36" s="292"/>
    </row>
    <row r="37" spans="1:5" ht="16.5" customHeight="1" x14ac:dyDescent="0.25">
      <c r="A37" s="774" t="s">
        <v>76</v>
      </c>
      <c r="B37" s="785" t="s">
        <v>5026</v>
      </c>
      <c r="C37" s="773" t="s">
        <v>5027</v>
      </c>
      <c r="D37" s="773"/>
      <c r="E37" s="292"/>
    </row>
    <row r="38" spans="1:5" ht="16.5" customHeight="1" x14ac:dyDescent="0.25">
      <c r="A38" s="774" t="s">
        <v>77</v>
      </c>
      <c r="B38" s="785" t="s">
        <v>5028</v>
      </c>
      <c r="C38" s="773" t="s">
        <v>5029</v>
      </c>
      <c r="D38" s="773"/>
      <c r="E38" s="292"/>
    </row>
    <row r="39" spans="1:5" ht="16.5" customHeight="1" x14ac:dyDescent="0.25">
      <c r="A39" s="774" t="s">
        <v>78</v>
      </c>
      <c r="B39" s="785" t="s">
        <v>5030</v>
      </c>
      <c r="C39" s="773" t="s">
        <v>5031</v>
      </c>
      <c r="D39" s="773"/>
      <c r="E39" s="292"/>
    </row>
    <row r="40" spans="1:5" ht="16.5" customHeight="1" x14ac:dyDescent="0.25">
      <c r="A40" s="774" t="s">
        <v>158</v>
      </c>
      <c r="B40" s="785" t="s">
        <v>5032</v>
      </c>
      <c r="C40" s="773" t="s">
        <v>5033</v>
      </c>
      <c r="D40" s="773"/>
      <c r="E40" s="292"/>
    </row>
    <row r="41" spans="1:5" ht="16.5" customHeight="1" x14ac:dyDescent="0.25">
      <c r="A41" s="774" t="s">
        <v>2652</v>
      </c>
      <c r="B41" s="785" t="s">
        <v>5034</v>
      </c>
      <c r="C41" s="773" t="s">
        <v>5035</v>
      </c>
      <c r="D41" s="773"/>
      <c r="E41" s="292"/>
    </row>
    <row r="42" spans="1:5" ht="16.5" customHeight="1" x14ac:dyDescent="0.25">
      <c r="A42" s="774" t="s">
        <v>2649</v>
      </c>
      <c r="B42" s="785" t="s">
        <v>5036</v>
      </c>
      <c r="C42" s="773" t="s">
        <v>5037</v>
      </c>
      <c r="D42" s="773"/>
      <c r="E42" s="292"/>
    </row>
    <row r="43" spans="1:5" ht="16.5" customHeight="1" x14ac:dyDescent="0.25">
      <c r="A43" s="774" t="s">
        <v>2644</v>
      </c>
      <c r="B43" s="785" t="s">
        <v>5038</v>
      </c>
      <c r="C43" s="773" t="s">
        <v>5039</v>
      </c>
      <c r="D43" s="773"/>
      <c r="E43" s="292"/>
    </row>
    <row r="44" spans="1:5" ht="55.5" customHeight="1" x14ac:dyDescent="0.25">
      <c r="A44" s="1244" t="s">
        <v>5076</v>
      </c>
      <c r="B44" s="1244"/>
      <c r="C44" s="1244"/>
      <c r="D44" s="1244"/>
      <c r="E44" s="292"/>
    </row>
    <row r="45" spans="1:5" ht="53.25" customHeight="1" x14ac:dyDescent="0.25">
      <c r="A45" s="1243" t="s">
        <v>5077</v>
      </c>
      <c r="B45" s="1243"/>
      <c r="C45" s="1243"/>
      <c r="D45" s="1243"/>
      <c r="E45" s="161"/>
    </row>
  </sheetData>
  <mergeCells count="13">
    <mergeCell ref="E8:E16"/>
    <mergeCell ref="B1:D1"/>
    <mergeCell ref="A2:D2"/>
    <mergeCell ref="A8:A16"/>
    <mergeCell ref="C8:C16"/>
    <mergeCell ref="D8:D16"/>
    <mergeCell ref="A45:D45"/>
    <mergeCell ref="A26:D26"/>
    <mergeCell ref="A27:D27"/>
    <mergeCell ref="A28:D28"/>
    <mergeCell ref="A29:D29"/>
    <mergeCell ref="A30:D30"/>
    <mergeCell ref="A44:D44"/>
  </mergeCells>
  <pageMargins left="0.70866141732283472" right="0.70866141732283472" top="0.74803149606299213" bottom="0.74803149606299213" header="0.31496062992125984" footer="0.31496062992125984"/>
  <pageSetup paperSize="9" scale="61" fitToHeight="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G150"/>
  <sheetViews>
    <sheetView workbookViewId="0">
      <selection activeCell="A3" sqref="A3"/>
    </sheetView>
  </sheetViews>
  <sheetFormatPr defaultColWidth="8.85546875" defaultRowHeight="15.75" x14ac:dyDescent="0.25"/>
  <cols>
    <col min="1" max="1" width="17" style="20" customWidth="1"/>
    <col min="2" max="2" width="44.5703125" style="20" customWidth="1"/>
    <col min="3" max="3" width="19" style="20" customWidth="1"/>
    <col min="4" max="4" width="54.7109375" style="20" customWidth="1"/>
    <col min="5" max="5" width="8.85546875" style="20"/>
    <col min="6" max="16384" width="8.85546875" style="14"/>
  </cols>
  <sheetData>
    <row r="1" spans="1:7" ht="27" customHeight="1" x14ac:dyDescent="0.25">
      <c r="A1" s="230"/>
      <c r="B1" s="230"/>
      <c r="C1" s="230"/>
      <c r="D1" s="231" t="s">
        <v>4337</v>
      </c>
      <c r="E1" s="230"/>
      <c r="F1" s="233"/>
      <c r="G1" s="233"/>
    </row>
    <row r="2" spans="1:7" ht="42" customHeight="1" x14ac:dyDescent="0.25">
      <c r="A2" s="1261" t="s">
        <v>5776</v>
      </c>
      <c r="B2" s="1261"/>
      <c r="C2" s="1261"/>
      <c r="D2" s="1261"/>
      <c r="E2" s="230"/>
      <c r="F2" s="233"/>
      <c r="G2" s="233"/>
    </row>
    <row r="3" spans="1:7" x14ac:dyDescent="0.25">
      <c r="A3" s="230"/>
      <c r="B3" s="230"/>
      <c r="C3" s="230"/>
      <c r="D3" s="230"/>
      <c r="E3" s="230"/>
      <c r="F3" s="233"/>
      <c r="G3" s="233"/>
    </row>
    <row r="4" spans="1:7" x14ac:dyDescent="0.25">
      <c r="A4" s="1234" t="s">
        <v>4201</v>
      </c>
      <c r="B4" s="1234"/>
      <c r="C4" s="1234"/>
      <c r="D4" s="1234"/>
    </row>
    <row r="5" spans="1:7" x14ac:dyDescent="0.25">
      <c r="A5" s="1262" t="s">
        <v>1822</v>
      </c>
      <c r="B5" s="1262"/>
      <c r="C5" s="1262" t="s">
        <v>1823</v>
      </c>
      <c r="D5" s="1262"/>
    </row>
    <row r="6" spans="1:7" ht="31.5" x14ac:dyDescent="0.25">
      <c r="A6" s="56" t="s">
        <v>3178</v>
      </c>
      <c r="B6" s="56" t="s">
        <v>3179</v>
      </c>
      <c r="C6" s="56" t="s">
        <v>3182</v>
      </c>
      <c r="D6" s="56" t="s">
        <v>3183</v>
      </c>
    </row>
    <row r="7" spans="1:7" ht="31.5" x14ac:dyDescent="0.25">
      <c r="A7" s="56" t="s">
        <v>3178</v>
      </c>
      <c r="B7" s="56" t="s">
        <v>3179</v>
      </c>
      <c r="C7" s="56" t="s">
        <v>3184</v>
      </c>
      <c r="D7" s="56" t="s">
        <v>3185</v>
      </c>
    </row>
    <row r="8" spans="1:7" ht="31.5" x14ac:dyDescent="0.25">
      <c r="A8" s="56" t="s">
        <v>3186</v>
      </c>
      <c r="B8" s="56" t="s">
        <v>3187</v>
      </c>
      <c r="C8" s="56" t="s">
        <v>3184</v>
      </c>
      <c r="D8" s="56" t="s">
        <v>3185</v>
      </c>
    </row>
    <row r="9" spans="1:7" ht="31.5" x14ac:dyDescent="0.25">
      <c r="A9" s="56" t="s">
        <v>3186</v>
      </c>
      <c r="B9" s="56" t="s">
        <v>3187</v>
      </c>
      <c r="C9" s="56" t="s">
        <v>3182</v>
      </c>
      <c r="D9" s="56" t="s">
        <v>3183</v>
      </c>
    </row>
    <row r="10" spans="1:7" ht="31.5" x14ac:dyDescent="0.25">
      <c r="A10" s="56" t="s">
        <v>3200</v>
      </c>
      <c r="B10" s="56" t="s">
        <v>3201</v>
      </c>
      <c r="C10" s="56" t="s">
        <v>3202</v>
      </c>
      <c r="D10" s="56" t="s">
        <v>3203</v>
      </c>
    </row>
    <row r="11" spans="1:7" ht="31.5" x14ac:dyDescent="0.25">
      <c r="A11" s="56" t="s">
        <v>3200</v>
      </c>
      <c r="B11" s="56" t="s">
        <v>3201</v>
      </c>
      <c r="C11" s="56" t="s">
        <v>3204</v>
      </c>
      <c r="D11" s="56" t="s">
        <v>3205</v>
      </c>
    </row>
    <row r="12" spans="1:7" ht="31.5" x14ac:dyDescent="0.25">
      <c r="A12" s="56" t="s">
        <v>1901</v>
      </c>
      <c r="B12" s="56" t="s">
        <v>1904</v>
      </c>
      <c r="C12" s="56" t="s">
        <v>1905</v>
      </c>
      <c r="D12" s="56" t="s">
        <v>1906</v>
      </c>
    </row>
    <row r="13" spans="1:7" ht="31.5" x14ac:dyDescent="0.25">
      <c r="A13" s="56" t="s">
        <v>1987</v>
      </c>
      <c r="B13" s="56" t="s">
        <v>1988</v>
      </c>
      <c r="C13" s="56" t="s">
        <v>4202</v>
      </c>
      <c r="D13" s="56" t="s">
        <v>4193</v>
      </c>
    </row>
    <row r="14" spans="1:7" ht="31.5" x14ac:dyDescent="0.25">
      <c r="A14" s="56" t="s">
        <v>4203</v>
      </c>
      <c r="B14" s="56" t="s">
        <v>3211</v>
      </c>
      <c r="C14" s="56" t="s">
        <v>4202</v>
      </c>
      <c r="D14" s="56" t="s">
        <v>4193</v>
      </c>
    </row>
    <row r="15" spans="1:7" ht="31.5" x14ac:dyDescent="0.25">
      <c r="A15" s="56" t="s">
        <v>4204</v>
      </c>
      <c r="B15" s="56" t="s">
        <v>4195</v>
      </c>
      <c r="C15" s="56" t="s">
        <v>4205</v>
      </c>
      <c r="D15" s="56" t="s">
        <v>3212</v>
      </c>
    </row>
    <row r="16" spans="1:7" ht="31.5" x14ac:dyDescent="0.25">
      <c r="A16" s="56" t="s">
        <v>4206</v>
      </c>
      <c r="B16" s="56" t="s">
        <v>3224</v>
      </c>
      <c r="C16" s="56" t="s">
        <v>583</v>
      </c>
      <c r="D16" s="56" t="s">
        <v>582</v>
      </c>
    </row>
    <row r="17" spans="1:4" ht="31.5" x14ac:dyDescent="0.25">
      <c r="A17" s="56" t="s">
        <v>4206</v>
      </c>
      <c r="B17" s="56" t="s">
        <v>3224</v>
      </c>
      <c r="C17" s="56" t="s">
        <v>579</v>
      </c>
      <c r="D17" s="56" t="s">
        <v>578</v>
      </c>
    </row>
    <row r="18" spans="1:4" ht="31.5" x14ac:dyDescent="0.25">
      <c r="A18" s="56" t="s">
        <v>4207</v>
      </c>
      <c r="B18" s="56" t="s">
        <v>4199</v>
      </c>
      <c r="C18" s="56" t="s">
        <v>583</v>
      </c>
      <c r="D18" s="56" t="s">
        <v>582</v>
      </c>
    </row>
    <row r="19" spans="1:4" ht="31.5" x14ac:dyDescent="0.25">
      <c r="A19" s="56" t="s">
        <v>4207</v>
      </c>
      <c r="B19" s="56" t="s">
        <v>4199</v>
      </c>
      <c r="C19" s="56" t="s">
        <v>579</v>
      </c>
      <c r="D19" s="56" t="s">
        <v>578</v>
      </c>
    </row>
    <row r="20" spans="1:4" ht="31.5" x14ac:dyDescent="0.25">
      <c r="A20" s="56" t="s">
        <v>4208</v>
      </c>
      <c r="B20" s="56" t="s">
        <v>3225</v>
      </c>
      <c r="C20" s="56" t="s">
        <v>3180</v>
      </c>
      <c r="D20" s="56" t="s">
        <v>3181</v>
      </c>
    </row>
    <row r="21" spans="1:4" ht="31.5" x14ac:dyDescent="0.25">
      <c r="A21" s="56" t="s">
        <v>4208</v>
      </c>
      <c r="B21" s="56" t="s">
        <v>3225</v>
      </c>
      <c r="C21" s="56" t="s">
        <v>3184</v>
      </c>
      <c r="D21" s="56" t="s">
        <v>3185</v>
      </c>
    </row>
    <row r="22" spans="1:4" ht="31.5" x14ac:dyDescent="0.25">
      <c r="A22" s="56" t="s">
        <v>4209</v>
      </c>
      <c r="B22" s="56" t="s">
        <v>4200</v>
      </c>
      <c r="C22" s="56" t="s">
        <v>3180</v>
      </c>
      <c r="D22" s="56" t="s">
        <v>3181</v>
      </c>
    </row>
    <row r="23" spans="1:4" ht="31.5" x14ac:dyDescent="0.25">
      <c r="A23" s="56" t="s">
        <v>4209</v>
      </c>
      <c r="B23" s="56" t="s">
        <v>4200</v>
      </c>
      <c r="C23" s="56" t="s">
        <v>3184</v>
      </c>
      <c r="D23" s="56" t="s">
        <v>3185</v>
      </c>
    </row>
    <row r="24" spans="1:4" ht="31.5" x14ac:dyDescent="0.25">
      <c r="A24" s="56" t="s">
        <v>593</v>
      </c>
      <c r="B24" s="56" t="s">
        <v>592</v>
      </c>
      <c r="C24" s="56" t="s">
        <v>3180</v>
      </c>
      <c r="D24" s="56" t="s">
        <v>3181</v>
      </c>
    </row>
    <row r="25" spans="1:4" ht="31.5" x14ac:dyDescent="0.25">
      <c r="A25" s="56" t="s">
        <v>3178</v>
      </c>
      <c r="B25" s="56" t="s">
        <v>3179</v>
      </c>
      <c r="C25" s="56" t="s">
        <v>3180</v>
      </c>
      <c r="D25" s="56" t="s">
        <v>3181</v>
      </c>
    </row>
    <row r="26" spans="1:4" ht="31.5" x14ac:dyDescent="0.25">
      <c r="A26" s="56" t="s">
        <v>3186</v>
      </c>
      <c r="B26" s="56" t="s">
        <v>3187</v>
      </c>
      <c r="C26" s="56" t="s">
        <v>3180</v>
      </c>
      <c r="D26" s="56" t="s">
        <v>3181</v>
      </c>
    </row>
    <row r="27" spans="1:4" ht="31.5" x14ac:dyDescent="0.25">
      <c r="A27" s="56" t="s">
        <v>4210</v>
      </c>
      <c r="B27" s="56" t="s">
        <v>3215</v>
      </c>
      <c r="C27" s="56" t="s">
        <v>3216</v>
      </c>
      <c r="D27" s="56" t="s">
        <v>3217</v>
      </c>
    </row>
    <row r="28" spans="1:4" x14ac:dyDescent="0.25">
      <c r="A28" s="56" t="s">
        <v>593</v>
      </c>
      <c r="B28" s="56" t="s">
        <v>592</v>
      </c>
      <c r="C28" s="56" t="s">
        <v>583</v>
      </c>
      <c r="D28" s="56" t="s">
        <v>582</v>
      </c>
    </row>
    <row r="29" spans="1:4" x14ac:dyDescent="0.25">
      <c r="A29" s="56" t="s">
        <v>593</v>
      </c>
      <c r="B29" s="56" t="s">
        <v>592</v>
      </c>
      <c r="C29" s="56" t="s">
        <v>581</v>
      </c>
      <c r="D29" s="56" t="s">
        <v>580</v>
      </c>
    </row>
    <row r="31" spans="1:4" x14ac:dyDescent="0.25">
      <c r="A31" s="1234" t="s">
        <v>4211</v>
      </c>
      <c r="B31" s="1234"/>
      <c r="C31" s="1234"/>
      <c r="D31" s="1234"/>
    </row>
    <row r="32" spans="1:4" x14ac:dyDescent="0.25">
      <c r="A32" s="1262" t="s">
        <v>1822</v>
      </c>
      <c r="B32" s="1262"/>
      <c r="C32" s="1262" t="s">
        <v>1823</v>
      </c>
      <c r="D32" s="1262"/>
    </row>
    <row r="33" spans="1:4" ht="31.5" x14ac:dyDescent="0.25">
      <c r="A33" s="56" t="s">
        <v>3141</v>
      </c>
      <c r="B33" s="56" t="s">
        <v>3142</v>
      </c>
      <c r="C33" s="56" t="s">
        <v>3143</v>
      </c>
      <c r="D33" s="56" t="s">
        <v>3144</v>
      </c>
    </row>
    <row r="34" spans="1:4" ht="31.5" x14ac:dyDescent="0.25">
      <c r="A34" s="56" t="s">
        <v>3145</v>
      </c>
      <c r="B34" s="56" t="s">
        <v>3146</v>
      </c>
      <c r="C34" s="56" t="s">
        <v>3143</v>
      </c>
      <c r="D34" s="56" t="s">
        <v>3144</v>
      </c>
    </row>
    <row r="35" spans="1:4" ht="31.5" x14ac:dyDescent="0.25">
      <c r="A35" s="56" t="s">
        <v>3147</v>
      </c>
      <c r="B35" s="56" t="s">
        <v>3148</v>
      </c>
      <c r="C35" s="56" t="s">
        <v>3143</v>
      </c>
      <c r="D35" s="56" t="s">
        <v>3144</v>
      </c>
    </row>
    <row r="36" spans="1:4" x14ac:dyDescent="0.25">
      <c r="A36" s="56" t="s">
        <v>1934</v>
      </c>
      <c r="B36" s="56" t="s">
        <v>3157</v>
      </c>
      <c r="C36" s="56" t="s">
        <v>3158</v>
      </c>
      <c r="D36" s="56" t="s">
        <v>3159</v>
      </c>
    </row>
    <row r="37" spans="1:4" x14ac:dyDescent="0.25">
      <c r="A37" s="56" t="s">
        <v>4212</v>
      </c>
      <c r="B37" s="56" t="s">
        <v>3160</v>
      </c>
      <c r="C37" s="56" t="s">
        <v>4213</v>
      </c>
      <c r="D37" s="56" t="s">
        <v>3161</v>
      </c>
    </row>
    <row r="38" spans="1:4" ht="31.5" x14ac:dyDescent="0.25">
      <c r="A38" s="56" t="s">
        <v>1824</v>
      </c>
      <c r="B38" s="56" t="s">
        <v>1825</v>
      </c>
      <c r="C38" s="56" t="s">
        <v>1826</v>
      </c>
      <c r="D38" s="56" t="s">
        <v>1827</v>
      </c>
    </row>
    <row r="39" spans="1:4" ht="31.5" x14ac:dyDescent="0.25">
      <c r="A39" s="56" t="s">
        <v>1824</v>
      </c>
      <c r="B39" s="56" t="s">
        <v>1825</v>
      </c>
      <c r="C39" s="56" t="s">
        <v>1828</v>
      </c>
      <c r="D39" s="56" t="s">
        <v>1829</v>
      </c>
    </row>
    <row r="40" spans="1:4" ht="31.5" x14ac:dyDescent="0.25">
      <c r="A40" s="56" t="s">
        <v>1824</v>
      </c>
      <c r="B40" s="56" t="s">
        <v>1825</v>
      </c>
      <c r="C40" s="56" t="s">
        <v>1830</v>
      </c>
      <c r="D40" s="56" t="s">
        <v>1831</v>
      </c>
    </row>
    <row r="41" spans="1:4" x14ac:dyDescent="0.25">
      <c r="A41" s="56" t="s">
        <v>1832</v>
      </c>
      <c r="B41" s="56" t="s">
        <v>1833</v>
      </c>
      <c r="C41" s="56" t="s">
        <v>1834</v>
      </c>
      <c r="D41" s="56" t="s">
        <v>1835</v>
      </c>
    </row>
    <row r="42" spans="1:4" x14ac:dyDescent="0.25">
      <c r="A42" s="56" t="s">
        <v>1832</v>
      </c>
      <c r="B42" s="56" t="s">
        <v>1833</v>
      </c>
      <c r="C42" s="56" t="s">
        <v>1840</v>
      </c>
      <c r="D42" s="56" t="s">
        <v>1841</v>
      </c>
    </row>
    <row r="43" spans="1:4" ht="31.5" x14ac:dyDescent="0.25">
      <c r="A43" s="56" t="s">
        <v>1832</v>
      </c>
      <c r="B43" s="56" t="s">
        <v>1833</v>
      </c>
      <c r="C43" s="56" t="s">
        <v>1842</v>
      </c>
      <c r="D43" s="56" t="s">
        <v>1843</v>
      </c>
    </row>
    <row r="44" spans="1:4" x14ac:dyDescent="0.25">
      <c r="A44" s="56" t="s">
        <v>1846</v>
      </c>
      <c r="B44" s="56" t="s">
        <v>1847</v>
      </c>
      <c r="C44" s="56" t="s">
        <v>1834</v>
      </c>
      <c r="D44" s="56" t="s">
        <v>1835</v>
      </c>
    </row>
    <row r="45" spans="1:4" x14ac:dyDescent="0.25">
      <c r="A45" s="56" t="s">
        <v>1846</v>
      </c>
      <c r="B45" s="56" t="s">
        <v>1847</v>
      </c>
      <c r="C45" s="56" t="s">
        <v>1840</v>
      </c>
      <c r="D45" s="56" t="s">
        <v>1841</v>
      </c>
    </row>
    <row r="46" spans="1:4" ht="31.5" x14ac:dyDescent="0.25">
      <c r="A46" s="56" t="s">
        <v>1846</v>
      </c>
      <c r="B46" s="56" t="s">
        <v>1847</v>
      </c>
      <c r="C46" s="56" t="s">
        <v>1842</v>
      </c>
      <c r="D46" s="56" t="s">
        <v>1843</v>
      </c>
    </row>
    <row r="47" spans="1:4" x14ac:dyDescent="0.25">
      <c r="A47" s="56" t="s">
        <v>1848</v>
      </c>
      <c r="B47" s="56" t="s">
        <v>1849</v>
      </c>
      <c r="C47" s="56" t="s">
        <v>1834</v>
      </c>
      <c r="D47" s="56" t="s">
        <v>1835</v>
      </c>
    </row>
    <row r="48" spans="1:4" x14ac:dyDescent="0.25">
      <c r="A48" s="56" t="s">
        <v>1848</v>
      </c>
      <c r="B48" s="56" t="s">
        <v>1849</v>
      </c>
      <c r="C48" s="56" t="s">
        <v>1840</v>
      </c>
      <c r="D48" s="56" t="s">
        <v>1841</v>
      </c>
    </row>
    <row r="49" spans="1:4" ht="31.5" x14ac:dyDescent="0.25">
      <c r="A49" s="56" t="s">
        <v>1848</v>
      </c>
      <c r="B49" s="56" t="s">
        <v>1849</v>
      </c>
      <c r="C49" s="56" t="s">
        <v>1842</v>
      </c>
      <c r="D49" s="56" t="s">
        <v>1843</v>
      </c>
    </row>
    <row r="50" spans="1:4" ht="31.5" x14ac:dyDescent="0.25">
      <c r="A50" s="56" t="s">
        <v>3166</v>
      </c>
      <c r="B50" s="56" t="s">
        <v>3167</v>
      </c>
      <c r="C50" s="56" t="s">
        <v>3168</v>
      </c>
      <c r="D50" s="56" t="s">
        <v>3169</v>
      </c>
    </row>
    <row r="51" spans="1:4" x14ac:dyDescent="0.25">
      <c r="A51" s="56" t="s">
        <v>1850</v>
      </c>
      <c r="B51" s="56" t="s">
        <v>1851</v>
      </c>
      <c r="C51" s="56" t="s">
        <v>1846</v>
      </c>
      <c r="D51" s="56" t="s">
        <v>1847</v>
      </c>
    </row>
    <row r="52" spans="1:4" x14ac:dyDescent="0.25">
      <c r="A52" s="56" t="s">
        <v>1850</v>
      </c>
      <c r="B52" s="56" t="s">
        <v>1851</v>
      </c>
      <c r="C52" s="56" t="s">
        <v>1826</v>
      </c>
      <c r="D52" s="56" t="s">
        <v>1827</v>
      </c>
    </row>
    <row r="53" spans="1:4" ht="31.5" x14ac:dyDescent="0.25">
      <c r="A53" s="56" t="s">
        <v>1850</v>
      </c>
      <c r="B53" s="56" t="s">
        <v>1851</v>
      </c>
      <c r="C53" s="56" t="s">
        <v>1828</v>
      </c>
      <c r="D53" s="56" t="s">
        <v>1829</v>
      </c>
    </row>
    <row r="54" spans="1:4" ht="31.5" x14ac:dyDescent="0.25">
      <c r="A54" s="56" t="s">
        <v>1850</v>
      </c>
      <c r="B54" s="56" t="s">
        <v>1851</v>
      </c>
      <c r="C54" s="56" t="s">
        <v>1830</v>
      </c>
      <c r="D54" s="56" t="s">
        <v>1831</v>
      </c>
    </row>
    <row r="55" spans="1:4" x14ac:dyDescent="0.25">
      <c r="A55" s="56" t="s">
        <v>1850</v>
      </c>
      <c r="B55" s="56" t="s">
        <v>1851</v>
      </c>
      <c r="C55" s="56" t="s">
        <v>1834</v>
      </c>
      <c r="D55" s="56" t="s">
        <v>1835</v>
      </c>
    </row>
    <row r="56" spans="1:4" ht="31.5" x14ac:dyDescent="0.25">
      <c r="A56" s="56" t="s">
        <v>1850</v>
      </c>
      <c r="B56" s="56" t="s">
        <v>1851</v>
      </c>
      <c r="C56" s="56" t="s">
        <v>1836</v>
      </c>
      <c r="D56" s="56" t="s">
        <v>1837</v>
      </c>
    </row>
    <row r="57" spans="1:4" ht="31.5" x14ac:dyDescent="0.25">
      <c r="A57" s="56" t="s">
        <v>1850</v>
      </c>
      <c r="B57" s="56" t="s">
        <v>1851</v>
      </c>
      <c r="C57" s="56" t="s">
        <v>1842</v>
      </c>
      <c r="D57" s="56" t="s">
        <v>1843</v>
      </c>
    </row>
    <row r="58" spans="1:4" x14ac:dyDescent="0.25">
      <c r="A58" s="56" t="s">
        <v>1852</v>
      </c>
      <c r="B58" s="56" t="s">
        <v>1853</v>
      </c>
      <c r="C58" s="56" t="s">
        <v>1854</v>
      </c>
      <c r="D58" s="56" t="s">
        <v>1855</v>
      </c>
    </row>
    <row r="59" spans="1:4" x14ac:dyDescent="0.25">
      <c r="A59" s="56" t="s">
        <v>1852</v>
      </c>
      <c r="B59" s="56" t="s">
        <v>1853</v>
      </c>
      <c r="C59" s="56" t="s">
        <v>1856</v>
      </c>
      <c r="D59" s="56" t="s">
        <v>1857</v>
      </c>
    </row>
    <row r="60" spans="1:4" x14ac:dyDescent="0.25">
      <c r="A60" s="56" t="s">
        <v>1852</v>
      </c>
      <c r="B60" s="56" t="s">
        <v>1853</v>
      </c>
      <c r="C60" s="56" t="s">
        <v>1858</v>
      </c>
      <c r="D60" s="56" t="s">
        <v>1859</v>
      </c>
    </row>
    <row r="61" spans="1:4" x14ac:dyDescent="0.25">
      <c r="A61" s="56" t="s">
        <v>1868</v>
      </c>
      <c r="B61" s="56" t="s">
        <v>860</v>
      </c>
      <c r="C61" s="56" t="s">
        <v>3188</v>
      </c>
      <c r="D61" s="56" t="s">
        <v>3189</v>
      </c>
    </row>
    <row r="62" spans="1:4" x14ac:dyDescent="0.25">
      <c r="A62" s="56" t="s">
        <v>1868</v>
      </c>
      <c r="B62" s="56" t="s">
        <v>860</v>
      </c>
      <c r="C62" s="56" t="s">
        <v>3192</v>
      </c>
      <c r="D62" s="56" t="s">
        <v>3193</v>
      </c>
    </row>
    <row r="63" spans="1:4" ht="47.25" x14ac:dyDescent="0.25">
      <c r="A63" s="56" t="s">
        <v>1877</v>
      </c>
      <c r="B63" s="56" t="s">
        <v>1878</v>
      </c>
      <c r="C63" s="56" t="s">
        <v>1879</v>
      </c>
      <c r="D63" s="56" t="s">
        <v>1880</v>
      </c>
    </row>
    <row r="64" spans="1:4" x14ac:dyDescent="0.25">
      <c r="A64" s="56" t="s">
        <v>1881</v>
      </c>
      <c r="B64" s="56" t="s">
        <v>1882</v>
      </c>
      <c r="C64" s="56" t="s">
        <v>1846</v>
      </c>
      <c r="D64" s="56" t="s">
        <v>1847</v>
      </c>
    </row>
    <row r="65" spans="1:4" ht="31.5" x14ac:dyDescent="0.25">
      <c r="A65" s="56" t="s">
        <v>3200</v>
      </c>
      <c r="B65" s="56" t="s">
        <v>3201</v>
      </c>
      <c r="C65" s="56" t="s">
        <v>3206</v>
      </c>
      <c r="D65" s="56" t="s">
        <v>3207</v>
      </c>
    </row>
    <row r="66" spans="1:4" ht="31.5" x14ac:dyDescent="0.25">
      <c r="A66" s="56" t="s">
        <v>1883</v>
      </c>
      <c r="B66" s="56" t="s">
        <v>1884</v>
      </c>
      <c r="C66" s="56" t="s">
        <v>1885</v>
      </c>
      <c r="D66" s="56" t="s">
        <v>1886</v>
      </c>
    </row>
    <row r="67" spans="1:4" ht="31.5" x14ac:dyDescent="0.25">
      <c r="A67" s="56" t="s">
        <v>1893</v>
      </c>
      <c r="B67" s="56" t="s">
        <v>1894</v>
      </c>
      <c r="C67" s="56" t="s">
        <v>1895</v>
      </c>
      <c r="D67" s="56" t="s">
        <v>1896</v>
      </c>
    </row>
    <row r="68" spans="1:4" ht="47.25" x14ac:dyDescent="0.25">
      <c r="A68" s="56" t="s">
        <v>3218</v>
      </c>
      <c r="B68" s="56" t="s">
        <v>3219</v>
      </c>
      <c r="C68" s="56" t="s">
        <v>4214</v>
      </c>
      <c r="D68" s="56" t="s">
        <v>4197</v>
      </c>
    </row>
    <row r="69" spans="1:4" ht="47.25" x14ac:dyDescent="0.25">
      <c r="A69" s="56" t="s">
        <v>4215</v>
      </c>
      <c r="B69" s="56" t="s">
        <v>3220</v>
      </c>
      <c r="C69" s="56" t="s">
        <v>4214</v>
      </c>
      <c r="D69" s="56" t="s">
        <v>4197</v>
      </c>
    </row>
    <row r="70" spans="1:4" x14ac:dyDescent="0.25">
      <c r="A70" s="56" t="s">
        <v>3206</v>
      </c>
      <c r="B70" s="56" t="s">
        <v>3207</v>
      </c>
      <c r="C70" s="56" t="s">
        <v>3204</v>
      </c>
      <c r="D70" s="56" t="s">
        <v>3205</v>
      </c>
    </row>
    <row r="71" spans="1:4" ht="31.5" x14ac:dyDescent="0.25">
      <c r="A71" s="56" t="s">
        <v>1901</v>
      </c>
      <c r="B71" s="56" t="s">
        <v>3208</v>
      </c>
      <c r="C71" s="56" t="s">
        <v>1902</v>
      </c>
      <c r="D71" s="56" t="s">
        <v>1903</v>
      </c>
    </row>
    <row r="72" spans="1:4" ht="31.5" x14ac:dyDescent="0.25">
      <c r="A72" s="56" t="s">
        <v>1901</v>
      </c>
      <c r="B72" s="56" t="s">
        <v>1904</v>
      </c>
      <c r="C72" s="56" t="s">
        <v>1908</v>
      </c>
      <c r="D72" s="56" t="s">
        <v>1909</v>
      </c>
    </row>
    <row r="73" spans="1:4" ht="47.25" x14ac:dyDescent="0.25">
      <c r="A73" s="56" t="s">
        <v>1844</v>
      </c>
      <c r="B73" s="56" t="s">
        <v>1845</v>
      </c>
      <c r="C73" s="56" t="s">
        <v>1830</v>
      </c>
      <c r="D73" s="56" t="s">
        <v>1831</v>
      </c>
    </row>
    <row r="74" spans="1:4" ht="47.25" x14ac:dyDescent="0.25">
      <c r="A74" s="56" t="s">
        <v>1844</v>
      </c>
      <c r="B74" s="56" t="s">
        <v>1845</v>
      </c>
      <c r="C74" s="56" t="s">
        <v>1828</v>
      </c>
      <c r="D74" s="56" t="s">
        <v>1829</v>
      </c>
    </row>
    <row r="75" spans="1:4" ht="47.25" x14ac:dyDescent="0.25">
      <c r="A75" s="56" t="s">
        <v>1836</v>
      </c>
      <c r="B75" s="56" t="s">
        <v>1837</v>
      </c>
      <c r="C75" s="56" t="s">
        <v>1830</v>
      </c>
      <c r="D75" s="56" t="s">
        <v>1831</v>
      </c>
    </row>
    <row r="76" spans="1:4" ht="47.25" x14ac:dyDescent="0.25">
      <c r="A76" s="56" t="s">
        <v>1836</v>
      </c>
      <c r="B76" s="56" t="s">
        <v>1837</v>
      </c>
      <c r="C76" s="56" t="s">
        <v>1828</v>
      </c>
      <c r="D76" s="56" t="s">
        <v>1829</v>
      </c>
    </row>
    <row r="77" spans="1:4" x14ac:dyDescent="0.25">
      <c r="A77" s="56" t="s">
        <v>1834</v>
      </c>
      <c r="B77" s="56" t="s">
        <v>1835</v>
      </c>
      <c r="C77" s="56" t="s">
        <v>1826</v>
      </c>
      <c r="D77" s="56" t="s">
        <v>1827</v>
      </c>
    </row>
    <row r="78" spans="1:4" ht="31.5" x14ac:dyDescent="0.25">
      <c r="A78" s="56" t="s">
        <v>1842</v>
      </c>
      <c r="B78" s="56" t="s">
        <v>1843</v>
      </c>
      <c r="C78" s="56" t="s">
        <v>1826</v>
      </c>
      <c r="D78" s="56" t="s">
        <v>1827</v>
      </c>
    </row>
    <row r="79" spans="1:4" ht="47.25" x14ac:dyDescent="0.25">
      <c r="A79" s="56" t="s">
        <v>1897</v>
      </c>
      <c r="B79" s="56" t="s">
        <v>1898</v>
      </c>
      <c r="C79" s="56" t="s">
        <v>1899</v>
      </c>
      <c r="D79" s="56" t="s">
        <v>1900</v>
      </c>
    </row>
    <row r="80" spans="1:4" ht="47.25" x14ac:dyDescent="0.25">
      <c r="A80" s="56" t="s">
        <v>1901</v>
      </c>
      <c r="B80" s="56" t="s">
        <v>1904</v>
      </c>
      <c r="C80" s="56" t="s">
        <v>1907</v>
      </c>
      <c r="D80" s="56" t="s">
        <v>3209</v>
      </c>
    </row>
    <row r="81" spans="1:4" ht="47.25" x14ac:dyDescent="0.25">
      <c r="A81" s="56" t="s">
        <v>4216</v>
      </c>
      <c r="B81" s="56" t="s">
        <v>3214</v>
      </c>
      <c r="C81" s="56" t="s">
        <v>4214</v>
      </c>
      <c r="D81" s="56" t="s">
        <v>4197</v>
      </c>
    </row>
    <row r="82" spans="1:4" ht="47.25" x14ac:dyDescent="0.25">
      <c r="A82" s="56" t="s">
        <v>1907</v>
      </c>
      <c r="B82" s="56" t="s">
        <v>3209</v>
      </c>
      <c r="C82" s="56" t="s">
        <v>1989</v>
      </c>
      <c r="D82" s="56" t="s">
        <v>1990</v>
      </c>
    </row>
    <row r="83" spans="1:4" x14ac:dyDescent="0.25">
      <c r="A83" s="56" t="s">
        <v>3152</v>
      </c>
      <c r="B83" s="56" t="s">
        <v>3153</v>
      </c>
      <c r="C83" s="56" t="s">
        <v>4217</v>
      </c>
      <c r="D83" s="56" t="s">
        <v>3151</v>
      </c>
    </row>
    <row r="84" spans="1:4" x14ac:dyDescent="0.25">
      <c r="A84" s="56" t="s">
        <v>3152</v>
      </c>
      <c r="B84" s="56" t="s">
        <v>3153</v>
      </c>
      <c r="C84" s="56" t="s">
        <v>4218</v>
      </c>
      <c r="D84" s="56" t="s">
        <v>3154</v>
      </c>
    </row>
    <row r="85" spans="1:4" x14ac:dyDescent="0.25">
      <c r="A85" s="56" t="s">
        <v>3152</v>
      </c>
      <c r="B85" s="56" t="s">
        <v>3153</v>
      </c>
      <c r="C85" s="56" t="s">
        <v>3149</v>
      </c>
      <c r="D85" s="56" t="s">
        <v>3150</v>
      </c>
    </row>
    <row r="86" spans="1:4" ht="31.5" x14ac:dyDescent="0.25">
      <c r="A86" s="56" t="s">
        <v>1832</v>
      </c>
      <c r="B86" s="56" t="s">
        <v>1833</v>
      </c>
      <c r="C86" s="56" t="s">
        <v>1836</v>
      </c>
      <c r="D86" s="56" t="s">
        <v>1837</v>
      </c>
    </row>
    <row r="87" spans="1:4" ht="31.5" x14ac:dyDescent="0.25">
      <c r="A87" s="56" t="s">
        <v>1832</v>
      </c>
      <c r="B87" s="56" t="s">
        <v>1833</v>
      </c>
      <c r="C87" s="56" t="s">
        <v>1838</v>
      </c>
      <c r="D87" s="56" t="s">
        <v>1839</v>
      </c>
    </row>
    <row r="88" spans="1:4" ht="31.5" x14ac:dyDescent="0.25">
      <c r="A88" s="56" t="s">
        <v>1832</v>
      </c>
      <c r="B88" s="56" t="s">
        <v>1833</v>
      </c>
      <c r="C88" s="56" t="s">
        <v>1844</v>
      </c>
      <c r="D88" s="56" t="s">
        <v>1845</v>
      </c>
    </row>
    <row r="89" spans="1:4" ht="31.5" x14ac:dyDescent="0.25">
      <c r="A89" s="56" t="s">
        <v>1846</v>
      </c>
      <c r="B89" s="56" t="s">
        <v>1847</v>
      </c>
      <c r="C89" s="56" t="s">
        <v>1836</v>
      </c>
      <c r="D89" s="56" t="s">
        <v>1837</v>
      </c>
    </row>
    <row r="90" spans="1:4" ht="31.5" x14ac:dyDescent="0.25">
      <c r="A90" s="56" t="s">
        <v>1846</v>
      </c>
      <c r="B90" s="56" t="s">
        <v>1847</v>
      </c>
      <c r="C90" s="56" t="s">
        <v>1838</v>
      </c>
      <c r="D90" s="56" t="s">
        <v>1839</v>
      </c>
    </row>
    <row r="91" spans="1:4" ht="31.5" x14ac:dyDescent="0.25">
      <c r="A91" s="56" t="s">
        <v>1846</v>
      </c>
      <c r="B91" s="56" t="s">
        <v>1847</v>
      </c>
      <c r="C91" s="56" t="s">
        <v>1844</v>
      </c>
      <c r="D91" s="56" t="s">
        <v>1845</v>
      </c>
    </row>
    <row r="92" spans="1:4" ht="31.5" x14ac:dyDescent="0.25">
      <c r="A92" s="56" t="s">
        <v>1848</v>
      </c>
      <c r="B92" s="56" t="s">
        <v>1849</v>
      </c>
      <c r="C92" s="56" t="s">
        <v>1836</v>
      </c>
      <c r="D92" s="56" t="s">
        <v>1837</v>
      </c>
    </row>
    <row r="93" spans="1:4" ht="31.5" x14ac:dyDescent="0.25">
      <c r="A93" s="56" t="s">
        <v>1848</v>
      </c>
      <c r="B93" s="56" t="s">
        <v>1849</v>
      </c>
      <c r="C93" s="56" t="s">
        <v>1838</v>
      </c>
      <c r="D93" s="56" t="s">
        <v>1839</v>
      </c>
    </row>
    <row r="94" spans="1:4" ht="31.5" x14ac:dyDescent="0.25">
      <c r="A94" s="56" t="s">
        <v>1848</v>
      </c>
      <c r="B94" s="56" t="s">
        <v>1849</v>
      </c>
      <c r="C94" s="56" t="s">
        <v>1844</v>
      </c>
      <c r="D94" s="56" t="s">
        <v>1845</v>
      </c>
    </row>
    <row r="95" spans="1:4" ht="31.5" x14ac:dyDescent="0.25">
      <c r="A95" s="56" t="s">
        <v>1840</v>
      </c>
      <c r="B95" s="56" t="s">
        <v>1841</v>
      </c>
      <c r="C95" s="56" t="s">
        <v>1830</v>
      </c>
      <c r="D95" s="56" t="s">
        <v>1831</v>
      </c>
    </row>
    <row r="96" spans="1:4" ht="31.5" x14ac:dyDescent="0.25">
      <c r="A96" s="56" t="s">
        <v>1834</v>
      </c>
      <c r="B96" s="56" t="s">
        <v>1835</v>
      </c>
      <c r="C96" s="56" t="s">
        <v>1830</v>
      </c>
      <c r="D96" s="56" t="s">
        <v>1831</v>
      </c>
    </row>
    <row r="97" spans="1:4" ht="31.5" x14ac:dyDescent="0.25">
      <c r="A97" s="56" t="s">
        <v>1842</v>
      </c>
      <c r="B97" s="56" t="s">
        <v>1843</v>
      </c>
      <c r="C97" s="56" t="s">
        <v>1830</v>
      </c>
      <c r="D97" s="56" t="s">
        <v>1831</v>
      </c>
    </row>
    <row r="98" spans="1:4" x14ac:dyDescent="0.25">
      <c r="A98" s="56" t="s">
        <v>1834</v>
      </c>
      <c r="B98" s="56" t="s">
        <v>1835</v>
      </c>
      <c r="C98" s="56" t="s">
        <v>1881</v>
      </c>
      <c r="D98" s="56" t="s">
        <v>1882</v>
      </c>
    </row>
    <row r="99" spans="1:4" ht="31.5" x14ac:dyDescent="0.25">
      <c r="A99" s="56" t="s">
        <v>1834</v>
      </c>
      <c r="B99" s="56" t="s">
        <v>1835</v>
      </c>
      <c r="C99" s="56" t="s">
        <v>3166</v>
      </c>
      <c r="D99" s="56" t="s">
        <v>3167</v>
      </c>
    </row>
    <row r="100" spans="1:4" ht="47.25" x14ac:dyDescent="0.25">
      <c r="A100" s="56" t="s">
        <v>3172</v>
      </c>
      <c r="B100" s="56" t="s">
        <v>3173</v>
      </c>
      <c r="C100" s="56" t="s">
        <v>3174</v>
      </c>
      <c r="D100" s="56" t="s">
        <v>3175</v>
      </c>
    </row>
    <row r="101" spans="1:4" ht="47.25" x14ac:dyDescent="0.25">
      <c r="A101" s="56" t="s">
        <v>3172</v>
      </c>
      <c r="B101" s="56" t="s">
        <v>3173</v>
      </c>
      <c r="C101" s="56" t="s">
        <v>1881</v>
      </c>
      <c r="D101" s="56" t="s">
        <v>1882</v>
      </c>
    </row>
    <row r="102" spans="1:4" ht="31.5" x14ac:dyDescent="0.25">
      <c r="A102" s="56" t="s">
        <v>1860</v>
      </c>
      <c r="B102" s="56" t="s">
        <v>1861</v>
      </c>
      <c r="C102" s="56" t="s">
        <v>1862</v>
      </c>
      <c r="D102" s="56" t="s">
        <v>1863</v>
      </c>
    </row>
    <row r="103" spans="1:4" ht="31.5" x14ac:dyDescent="0.25">
      <c r="A103" s="56" t="s">
        <v>1868</v>
      </c>
      <c r="B103" s="56" t="s">
        <v>860</v>
      </c>
      <c r="C103" s="56" t="s">
        <v>1869</v>
      </c>
      <c r="D103" s="56" t="s">
        <v>1870</v>
      </c>
    </row>
    <row r="104" spans="1:4" x14ac:dyDescent="0.25">
      <c r="A104" s="56" t="s">
        <v>1868</v>
      </c>
      <c r="B104" s="56" t="s">
        <v>860</v>
      </c>
      <c r="C104" s="56" t="s">
        <v>1871</v>
      </c>
      <c r="D104" s="56" t="s">
        <v>1872</v>
      </c>
    </row>
    <row r="105" spans="1:4" x14ac:dyDescent="0.25">
      <c r="A105" s="56" t="s">
        <v>1868</v>
      </c>
      <c r="B105" s="56" t="s">
        <v>860</v>
      </c>
      <c r="C105" s="56" t="s">
        <v>1858</v>
      </c>
      <c r="D105" s="56" t="s">
        <v>1859</v>
      </c>
    </row>
    <row r="106" spans="1:4" x14ac:dyDescent="0.25">
      <c r="A106" s="56" t="s">
        <v>1868</v>
      </c>
      <c r="B106" s="56" t="s">
        <v>860</v>
      </c>
      <c r="C106" s="56" t="s">
        <v>3190</v>
      </c>
      <c r="D106" s="56" t="s">
        <v>3191</v>
      </c>
    </row>
    <row r="107" spans="1:4" x14ac:dyDescent="0.25">
      <c r="A107" s="56" t="s">
        <v>1879</v>
      </c>
      <c r="B107" s="56" t="s">
        <v>1880</v>
      </c>
      <c r="C107" s="56" t="s">
        <v>1875</v>
      </c>
      <c r="D107" s="56" t="s">
        <v>1876</v>
      </c>
    </row>
    <row r="108" spans="1:4" ht="31.5" x14ac:dyDescent="0.25">
      <c r="A108" s="56" t="s">
        <v>1846</v>
      </c>
      <c r="B108" s="56" t="s">
        <v>1847</v>
      </c>
      <c r="C108" s="56" t="s">
        <v>1877</v>
      </c>
      <c r="D108" s="56" t="s">
        <v>1878</v>
      </c>
    </row>
    <row r="109" spans="1:4" ht="31.5" x14ac:dyDescent="0.25">
      <c r="A109" s="56" t="s">
        <v>3194</v>
      </c>
      <c r="B109" s="56" t="s">
        <v>3195</v>
      </c>
      <c r="C109" s="56" t="s">
        <v>3196</v>
      </c>
      <c r="D109" s="56" t="s">
        <v>3197</v>
      </c>
    </row>
    <row r="110" spans="1:4" x14ac:dyDescent="0.25">
      <c r="A110" s="56" t="s">
        <v>3198</v>
      </c>
      <c r="B110" s="56" t="s">
        <v>3199</v>
      </c>
      <c r="C110" s="56" t="s">
        <v>1858</v>
      </c>
      <c r="D110" s="56" t="s">
        <v>1859</v>
      </c>
    </row>
    <row r="111" spans="1:4" x14ac:dyDescent="0.25">
      <c r="A111" s="56" t="s">
        <v>1887</v>
      </c>
      <c r="B111" s="56" t="s">
        <v>1888</v>
      </c>
      <c r="C111" s="56" t="s">
        <v>1889</v>
      </c>
      <c r="D111" s="56" t="s">
        <v>1890</v>
      </c>
    </row>
    <row r="112" spans="1:4" ht="31.5" x14ac:dyDescent="0.25">
      <c r="A112" s="56" t="s">
        <v>1901</v>
      </c>
      <c r="B112" s="56" t="s">
        <v>1904</v>
      </c>
      <c r="C112" s="56" t="s">
        <v>1910</v>
      </c>
      <c r="D112" s="56" t="s">
        <v>1911</v>
      </c>
    </row>
    <row r="113" spans="1:4" ht="31.5" x14ac:dyDescent="0.25">
      <c r="A113" s="56" t="s">
        <v>1901</v>
      </c>
      <c r="B113" s="56" t="s">
        <v>1904</v>
      </c>
      <c r="C113" s="56" t="s">
        <v>3210</v>
      </c>
      <c r="D113" s="56" t="s">
        <v>1912</v>
      </c>
    </row>
    <row r="114" spans="1:4" ht="47.25" x14ac:dyDescent="0.25">
      <c r="A114" s="56" t="s">
        <v>4219</v>
      </c>
      <c r="B114" s="56" t="s">
        <v>3213</v>
      </c>
      <c r="C114" s="56" t="s">
        <v>4214</v>
      </c>
      <c r="D114" s="56" t="s">
        <v>4197</v>
      </c>
    </row>
    <row r="115" spans="1:4" ht="47.25" x14ac:dyDescent="0.25">
      <c r="A115" s="56" t="s">
        <v>1907</v>
      </c>
      <c r="B115" s="56" t="s">
        <v>3209</v>
      </c>
      <c r="C115" s="56" t="s">
        <v>1987</v>
      </c>
      <c r="D115" s="56" t="s">
        <v>1988</v>
      </c>
    </row>
    <row r="116" spans="1:4" ht="31.5" x14ac:dyDescent="0.25">
      <c r="A116" s="56" t="s">
        <v>1989</v>
      </c>
      <c r="B116" s="56" t="s">
        <v>1990</v>
      </c>
      <c r="C116" s="56" t="s">
        <v>3222</v>
      </c>
      <c r="D116" s="56" t="s">
        <v>3223</v>
      </c>
    </row>
    <row r="118" spans="1:4" x14ac:dyDescent="0.25">
      <c r="A118" s="1234" t="s">
        <v>4220</v>
      </c>
      <c r="B118" s="1234"/>
      <c r="C118" s="1234"/>
      <c r="D118" s="1234"/>
    </row>
    <row r="119" spans="1:4" x14ac:dyDescent="0.25">
      <c r="A119" s="1262" t="s">
        <v>1822</v>
      </c>
      <c r="B119" s="1262"/>
      <c r="C119" s="1262" t="s">
        <v>1823</v>
      </c>
      <c r="D119" s="1262"/>
    </row>
    <row r="120" spans="1:4" ht="31.5" x14ac:dyDescent="0.25">
      <c r="A120" s="57" t="s">
        <v>1850</v>
      </c>
      <c r="B120" s="57" t="s">
        <v>1851</v>
      </c>
      <c r="C120" s="57" t="s">
        <v>1838</v>
      </c>
      <c r="D120" s="57" t="s">
        <v>1839</v>
      </c>
    </row>
    <row r="121" spans="1:4" x14ac:dyDescent="0.25">
      <c r="A121" s="57" t="s">
        <v>1864</v>
      </c>
      <c r="B121" s="57" t="s">
        <v>1865</v>
      </c>
      <c r="C121" s="57" t="s">
        <v>1866</v>
      </c>
      <c r="D121" s="57" t="s">
        <v>1867</v>
      </c>
    </row>
    <row r="122" spans="1:4" ht="31.5" x14ac:dyDescent="0.25">
      <c r="A122" s="57" t="s">
        <v>1838</v>
      </c>
      <c r="B122" s="57" t="s">
        <v>1839</v>
      </c>
      <c r="C122" s="57" t="s">
        <v>1830</v>
      </c>
      <c r="D122" s="57" t="s">
        <v>1831</v>
      </c>
    </row>
    <row r="123" spans="1:4" ht="31.5" x14ac:dyDescent="0.25">
      <c r="A123" s="57" t="s">
        <v>1838</v>
      </c>
      <c r="B123" s="57" t="s">
        <v>1839</v>
      </c>
      <c r="C123" s="57" t="s">
        <v>1828</v>
      </c>
      <c r="D123" s="57" t="s">
        <v>1829</v>
      </c>
    </row>
    <row r="124" spans="1:4" ht="31.5" x14ac:dyDescent="0.25">
      <c r="A124" s="57" t="s">
        <v>1987</v>
      </c>
      <c r="B124" s="57" t="s">
        <v>1988</v>
      </c>
      <c r="C124" s="57" t="s">
        <v>4221</v>
      </c>
      <c r="D124" s="57" t="s">
        <v>4194</v>
      </c>
    </row>
    <row r="125" spans="1:4" ht="31.5" x14ac:dyDescent="0.25">
      <c r="A125" s="57" t="s">
        <v>4222</v>
      </c>
      <c r="B125" s="57" t="s">
        <v>4196</v>
      </c>
      <c r="C125" s="57" t="s">
        <v>1987</v>
      </c>
      <c r="D125" s="57" t="s">
        <v>1988</v>
      </c>
    </row>
    <row r="126" spans="1:4" ht="31.5" x14ac:dyDescent="0.25">
      <c r="A126" s="57" t="s">
        <v>4223</v>
      </c>
      <c r="B126" s="57" t="s">
        <v>3221</v>
      </c>
      <c r="C126" s="57" t="s">
        <v>1987</v>
      </c>
      <c r="D126" s="57" t="s">
        <v>1988</v>
      </c>
    </row>
    <row r="128" spans="1:4" x14ac:dyDescent="0.25">
      <c r="A128" s="1234" t="s">
        <v>4224</v>
      </c>
      <c r="B128" s="1234"/>
      <c r="C128" s="1234"/>
      <c r="D128" s="1234"/>
    </row>
    <row r="129" spans="1:4" x14ac:dyDescent="0.25">
      <c r="A129" s="1262" t="s">
        <v>1822</v>
      </c>
      <c r="B129" s="1262"/>
      <c r="C129" s="1262" t="s">
        <v>1823</v>
      </c>
      <c r="D129" s="1262"/>
    </row>
    <row r="130" spans="1:4" ht="31.5" x14ac:dyDescent="0.25">
      <c r="A130" s="57" t="s">
        <v>3166</v>
      </c>
      <c r="B130" s="57" t="s">
        <v>3167</v>
      </c>
      <c r="C130" s="57" t="s">
        <v>3170</v>
      </c>
      <c r="D130" s="57" t="s">
        <v>3171</v>
      </c>
    </row>
    <row r="131" spans="1:4" x14ac:dyDescent="0.25">
      <c r="A131" s="57" t="s">
        <v>1891</v>
      </c>
      <c r="B131" s="57" t="s">
        <v>1892</v>
      </c>
      <c r="C131" s="57" t="s">
        <v>1893</v>
      </c>
      <c r="D131" s="57" t="s">
        <v>1894</v>
      </c>
    </row>
    <row r="132" spans="1:4" ht="31.5" x14ac:dyDescent="0.25">
      <c r="A132" s="57" t="s">
        <v>4223</v>
      </c>
      <c r="B132" s="57" t="s">
        <v>3221</v>
      </c>
      <c r="C132" s="57" t="s">
        <v>1989</v>
      </c>
      <c r="D132" s="57" t="s">
        <v>1990</v>
      </c>
    </row>
    <row r="133" spans="1:4" ht="31.5" x14ac:dyDescent="0.25">
      <c r="A133" s="57" t="s">
        <v>4223</v>
      </c>
      <c r="B133" s="57" t="s">
        <v>3221</v>
      </c>
      <c r="C133" s="57" t="s">
        <v>4225</v>
      </c>
      <c r="D133" s="57" t="s">
        <v>4198</v>
      </c>
    </row>
    <row r="134" spans="1:4" x14ac:dyDescent="0.25">
      <c r="A134" s="57" t="s">
        <v>3155</v>
      </c>
      <c r="B134" s="57" t="s">
        <v>3156</v>
      </c>
      <c r="C134" s="57" t="s">
        <v>4218</v>
      </c>
      <c r="D134" s="57" t="s">
        <v>3154</v>
      </c>
    </row>
    <row r="135" spans="1:4" ht="31.5" x14ac:dyDescent="0.25">
      <c r="A135" s="57" t="s">
        <v>4203</v>
      </c>
      <c r="B135" s="57" t="s">
        <v>3211</v>
      </c>
      <c r="C135" s="57" t="s">
        <v>4221</v>
      </c>
      <c r="D135" s="57" t="s">
        <v>4194</v>
      </c>
    </row>
    <row r="136" spans="1:4" ht="31.5" x14ac:dyDescent="0.25">
      <c r="A136" s="57" t="s">
        <v>4203</v>
      </c>
      <c r="B136" s="57" t="s">
        <v>3211</v>
      </c>
      <c r="C136" s="57" t="s">
        <v>1987</v>
      </c>
      <c r="D136" s="57" t="s">
        <v>1988</v>
      </c>
    </row>
    <row r="137" spans="1:4" ht="47.25" x14ac:dyDescent="0.25">
      <c r="A137" s="57" t="s">
        <v>3172</v>
      </c>
      <c r="B137" s="57" t="s">
        <v>3173</v>
      </c>
      <c r="C137" s="57" t="s">
        <v>3176</v>
      </c>
      <c r="D137" s="57" t="s">
        <v>3177</v>
      </c>
    </row>
    <row r="138" spans="1:4" ht="31.5" x14ac:dyDescent="0.25">
      <c r="A138" s="57" t="s">
        <v>1873</v>
      </c>
      <c r="B138" s="57" t="s">
        <v>1874</v>
      </c>
      <c r="C138" s="57" t="s">
        <v>1875</v>
      </c>
      <c r="D138" s="57" t="s">
        <v>1876</v>
      </c>
    </row>
    <row r="139" spans="1:4" ht="47.25" x14ac:dyDescent="0.25">
      <c r="A139" s="57" t="s">
        <v>1877</v>
      </c>
      <c r="B139" s="57" t="s">
        <v>1878</v>
      </c>
      <c r="C139" s="57" t="s">
        <v>1875</v>
      </c>
      <c r="D139" s="57" t="s">
        <v>1876</v>
      </c>
    </row>
    <row r="140" spans="1:4" ht="31.5" x14ac:dyDescent="0.25">
      <c r="A140" s="57" t="s">
        <v>4222</v>
      </c>
      <c r="B140" s="57" t="s">
        <v>4196</v>
      </c>
      <c r="C140" s="57" t="s">
        <v>4203</v>
      </c>
      <c r="D140" s="57" t="s">
        <v>3211</v>
      </c>
    </row>
    <row r="141" spans="1:4" x14ac:dyDescent="0.25">
      <c r="A141" s="57" t="s">
        <v>3145</v>
      </c>
      <c r="B141" s="57" t="s">
        <v>3146</v>
      </c>
      <c r="C141" s="57" t="s">
        <v>3149</v>
      </c>
      <c r="D141" s="57" t="s">
        <v>3150</v>
      </c>
    </row>
    <row r="142" spans="1:4" x14ac:dyDescent="0.25">
      <c r="A142" s="57" t="s">
        <v>3147</v>
      </c>
      <c r="B142" s="57" t="s">
        <v>3148</v>
      </c>
      <c r="C142" s="57" t="s">
        <v>3149</v>
      </c>
      <c r="D142" s="57" t="s">
        <v>3150</v>
      </c>
    </row>
    <row r="143" spans="1:4" x14ac:dyDescent="0.25">
      <c r="A143" s="57" t="s">
        <v>3145</v>
      </c>
      <c r="B143" s="57" t="s">
        <v>3146</v>
      </c>
      <c r="C143" s="57" t="s">
        <v>4217</v>
      </c>
      <c r="D143" s="57" t="s">
        <v>3151</v>
      </c>
    </row>
    <row r="144" spans="1:4" x14ac:dyDescent="0.25">
      <c r="A144" s="57" t="s">
        <v>3155</v>
      </c>
      <c r="B144" s="57" t="s">
        <v>3156</v>
      </c>
      <c r="C144" s="57" t="s">
        <v>4217</v>
      </c>
      <c r="D144" s="57" t="s">
        <v>3151</v>
      </c>
    </row>
    <row r="145" spans="1:4" x14ac:dyDescent="0.25">
      <c r="A145" s="57" t="s">
        <v>3155</v>
      </c>
      <c r="B145" s="57" t="s">
        <v>3156</v>
      </c>
      <c r="C145" s="57" t="s">
        <v>3149</v>
      </c>
      <c r="D145" s="57" t="s">
        <v>3150</v>
      </c>
    </row>
    <row r="146" spans="1:4" x14ac:dyDescent="0.25">
      <c r="A146" s="57" t="s">
        <v>3141</v>
      </c>
      <c r="B146" s="57" t="s">
        <v>3142</v>
      </c>
      <c r="C146" s="57" t="s">
        <v>4217</v>
      </c>
      <c r="D146" s="57" t="s">
        <v>3151</v>
      </c>
    </row>
    <row r="147" spans="1:4" x14ac:dyDescent="0.25">
      <c r="A147" s="57" t="s">
        <v>3141</v>
      </c>
      <c r="B147" s="57" t="s">
        <v>3142</v>
      </c>
      <c r="C147" s="57" t="s">
        <v>3149</v>
      </c>
      <c r="D147" s="57" t="s">
        <v>3150</v>
      </c>
    </row>
    <row r="148" spans="1:4" ht="31.5" x14ac:dyDescent="0.25">
      <c r="A148" s="57" t="s">
        <v>3147</v>
      </c>
      <c r="B148" s="57" t="s">
        <v>3148</v>
      </c>
      <c r="C148" s="57" t="s">
        <v>3162</v>
      </c>
      <c r="D148" s="57" t="s">
        <v>3163</v>
      </c>
    </row>
    <row r="149" spans="1:4" ht="47.25" x14ac:dyDescent="0.25">
      <c r="A149" s="57" t="s">
        <v>3147</v>
      </c>
      <c r="B149" s="57" t="s">
        <v>3148</v>
      </c>
      <c r="C149" s="57" t="s">
        <v>3164</v>
      </c>
      <c r="D149" s="57" t="s">
        <v>3165</v>
      </c>
    </row>
    <row r="150" spans="1:4" ht="31.5" x14ac:dyDescent="0.25">
      <c r="A150" s="57" t="s">
        <v>4223</v>
      </c>
      <c r="B150" s="57" t="s">
        <v>3221</v>
      </c>
      <c r="C150" s="57" t="s">
        <v>4203</v>
      </c>
      <c r="D150" s="57" t="s">
        <v>3211</v>
      </c>
    </row>
  </sheetData>
  <mergeCells count="13">
    <mergeCell ref="A128:D128"/>
    <mergeCell ref="A129:B129"/>
    <mergeCell ref="C129:D129"/>
    <mergeCell ref="A32:B32"/>
    <mergeCell ref="C32:D32"/>
    <mergeCell ref="A118:D118"/>
    <mergeCell ref="A119:B119"/>
    <mergeCell ref="C119:D119"/>
    <mergeCell ref="A2:D2"/>
    <mergeCell ref="A4:D4"/>
    <mergeCell ref="A5:B5"/>
    <mergeCell ref="C5:D5"/>
    <mergeCell ref="A31:D31"/>
  </mergeCells>
  <pageMargins left="0.7" right="0.7" top="0.75" bottom="0.75" header="0.3" footer="0.3"/>
  <pageSetup paperSize="9" scale="64" fitToHeight="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C64"/>
  <sheetViews>
    <sheetView workbookViewId="0">
      <selection activeCell="A3" sqref="A3"/>
    </sheetView>
  </sheetViews>
  <sheetFormatPr defaultColWidth="8.85546875" defaultRowHeight="15.75" x14ac:dyDescent="0.25"/>
  <cols>
    <col min="1" max="1" width="16.5703125" style="20" customWidth="1"/>
    <col min="2" max="2" width="65.7109375" style="20" customWidth="1"/>
    <col min="3" max="3" width="8.85546875" style="20"/>
    <col min="4" max="16384" width="8.85546875" style="14"/>
  </cols>
  <sheetData>
    <row r="1" spans="1:2" ht="25.5" customHeight="1" x14ac:dyDescent="0.25">
      <c r="A1" s="230"/>
      <c r="B1" s="231" t="s">
        <v>3235</v>
      </c>
    </row>
    <row r="2" spans="1:2" ht="48.75" customHeight="1" x14ac:dyDescent="0.25">
      <c r="A2" s="1261" t="s">
        <v>5777</v>
      </c>
      <c r="B2" s="1261"/>
    </row>
    <row r="4" spans="1:2" x14ac:dyDescent="0.25">
      <c r="A4" s="1234" t="s">
        <v>4201</v>
      </c>
      <c r="B4" s="1234"/>
    </row>
    <row r="5" spans="1:2" x14ac:dyDescent="0.25">
      <c r="A5" s="26" t="s">
        <v>456</v>
      </c>
      <c r="B5" s="18" t="s">
        <v>29</v>
      </c>
    </row>
    <row r="6" spans="1:2" x14ac:dyDescent="0.25">
      <c r="A6" s="58" t="s">
        <v>4226</v>
      </c>
      <c r="B6" s="56" t="s">
        <v>3230</v>
      </c>
    </row>
    <row r="7" spans="1:2" x14ac:dyDescent="0.25">
      <c r="A7" s="58" t="s">
        <v>1954</v>
      </c>
      <c r="B7" s="56" t="s">
        <v>1955</v>
      </c>
    </row>
    <row r="8" spans="1:2" x14ac:dyDescent="0.25">
      <c r="A8" s="58" t="s">
        <v>1956</v>
      </c>
      <c r="B8" s="56" t="s">
        <v>1957</v>
      </c>
    </row>
    <row r="9" spans="1:2" x14ac:dyDescent="0.25">
      <c r="A9" s="58" t="s">
        <v>1958</v>
      </c>
      <c r="B9" s="56" t="s">
        <v>1959</v>
      </c>
    </row>
    <row r="10" spans="1:2" x14ac:dyDescent="0.25">
      <c r="A10" s="58" t="s">
        <v>1960</v>
      </c>
      <c r="B10" s="56" t="s">
        <v>1961</v>
      </c>
    </row>
    <row r="11" spans="1:2" x14ac:dyDescent="0.25">
      <c r="A11" s="58" t="s">
        <v>4227</v>
      </c>
      <c r="B11" s="56" t="s">
        <v>3231</v>
      </c>
    </row>
    <row r="12" spans="1:2" x14ac:dyDescent="0.25">
      <c r="A12" s="58" t="s">
        <v>1962</v>
      </c>
      <c r="B12" s="56" t="s">
        <v>1963</v>
      </c>
    </row>
    <row r="13" spans="1:2" x14ac:dyDescent="0.25">
      <c r="A13" s="58" t="s">
        <v>4228</v>
      </c>
      <c r="B13" s="56" t="s">
        <v>3232</v>
      </c>
    </row>
    <row r="14" spans="1:2" x14ac:dyDescent="0.25">
      <c r="A14" s="58" t="s">
        <v>1968</v>
      </c>
      <c r="B14" s="56" t="s">
        <v>1969</v>
      </c>
    </row>
    <row r="15" spans="1:2" x14ac:dyDescent="0.25">
      <c r="A15" s="58" t="s">
        <v>1970</v>
      </c>
      <c r="B15" s="56" t="s">
        <v>1971</v>
      </c>
    </row>
    <row r="16" spans="1:2" x14ac:dyDescent="0.25">
      <c r="A16" s="58" t="s">
        <v>1972</v>
      </c>
      <c r="B16" s="56" t="s">
        <v>1973</v>
      </c>
    </row>
    <row r="17" spans="1:2" x14ac:dyDescent="0.25">
      <c r="A17" s="58" t="s">
        <v>1974</v>
      </c>
      <c r="B17" s="56" t="s">
        <v>3233</v>
      </c>
    </row>
    <row r="18" spans="1:2" x14ac:dyDescent="0.25">
      <c r="A18" s="58" t="s">
        <v>1975</v>
      </c>
      <c r="B18" s="56" t="s">
        <v>1976</v>
      </c>
    </row>
    <row r="19" spans="1:2" x14ac:dyDescent="0.25">
      <c r="A19" s="58" t="s">
        <v>1977</v>
      </c>
      <c r="B19" s="56" t="s">
        <v>1978</v>
      </c>
    </row>
    <row r="20" spans="1:2" x14ac:dyDescent="0.25">
      <c r="A20" s="58" t="s">
        <v>1979</v>
      </c>
      <c r="B20" s="56" t="s">
        <v>1980</v>
      </c>
    </row>
    <row r="21" spans="1:2" x14ac:dyDescent="0.25">
      <c r="A21" s="58" t="s">
        <v>1981</v>
      </c>
      <c r="B21" s="56" t="s">
        <v>1982</v>
      </c>
    </row>
    <row r="23" spans="1:2" x14ac:dyDescent="0.25">
      <c r="A23" s="1234" t="s">
        <v>4211</v>
      </c>
      <c r="B23" s="1234"/>
    </row>
    <row r="24" spans="1:2" x14ac:dyDescent="0.25">
      <c r="A24" s="26" t="s">
        <v>456</v>
      </c>
      <c r="B24" s="18" t="s">
        <v>29</v>
      </c>
    </row>
    <row r="25" spans="1:2" ht="47.25" x14ac:dyDescent="0.25">
      <c r="A25" s="58" t="s">
        <v>1924</v>
      </c>
      <c r="B25" s="56" t="s">
        <v>1925</v>
      </c>
    </row>
    <row r="26" spans="1:2" x14ac:dyDescent="0.25">
      <c r="A26" s="58" t="s">
        <v>1928</v>
      </c>
      <c r="B26" s="56" t="s">
        <v>1929</v>
      </c>
    </row>
    <row r="27" spans="1:2" ht="31.5" x14ac:dyDescent="0.25">
      <c r="A27" s="58" t="s">
        <v>1930</v>
      </c>
      <c r="B27" s="56" t="s">
        <v>1931</v>
      </c>
    </row>
    <row r="28" spans="1:2" x14ac:dyDescent="0.25">
      <c r="A28" s="58" t="s">
        <v>1938</v>
      </c>
      <c r="B28" s="56" t="s">
        <v>1939</v>
      </c>
    </row>
    <row r="29" spans="1:2" x14ac:dyDescent="0.25">
      <c r="A29" s="58" t="s">
        <v>1983</v>
      </c>
      <c r="B29" s="56" t="s">
        <v>1984</v>
      </c>
    </row>
    <row r="30" spans="1:2" x14ac:dyDescent="0.25">
      <c r="A30" s="58" t="s">
        <v>1985</v>
      </c>
      <c r="B30" s="56" t="s">
        <v>1986</v>
      </c>
    </row>
    <row r="31" spans="1:2" x14ac:dyDescent="0.25">
      <c r="A31" s="58" t="s">
        <v>1964</v>
      </c>
      <c r="B31" s="56" t="s">
        <v>1965</v>
      </c>
    </row>
    <row r="32" spans="1:2" x14ac:dyDescent="0.25">
      <c r="A32" s="58" t="s">
        <v>1989</v>
      </c>
      <c r="B32" s="56" t="s">
        <v>1990</v>
      </c>
    </row>
    <row r="33" spans="1:2" x14ac:dyDescent="0.25">
      <c r="A33" s="58" t="s">
        <v>1966</v>
      </c>
      <c r="B33" s="56" t="s">
        <v>1967</v>
      </c>
    </row>
    <row r="35" spans="1:2" x14ac:dyDescent="0.25">
      <c r="A35" s="1234" t="s">
        <v>4220</v>
      </c>
      <c r="B35" s="1234"/>
    </row>
    <row r="36" spans="1:2" x14ac:dyDescent="0.25">
      <c r="A36" s="26" t="s">
        <v>456</v>
      </c>
      <c r="B36" s="18" t="s">
        <v>29</v>
      </c>
    </row>
    <row r="37" spans="1:2" x14ac:dyDescent="0.25">
      <c r="A37" s="58" t="s">
        <v>1824</v>
      </c>
      <c r="B37" s="56" t="s">
        <v>1825</v>
      </c>
    </row>
    <row r="38" spans="1:2" ht="31.5" x14ac:dyDescent="0.25">
      <c r="A38" s="58" t="s">
        <v>1932</v>
      </c>
      <c r="B38" s="56" t="s">
        <v>1933</v>
      </c>
    </row>
    <row r="39" spans="1:2" x14ac:dyDescent="0.25">
      <c r="A39" s="58" t="s">
        <v>1987</v>
      </c>
      <c r="B39" s="56" t="s">
        <v>1988</v>
      </c>
    </row>
    <row r="41" spans="1:2" x14ac:dyDescent="0.25">
      <c r="A41" s="1234" t="s">
        <v>4224</v>
      </c>
      <c r="B41" s="1234"/>
    </row>
    <row r="42" spans="1:2" x14ac:dyDescent="0.25">
      <c r="A42" s="26" t="s">
        <v>456</v>
      </c>
      <c r="B42" s="18" t="s">
        <v>29</v>
      </c>
    </row>
    <row r="43" spans="1:2" x14ac:dyDescent="0.25">
      <c r="A43" s="58" t="s">
        <v>1913</v>
      </c>
      <c r="B43" s="56" t="s">
        <v>4229</v>
      </c>
    </row>
    <row r="44" spans="1:2" x14ac:dyDescent="0.25">
      <c r="A44" s="58" t="s">
        <v>1914</v>
      </c>
      <c r="B44" s="56" t="s">
        <v>1915</v>
      </c>
    </row>
    <row r="45" spans="1:2" x14ac:dyDescent="0.25">
      <c r="A45" s="58" t="s">
        <v>1916</v>
      </c>
      <c r="B45" s="56" t="s">
        <v>4230</v>
      </c>
    </row>
    <row r="46" spans="1:2" x14ac:dyDescent="0.25">
      <c r="A46" s="58" t="s">
        <v>1917</v>
      </c>
      <c r="B46" s="56" t="s">
        <v>1918</v>
      </c>
    </row>
    <row r="47" spans="1:2" ht="31.5" x14ac:dyDescent="0.25">
      <c r="A47" s="58" t="s">
        <v>3226</v>
      </c>
      <c r="B47" s="56" t="s">
        <v>4231</v>
      </c>
    </row>
    <row r="48" spans="1:2" ht="31.5" x14ac:dyDescent="0.25">
      <c r="A48" s="58" t="s">
        <v>1919</v>
      </c>
      <c r="B48" s="56" t="s">
        <v>3227</v>
      </c>
    </row>
    <row r="49" spans="1:2" x14ac:dyDescent="0.25">
      <c r="A49" s="58" t="s">
        <v>1920</v>
      </c>
      <c r="B49" s="56" t="s">
        <v>3228</v>
      </c>
    </row>
    <row r="50" spans="1:2" x14ac:dyDescent="0.25">
      <c r="A50" s="58" t="s">
        <v>1921</v>
      </c>
      <c r="B50" s="56" t="s">
        <v>3229</v>
      </c>
    </row>
    <row r="51" spans="1:2" x14ac:dyDescent="0.25">
      <c r="A51" s="58" t="s">
        <v>1922</v>
      </c>
      <c r="B51" s="56" t="s">
        <v>1923</v>
      </c>
    </row>
    <row r="52" spans="1:2" x14ac:dyDescent="0.25">
      <c r="A52" s="58" t="s">
        <v>1926</v>
      </c>
      <c r="B52" s="56" t="s">
        <v>1927</v>
      </c>
    </row>
    <row r="53" spans="1:2" x14ac:dyDescent="0.25">
      <c r="A53" s="58" t="s">
        <v>1934</v>
      </c>
      <c r="B53" s="56" t="s">
        <v>1935</v>
      </c>
    </row>
    <row r="54" spans="1:2" x14ac:dyDescent="0.25">
      <c r="A54" s="58" t="s">
        <v>1936</v>
      </c>
      <c r="B54" s="56" t="s">
        <v>1937</v>
      </c>
    </row>
    <row r="55" spans="1:2" ht="31.5" x14ac:dyDescent="0.25">
      <c r="A55" s="58" t="s">
        <v>1944</v>
      </c>
      <c r="B55" s="56" t="s">
        <v>1945</v>
      </c>
    </row>
    <row r="56" spans="1:2" ht="31.5" x14ac:dyDescent="0.25">
      <c r="A56" s="58" t="s">
        <v>1946</v>
      </c>
      <c r="B56" s="56" t="s">
        <v>1947</v>
      </c>
    </row>
    <row r="57" spans="1:2" ht="47.25" x14ac:dyDescent="0.25">
      <c r="A57" s="58" t="s">
        <v>1948</v>
      </c>
      <c r="B57" s="56" t="s">
        <v>1949</v>
      </c>
    </row>
    <row r="58" spans="1:2" x14ac:dyDescent="0.25">
      <c r="A58" s="58" t="s">
        <v>1950</v>
      </c>
      <c r="B58" s="56" t="s">
        <v>1951</v>
      </c>
    </row>
    <row r="60" spans="1:2" x14ac:dyDescent="0.25">
      <c r="A60" s="1234" t="s">
        <v>4232</v>
      </c>
      <c r="B60" s="1234"/>
    </row>
    <row r="61" spans="1:2" x14ac:dyDescent="0.25">
      <c r="A61" s="26" t="s">
        <v>456</v>
      </c>
      <c r="B61" s="18" t="s">
        <v>29</v>
      </c>
    </row>
    <row r="62" spans="1:2" ht="31.5" x14ac:dyDescent="0.25">
      <c r="A62" s="58" t="s">
        <v>1940</v>
      </c>
      <c r="B62" s="56" t="s">
        <v>1941</v>
      </c>
    </row>
    <row r="63" spans="1:2" ht="31.5" x14ac:dyDescent="0.25">
      <c r="A63" s="58" t="s">
        <v>1942</v>
      </c>
      <c r="B63" s="56" t="s">
        <v>1943</v>
      </c>
    </row>
    <row r="64" spans="1:2" ht="31.5" x14ac:dyDescent="0.25">
      <c r="A64" s="58" t="s">
        <v>1952</v>
      </c>
      <c r="B64" s="56" t="s">
        <v>1953</v>
      </c>
    </row>
  </sheetData>
  <mergeCells count="6">
    <mergeCell ref="A2:B2"/>
    <mergeCell ref="A60:B60"/>
    <mergeCell ref="A41:B41"/>
    <mergeCell ref="A35:B35"/>
    <mergeCell ref="A23:B23"/>
    <mergeCell ref="A4:B4"/>
  </mergeCells>
  <pageMargins left="0.7" right="0.7" top="0.51" bottom="0.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24"/>
  <sheetViews>
    <sheetView workbookViewId="0">
      <selection activeCell="H4" sqref="H4"/>
    </sheetView>
  </sheetViews>
  <sheetFormatPr defaultColWidth="8.85546875" defaultRowHeight="15" x14ac:dyDescent="0.25"/>
  <cols>
    <col min="1" max="1" width="6.7109375" style="54" customWidth="1"/>
    <col min="2" max="2" width="47.28515625" style="15" customWidth="1"/>
    <col min="3" max="3" width="11.140625" style="15" customWidth="1"/>
    <col min="4" max="4" width="16.5703125" style="15" customWidth="1"/>
    <col min="5" max="5" width="12.28515625" style="15" customWidth="1"/>
    <col min="6" max="16384" width="8.85546875" style="15"/>
  </cols>
  <sheetData>
    <row r="1" spans="1:5" ht="24" customHeight="1" x14ac:dyDescent="0.25">
      <c r="D1" s="1263" t="s">
        <v>4338</v>
      </c>
      <c r="E1" s="1263"/>
    </row>
    <row r="2" spans="1:5" ht="28.15" customHeight="1" x14ac:dyDescent="0.25">
      <c r="A2" s="1067" t="s">
        <v>3133</v>
      </c>
      <c r="B2" s="1067"/>
      <c r="C2" s="1067"/>
      <c r="D2" s="1067"/>
      <c r="E2" s="1067"/>
    </row>
    <row r="3" spans="1:5" s="55" customFormat="1" ht="30.6" customHeight="1" x14ac:dyDescent="0.25">
      <c r="A3" s="1225" t="s">
        <v>13</v>
      </c>
      <c r="B3" s="1264" t="s">
        <v>14</v>
      </c>
      <c r="C3" s="1225" t="s">
        <v>1440</v>
      </c>
      <c r="D3" s="1225" t="s">
        <v>3134</v>
      </c>
      <c r="E3" s="1225"/>
    </row>
    <row r="4" spans="1:5" s="55" customFormat="1" ht="86.25" customHeight="1" x14ac:dyDescent="0.25">
      <c r="A4" s="1225"/>
      <c r="B4" s="1264"/>
      <c r="C4" s="1225"/>
      <c r="D4" s="651" t="s">
        <v>3135</v>
      </c>
      <c r="E4" s="651" t="s">
        <v>1431</v>
      </c>
    </row>
    <row r="5" spans="1:5" ht="32.65" customHeight="1" x14ac:dyDescent="0.25">
      <c r="A5" s="27">
        <v>1</v>
      </c>
      <c r="B5" s="767" t="s">
        <v>1429</v>
      </c>
      <c r="C5" s="652">
        <v>1</v>
      </c>
      <c r="D5" s="651" t="s">
        <v>32</v>
      </c>
      <c r="E5" s="652" t="s">
        <v>1430</v>
      </c>
    </row>
    <row r="6" spans="1:5" ht="19.149999999999999" customHeight="1" x14ac:dyDescent="0.25">
      <c r="A6" s="27">
        <v>2</v>
      </c>
      <c r="B6" s="767" t="s">
        <v>50</v>
      </c>
      <c r="C6" s="652">
        <v>1</v>
      </c>
      <c r="D6" s="651" t="s">
        <v>32</v>
      </c>
      <c r="E6" s="652" t="s">
        <v>1430</v>
      </c>
    </row>
    <row r="7" spans="1:5" ht="19.149999999999999" customHeight="1" x14ac:dyDescent="0.25">
      <c r="A7" s="27">
        <v>3</v>
      </c>
      <c r="B7" s="767" t="s">
        <v>51</v>
      </c>
      <c r="C7" s="652">
        <v>1</v>
      </c>
      <c r="D7" s="651" t="s">
        <v>32</v>
      </c>
      <c r="E7" s="652" t="s">
        <v>1430</v>
      </c>
    </row>
    <row r="8" spans="1:5" ht="19.149999999999999" customHeight="1" x14ac:dyDescent="0.25">
      <c r="A8" s="27">
        <v>4</v>
      </c>
      <c r="B8" s="767" t="s">
        <v>52</v>
      </c>
      <c r="C8" s="652">
        <v>1</v>
      </c>
      <c r="D8" s="651" t="s">
        <v>32</v>
      </c>
      <c r="E8" s="652" t="s">
        <v>1430</v>
      </c>
    </row>
    <row r="9" spans="1:5" ht="19.149999999999999" customHeight="1" x14ac:dyDescent="0.25">
      <c r="A9" s="27">
        <v>5</v>
      </c>
      <c r="B9" s="767" t="s">
        <v>53</v>
      </c>
      <c r="C9" s="652">
        <v>1</v>
      </c>
      <c r="D9" s="651" t="s">
        <v>32</v>
      </c>
      <c r="E9" s="652" t="s">
        <v>1430</v>
      </c>
    </row>
    <row r="10" spans="1:5" ht="19.149999999999999" customHeight="1" x14ac:dyDescent="0.25">
      <c r="A10" s="27">
        <v>6</v>
      </c>
      <c r="B10" s="767" t="s">
        <v>54</v>
      </c>
      <c r="C10" s="652">
        <v>2</v>
      </c>
      <c r="D10" s="651" t="s">
        <v>32</v>
      </c>
      <c r="E10" s="652" t="s">
        <v>1430</v>
      </c>
    </row>
    <row r="11" spans="1:5" ht="30.75" customHeight="1" x14ac:dyDescent="0.25">
      <c r="A11" s="27">
        <v>7</v>
      </c>
      <c r="B11" s="767" t="s">
        <v>55</v>
      </c>
      <c r="C11" s="652">
        <v>1</v>
      </c>
      <c r="D11" s="651" t="s">
        <v>32</v>
      </c>
      <c r="E11" s="652" t="s">
        <v>1430</v>
      </c>
    </row>
    <row r="12" spans="1:5" ht="19.149999999999999" customHeight="1" x14ac:dyDescent="0.25">
      <c r="A12" s="27">
        <v>8</v>
      </c>
      <c r="B12" s="767" t="s">
        <v>56</v>
      </c>
      <c r="C12" s="652">
        <v>1</v>
      </c>
      <c r="D12" s="651" t="s">
        <v>32</v>
      </c>
      <c r="E12" s="652" t="s">
        <v>1430</v>
      </c>
    </row>
    <row r="13" spans="1:5" ht="19.149999999999999" customHeight="1" x14ac:dyDescent="0.25">
      <c r="A13" s="27">
        <v>9</v>
      </c>
      <c r="B13" s="767" t="s">
        <v>57</v>
      </c>
      <c r="C13" s="652">
        <v>1</v>
      </c>
      <c r="D13" s="651" t="s">
        <v>32</v>
      </c>
      <c r="E13" s="652" t="s">
        <v>1430</v>
      </c>
    </row>
    <row r="14" spans="1:5" ht="19.149999999999999" customHeight="1" x14ac:dyDescent="0.25">
      <c r="A14" s="27">
        <v>10</v>
      </c>
      <c r="B14" s="767" t="s">
        <v>21</v>
      </c>
      <c r="C14" s="652">
        <v>1</v>
      </c>
      <c r="D14" s="651" t="s">
        <v>32</v>
      </c>
      <c r="E14" s="652" t="s">
        <v>1430</v>
      </c>
    </row>
    <row r="15" spans="1:5" ht="19.149999999999999" customHeight="1" x14ac:dyDescent="0.25">
      <c r="A15" s="27">
        <v>11</v>
      </c>
      <c r="B15" s="767" t="s">
        <v>58</v>
      </c>
      <c r="C15" s="652">
        <v>1</v>
      </c>
      <c r="D15" s="651" t="s">
        <v>32</v>
      </c>
      <c r="E15" s="652" t="s">
        <v>1430</v>
      </c>
    </row>
    <row r="16" spans="1:5" ht="30.75" customHeight="1" x14ac:dyDescent="0.25">
      <c r="A16" s="27">
        <v>12</v>
      </c>
      <c r="B16" s="767" t="s">
        <v>22</v>
      </c>
      <c r="C16" s="652">
        <v>2</v>
      </c>
      <c r="D16" s="651" t="s">
        <v>32</v>
      </c>
      <c r="E16" s="652" t="s">
        <v>1430</v>
      </c>
    </row>
    <row r="17" spans="1:5" ht="19.149999999999999" customHeight="1" x14ac:dyDescent="0.25">
      <c r="A17" s="27">
        <v>13</v>
      </c>
      <c r="B17" s="767" t="s">
        <v>59</v>
      </c>
      <c r="C17" s="652">
        <v>1</v>
      </c>
      <c r="D17" s="651" t="s">
        <v>32</v>
      </c>
      <c r="E17" s="652" t="s">
        <v>1430</v>
      </c>
    </row>
    <row r="18" spans="1:5" ht="19.149999999999999" customHeight="1" x14ac:dyDescent="0.25">
      <c r="A18" s="27">
        <v>14</v>
      </c>
      <c r="B18" s="767" t="s">
        <v>23</v>
      </c>
      <c r="C18" s="652">
        <v>2</v>
      </c>
      <c r="D18" s="651" t="s">
        <v>32</v>
      </c>
      <c r="E18" s="652" t="s">
        <v>1430</v>
      </c>
    </row>
    <row r="19" spans="1:5" ht="19.149999999999999" customHeight="1" x14ac:dyDescent="0.25">
      <c r="A19" s="27">
        <v>15</v>
      </c>
      <c r="B19" s="767" t="s">
        <v>60</v>
      </c>
      <c r="C19" s="652">
        <v>1</v>
      </c>
      <c r="D19" s="651" t="s">
        <v>32</v>
      </c>
      <c r="E19" s="652" t="s">
        <v>1430</v>
      </c>
    </row>
    <row r="20" spans="1:5" ht="19.149999999999999" customHeight="1" x14ac:dyDescent="0.25">
      <c r="A20" s="27">
        <v>16</v>
      </c>
      <c r="B20" s="767" t="s">
        <v>24</v>
      </c>
      <c r="C20" s="652">
        <v>1</v>
      </c>
      <c r="D20" s="651" t="s">
        <v>32</v>
      </c>
      <c r="E20" s="652" t="s">
        <v>1430</v>
      </c>
    </row>
    <row r="21" spans="1:5" ht="19.149999999999999" customHeight="1" x14ac:dyDescent="0.25">
      <c r="A21" s="27">
        <v>17</v>
      </c>
      <c r="B21" s="767" t="s">
        <v>25</v>
      </c>
      <c r="C21" s="652">
        <v>2</v>
      </c>
      <c r="D21" s="651" t="s">
        <v>32</v>
      </c>
      <c r="E21" s="652" t="s">
        <v>1430</v>
      </c>
    </row>
    <row r="22" spans="1:5" ht="19.149999999999999" customHeight="1" x14ac:dyDescent="0.25">
      <c r="A22" s="27">
        <v>18</v>
      </c>
      <c r="B22" s="767" t="s">
        <v>26</v>
      </c>
      <c r="C22" s="652">
        <v>1</v>
      </c>
      <c r="D22" s="651" t="s">
        <v>32</v>
      </c>
      <c r="E22" s="652" t="s">
        <v>1430</v>
      </c>
    </row>
    <row r="23" spans="1:5" ht="19.149999999999999" customHeight="1" x14ac:dyDescent="0.25">
      <c r="A23" s="27">
        <v>19</v>
      </c>
      <c r="B23" s="767" t="s">
        <v>35</v>
      </c>
      <c r="C23" s="652">
        <v>3</v>
      </c>
      <c r="D23" s="651" t="s">
        <v>1430</v>
      </c>
      <c r="E23" s="652" t="s">
        <v>32</v>
      </c>
    </row>
    <row r="24" spans="1:5" ht="19.149999999999999" customHeight="1" x14ac:dyDescent="0.25">
      <c r="A24" s="27">
        <v>20</v>
      </c>
      <c r="B24" s="767" t="s">
        <v>4283</v>
      </c>
      <c r="C24" s="652">
        <v>1</v>
      </c>
      <c r="D24" s="651" t="s">
        <v>1430</v>
      </c>
      <c r="E24" s="652" t="s">
        <v>32</v>
      </c>
    </row>
  </sheetData>
  <mergeCells count="6">
    <mergeCell ref="D1:E1"/>
    <mergeCell ref="A2:E2"/>
    <mergeCell ref="A3:A4"/>
    <mergeCell ref="B3:B4"/>
    <mergeCell ref="C3:C4"/>
    <mergeCell ref="D3:E3"/>
  </mergeCells>
  <pageMargins left="0.4" right="0.35"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C12"/>
  <sheetViews>
    <sheetView workbookViewId="0">
      <selection activeCell="G11" sqref="G11"/>
    </sheetView>
  </sheetViews>
  <sheetFormatPr defaultColWidth="8.85546875" defaultRowHeight="15" x14ac:dyDescent="0.25"/>
  <cols>
    <col min="1" max="1" width="10" style="15" customWidth="1"/>
    <col min="2" max="2" width="51.85546875" style="15" customWidth="1"/>
    <col min="3" max="3" width="16.140625" style="15" customWidth="1"/>
    <col min="4" max="16384" width="8.85546875" style="15"/>
  </cols>
  <sheetData>
    <row r="1" spans="1:3" ht="31.5" customHeight="1" x14ac:dyDescent="0.25">
      <c r="C1" s="196" t="s">
        <v>3248</v>
      </c>
    </row>
    <row r="2" spans="1:3" ht="83.25" customHeight="1" x14ac:dyDescent="0.25">
      <c r="A2" s="1265" t="s">
        <v>4316</v>
      </c>
      <c r="B2" s="1265"/>
      <c r="C2" s="1265"/>
    </row>
    <row r="3" spans="1:3" ht="33.75" customHeight="1" x14ac:dyDescent="0.25">
      <c r="A3" s="187" t="s">
        <v>1432</v>
      </c>
      <c r="B3" s="187" t="s">
        <v>1433</v>
      </c>
      <c r="C3" s="187" t="s">
        <v>1439</v>
      </c>
    </row>
    <row r="4" spans="1:3" ht="15.75" customHeight="1" x14ac:dyDescent="0.25">
      <c r="A4" s="1266" t="s">
        <v>1434</v>
      </c>
      <c r="B4" s="1266"/>
      <c r="C4" s="1266"/>
    </row>
    <row r="5" spans="1:3" ht="56.25" customHeight="1" x14ac:dyDescent="0.25">
      <c r="A5" s="187">
        <v>55</v>
      </c>
      <c r="B5" s="188" t="s">
        <v>4384</v>
      </c>
      <c r="C5" s="787">
        <v>23415</v>
      </c>
    </row>
    <row r="6" spans="1:3" ht="51.75" customHeight="1" x14ac:dyDescent="0.25">
      <c r="A6" s="187">
        <v>55</v>
      </c>
      <c r="B6" s="188" t="s">
        <v>4386</v>
      </c>
      <c r="C6" s="787">
        <v>2080</v>
      </c>
    </row>
    <row r="7" spans="1:3" ht="21" customHeight="1" x14ac:dyDescent="0.25">
      <c r="A7" s="1266" t="s">
        <v>1435</v>
      </c>
      <c r="B7" s="1266"/>
      <c r="C7" s="1266"/>
    </row>
    <row r="8" spans="1:3" ht="50.25" customHeight="1" x14ac:dyDescent="0.25">
      <c r="A8" s="187">
        <v>84</v>
      </c>
      <c r="B8" s="188" t="s">
        <v>3136</v>
      </c>
      <c r="C8" s="787">
        <v>1041</v>
      </c>
    </row>
    <row r="9" spans="1:3" ht="22.5" customHeight="1" x14ac:dyDescent="0.25">
      <c r="A9" s="187">
        <v>84</v>
      </c>
      <c r="B9" s="188" t="s">
        <v>4385</v>
      </c>
      <c r="C9" s="787">
        <v>2080</v>
      </c>
    </row>
    <row r="10" spans="1:3" ht="34.5" customHeight="1" x14ac:dyDescent="0.25">
      <c r="A10" s="187">
        <v>84</v>
      </c>
      <c r="B10" s="188" t="s">
        <v>1436</v>
      </c>
      <c r="C10" s="787">
        <v>2733</v>
      </c>
    </row>
    <row r="11" spans="1:3" ht="31.5" customHeight="1" x14ac:dyDescent="0.25">
      <c r="A11" s="187">
        <v>84</v>
      </c>
      <c r="B11" s="188" t="s">
        <v>1437</v>
      </c>
      <c r="C11" s="787">
        <v>3141</v>
      </c>
    </row>
    <row r="12" spans="1:3" ht="34.5" customHeight="1" x14ac:dyDescent="0.25">
      <c r="A12" s="187">
        <v>84</v>
      </c>
      <c r="B12" s="188" t="s">
        <v>1438</v>
      </c>
      <c r="C12" s="787">
        <v>86400</v>
      </c>
    </row>
  </sheetData>
  <mergeCells count="3">
    <mergeCell ref="A2:C2"/>
    <mergeCell ref="A4:C4"/>
    <mergeCell ref="A7:C7"/>
  </mergeCell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1:M22"/>
  <sheetViews>
    <sheetView zoomScale="90" zoomScaleNormal="90" workbookViewId="0">
      <pane xSplit="2" ySplit="3" topLeftCell="C4" activePane="bottomRight" state="frozen"/>
      <selection pane="topRight" activeCell="C1" sqref="C1"/>
      <selection pane="bottomLeft" activeCell="A4" sqref="A4"/>
      <selection pane="bottomRight" activeCell="I3" sqref="I3"/>
    </sheetView>
  </sheetViews>
  <sheetFormatPr defaultColWidth="8.85546875" defaultRowHeight="15" x14ac:dyDescent="0.25"/>
  <cols>
    <col min="1" max="1" width="1.28515625" style="15" customWidth="1"/>
    <col min="2" max="2" width="37.140625" style="15" customWidth="1"/>
    <col min="3" max="3" width="13.5703125" style="15" customWidth="1"/>
    <col min="4" max="4" width="21.7109375" style="15" customWidth="1"/>
    <col min="5" max="7" width="17.140625" style="15" customWidth="1"/>
    <col min="8" max="8" width="24.140625" style="15" customWidth="1"/>
    <col min="9" max="9" width="17.140625" style="15" customWidth="1"/>
    <col min="10" max="10" width="15.7109375" style="15" customWidth="1"/>
    <col min="11" max="11" width="15.7109375" style="472" customWidth="1"/>
    <col min="12" max="12" width="18.28515625" style="15" customWidth="1"/>
    <col min="13" max="13" width="16.7109375" style="15" customWidth="1"/>
    <col min="14" max="14" width="11.5703125" style="15" customWidth="1"/>
    <col min="15" max="16384" width="8.85546875" style="15"/>
  </cols>
  <sheetData>
    <row r="1" spans="2:13" ht="27" customHeight="1" x14ac:dyDescent="0.25">
      <c r="J1" s="1268" t="s">
        <v>5587</v>
      </c>
      <c r="K1" s="1268"/>
      <c r="L1" s="1268"/>
      <c r="M1" s="59"/>
    </row>
    <row r="2" spans="2:13" ht="60" customHeight="1" x14ac:dyDescent="0.25">
      <c r="B2" s="1267" t="s">
        <v>8</v>
      </c>
      <c r="C2" s="1267"/>
      <c r="D2" s="1267"/>
      <c r="E2" s="1267"/>
      <c r="F2" s="1267"/>
      <c r="G2" s="1267"/>
      <c r="H2" s="1267"/>
      <c r="I2" s="1267"/>
      <c r="J2" s="1267"/>
      <c r="K2" s="1267"/>
      <c r="L2" s="1267"/>
      <c r="M2" s="60"/>
    </row>
    <row r="3" spans="2:13" ht="220.5" x14ac:dyDescent="0.25">
      <c r="B3" s="468" t="s">
        <v>14</v>
      </c>
      <c r="C3" s="788" t="s">
        <v>4389</v>
      </c>
      <c r="D3" s="789" t="s">
        <v>3246</v>
      </c>
      <c r="E3" s="789" t="s">
        <v>3247</v>
      </c>
      <c r="F3" s="789" t="s">
        <v>5040</v>
      </c>
      <c r="G3" s="789" t="s">
        <v>5002</v>
      </c>
      <c r="H3" s="789" t="s">
        <v>5003</v>
      </c>
      <c r="I3" s="789" t="s">
        <v>5004</v>
      </c>
      <c r="J3" s="789" t="s">
        <v>3702</v>
      </c>
      <c r="K3" s="790" t="s">
        <v>4387</v>
      </c>
      <c r="L3" s="789" t="s">
        <v>3703</v>
      </c>
      <c r="M3" s="61"/>
    </row>
    <row r="4" spans="2:13" ht="15.75" x14ac:dyDescent="0.25">
      <c r="B4" s="469" t="s">
        <v>26</v>
      </c>
      <c r="C4" s="791">
        <v>1</v>
      </c>
      <c r="D4" s="604">
        <v>83.03</v>
      </c>
      <c r="E4" s="792">
        <v>42086</v>
      </c>
      <c r="F4" s="793">
        <v>1.113</v>
      </c>
      <c r="G4" s="792">
        <v>1</v>
      </c>
      <c r="H4" s="792">
        <v>1</v>
      </c>
      <c r="I4" s="792">
        <v>1</v>
      </c>
      <c r="J4" s="604">
        <v>92.41</v>
      </c>
      <c r="K4" s="794">
        <v>0.881110587</v>
      </c>
      <c r="L4" s="795">
        <v>81.42</v>
      </c>
      <c r="M4" s="190"/>
    </row>
    <row r="5" spans="2:13" ht="15.75" x14ac:dyDescent="0.25">
      <c r="B5" s="469" t="s">
        <v>1447</v>
      </c>
      <c r="C5" s="791">
        <v>1</v>
      </c>
      <c r="D5" s="604">
        <v>83.03</v>
      </c>
      <c r="E5" s="792">
        <v>54572</v>
      </c>
      <c r="F5" s="793">
        <v>1.1222399999999999</v>
      </c>
      <c r="G5" s="792">
        <v>1</v>
      </c>
      <c r="H5" s="792">
        <v>1</v>
      </c>
      <c r="I5" s="792">
        <v>1</v>
      </c>
      <c r="J5" s="604">
        <v>93.18</v>
      </c>
      <c r="K5" s="794">
        <v>0.881110587</v>
      </c>
      <c r="L5" s="795">
        <v>82.1</v>
      </c>
      <c r="M5" s="190"/>
    </row>
    <row r="6" spans="2:13" ht="15.75" customHeight="1" x14ac:dyDescent="0.25">
      <c r="B6" s="469" t="s">
        <v>54</v>
      </c>
      <c r="C6" s="791">
        <v>1</v>
      </c>
      <c r="D6" s="604">
        <v>83.03</v>
      </c>
      <c r="E6" s="792">
        <v>23495</v>
      </c>
      <c r="F6" s="793">
        <v>1.1587700000000001</v>
      </c>
      <c r="G6" s="792">
        <v>1</v>
      </c>
      <c r="H6" s="792">
        <v>1</v>
      </c>
      <c r="I6" s="792">
        <v>1</v>
      </c>
      <c r="J6" s="604">
        <v>96.21</v>
      </c>
      <c r="K6" s="794">
        <v>0.881110587</v>
      </c>
      <c r="L6" s="795">
        <v>84.77</v>
      </c>
      <c r="M6" s="190"/>
    </row>
    <row r="7" spans="2:13" ht="52.5" customHeight="1" x14ac:dyDescent="0.25">
      <c r="B7" s="470" t="s">
        <v>1429</v>
      </c>
      <c r="C7" s="791">
        <v>1</v>
      </c>
      <c r="D7" s="604">
        <v>83.03</v>
      </c>
      <c r="E7" s="792">
        <v>859277</v>
      </c>
      <c r="F7" s="793">
        <v>1.12782</v>
      </c>
      <c r="G7" s="792">
        <v>1</v>
      </c>
      <c r="H7" s="792">
        <v>1</v>
      </c>
      <c r="I7" s="792">
        <v>1</v>
      </c>
      <c r="J7" s="604">
        <v>93.64</v>
      </c>
      <c r="K7" s="794">
        <v>0.881110587</v>
      </c>
      <c r="L7" s="795">
        <v>82.51</v>
      </c>
      <c r="M7" s="190"/>
    </row>
    <row r="8" spans="2:13" ht="15.75" x14ac:dyDescent="0.25">
      <c r="B8" s="469" t="s">
        <v>53</v>
      </c>
      <c r="C8" s="791">
        <v>1</v>
      </c>
      <c r="D8" s="604">
        <v>83.03</v>
      </c>
      <c r="E8" s="792">
        <v>23921</v>
      </c>
      <c r="F8" s="793">
        <v>1.12408</v>
      </c>
      <c r="G8" s="792">
        <v>1</v>
      </c>
      <c r="H8" s="792">
        <v>1</v>
      </c>
      <c r="I8" s="792">
        <v>1</v>
      </c>
      <c r="J8" s="604">
        <v>93.33</v>
      </c>
      <c r="K8" s="794">
        <v>0.881110587</v>
      </c>
      <c r="L8" s="795">
        <v>82.23</v>
      </c>
      <c r="M8" s="190"/>
    </row>
    <row r="9" spans="2:13" ht="15.75" x14ac:dyDescent="0.25">
      <c r="B9" s="469" t="s">
        <v>51</v>
      </c>
      <c r="C9" s="791">
        <v>1</v>
      </c>
      <c r="D9" s="604">
        <v>83.03</v>
      </c>
      <c r="E9" s="792">
        <v>11702</v>
      </c>
      <c r="F9" s="793">
        <v>1.1952400000000001</v>
      </c>
      <c r="G9" s="792">
        <v>1</v>
      </c>
      <c r="H9" s="792">
        <v>1</v>
      </c>
      <c r="I9" s="792">
        <v>1</v>
      </c>
      <c r="J9" s="604">
        <v>99.24</v>
      </c>
      <c r="K9" s="794">
        <v>0.881110587</v>
      </c>
      <c r="L9" s="795">
        <v>87.44</v>
      </c>
      <c r="M9" s="190"/>
    </row>
    <row r="10" spans="2:13" ht="15.75" x14ac:dyDescent="0.25">
      <c r="B10" s="469" t="s">
        <v>3240</v>
      </c>
      <c r="C10" s="791">
        <v>1</v>
      </c>
      <c r="D10" s="604">
        <v>83.03</v>
      </c>
      <c r="E10" s="792">
        <v>54680</v>
      </c>
      <c r="F10" s="793">
        <v>1.1509199999999999</v>
      </c>
      <c r="G10" s="792">
        <v>1</v>
      </c>
      <c r="H10" s="792">
        <v>1</v>
      </c>
      <c r="I10" s="792">
        <v>1</v>
      </c>
      <c r="J10" s="604">
        <v>95.56</v>
      </c>
      <c r="K10" s="794">
        <v>0.881110587</v>
      </c>
      <c r="L10" s="795">
        <v>84.2</v>
      </c>
      <c r="M10" s="190"/>
    </row>
    <row r="11" spans="2:13" ht="15.75" x14ac:dyDescent="0.25">
      <c r="B11" s="469" t="s">
        <v>1443</v>
      </c>
      <c r="C11" s="791">
        <v>1</v>
      </c>
      <c r="D11" s="604">
        <v>83.03</v>
      </c>
      <c r="E11" s="792">
        <v>9249</v>
      </c>
      <c r="F11" s="793">
        <v>1.15025</v>
      </c>
      <c r="G11" s="792">
        <v>1</v>
      </c>
      <c r="H11" s="792">
        <v>1</v>
      </c>
      <c r="I11" s="792">
        <v>1</v>
      </c>
      <c r="J11" s="604">
        <v>95.51</v>
      </c>
      <c r="K11" s="794">
        <v>0.881110587</v>
      </c>
      <c r="L11" s="795">
        <v>84.15</v>
      </c>
      <c r="M11" s="190"/>
    </row>
    <row r="12" spans="2:13" ht="15.75" x14ac:dyDescent="0.25">
      <c r="B12" s="469" t="s">
        <v>1448</v>
      </c>
      <c r="C12" s="791">
        <v>1</v>
      </c>
      <c r="D12" s="604">
        <v>83.03</v>
      </c>
      <c r="E12" s="792">
        <v>61055</v>
      </c>
      <c r="F12" s="793">
        <v>1.13714</v>
      </c>
      <c r="G12" s="792">
        <v>1</v>
      </c>
      <c r="H12" s="792">
        <v>1</v>
      </c>
      <c r="I12" s="792">
        <v>1</v>
      </c>
      <c r="J12" s="604">
        <v>94.42</v>
      </c>
      <c r="K12" s="794">
        <v>0.881110587</v>
      </c>
      <c r="L12" s="795">
        <v>83.19</v>
      </c>
      <c r="M12" s="190"/>
    </row>
    <row r="13" spans="2:13" ht="15.75" x14ac:dyDescent="0.25">
      <c r="B13" s="469" t="s">
        <v>58</v>
      </c>
      <c r="C13" s="791">
        <v>1</v>
      </c>
      <c r="D13" s="604">
        <v>83.03</v>
      </c>
      <c r="E13" s="792">
        <v>9501</v>
      </c>
      <c r="F13" s="793">
        <v>1.14751</v>
      </c>
      <c r="G13" s="792">
        <v>1</v>
      </c>
      <c r="H13" s="792">
        <v>1</v>
      </c>
      <c r="I13" s="792">
        <v>1</v>
      </c>
      <c r="J13" s="604">
        <v>95.27</v>
      </c>
      <c r="K13" s="794">
        <v>0.881110587</v>
      </c>
      <c r="L13" s="795">
        <v>83.943405623489994</v>
      </c>
      <c r="M13" s="190"/>
    </row>
    <row r="14" spans="2:13" ht="15.75" x14ac:dyDescent="0.25">
      <c r="B14" s="469" t="s">
        <v>50</v>
      </c>
      <c r="C14" s="791">
        <v>1</v>
      </c>
      <c r="D14" s="604">
        <v>83.03</v>
      </c>
      <c r="E14" s="792">
        <v>8870</v>
      </c>
      <c r="F14" s="793">
        <v>1.21217</v>
      </c>
      <c r="G14" s="792">
        <v>1</v>
      </c>
      <c r="H14" s="792">
        <v>1</v>
      </c>
      <c r="I14" s="792">
        <v>1</v>
      </c>
      <c r="J14" s="604">
        <v>100.64</v>
      </c>
      <c r="K14" s="794">
        <v>0.881110587</v>
      </c>
      <c r="L14" s="795">
        <v>88.67</v>
      </c>
      <c r="M14" s="190"/>
    </row>
    <row r="15" spans="2:13" ht="31.5" x14ac:dyDescent="0.25">
      <c r="B15" s="469" t="s">
        <v>2124</v>
      </c>
      <c r="C15" s="791">
        <v>1</v>
      </c>
      <c r="D15" s="604">
        <v>83.03</v>
      </c>
      <c r="E15" s="792">
        <v>10155</v>
      </c>
      <c r="F15" s="793">
        <v>1.1564000000000001</v>
      </c>
      <c r="G15" s="792">
        <v>1</v>
      </c>
      <c r="H15" s="792">
        <v>1</v>
      </c>
      <c r="I15" s="792">
        <v>1</v>
      </c>
      <c r="J15" s="604">
        <v>96.01</v>
      </c>
      <c r="K15" s="794">
        <v>0.881110587</v>
      </c>
      <c r="L15" s="795">
        <v>84.6</v>
      </c>
      <c r="M15" s="190"/>
    </row>
    <row r="16" spans="2:13" ht="15.75" x14ac:dyDescent="0.25">
      <c r="B16" s="469" t="s">
        <v>2123</v>
      </c>
      <c r="C16" s="791">
        <v>1</v>
      </c>
      <c r="D16" s="604">
        <v>83.03</v>
      </c>
      <c r="E16" s="792">
        <v>9106</v>
      </c>
      <c r="F16" s="793">
        <v>1.1747399999999999</v>
      </c>
      <c r="G16" s="792">
        <v>1</v>
      </c>
      <c r="H16" s="792">
        <v>1</v>
      </c>
      <c r="I16" s="792">
        <v>1</v>
      </c>
      <c r="J16" s="604">
        <v>97.54</v>
      </c>
      <c r="K16" s="794">
        <v>0.881110587</v>
      </c>
      <c r="L16" s="795">
        <v>85.94</v>
      </c>
      <c r="M16" s="190"/>
    </row>
    <row r="17" spans="2:13" ht="15.75" x14ac:dyDescent="0.25">
      <c r="B17" s="469" t="s">
        <v>1444</v>
      </c>
      <c r="C17" s="791">
        <v>1</v>
      </c>
      <c r="D17" s="604">
        <v>83.03</v>
      </c>
      <c r="E17" s="792">
        <v>43741</v>
      </c>
      <c r="F17" s="793">
        <v>1.1634</v>
      </c>
      <c r="G17" s="792">
        <v>1</v>
      </c>
      <c r="H17" s="792">
        <v>1</v>
      </c>
      <c r="I17" s="792">
        <v>1</v>
      </c>
      <c r="J17" s="604">
        <v>96.59</v>
      </c>
      <c r="K17" s="794">
        <v>0.881110587</v>
      </c>
      <c r="L17" s="795">
        <v>85.11</v>
      </c>
      <c r="M17" s="190"/>
    </row>
    <row r="18" spans="2:13" ht="15.75" x14ac:dyDescent="0.25">
      <c r="B18" s="469" t="s">
        <v>2122</v>
      </c>
      <c r="C18" s="791">
        <v>1</v>
      </c>
      <c r="D18" s="604">
        <v>83.03</v>
      </c>
      <c r="E18" s="792">
        <v>5924</v>
      </c>
      <c r="F18" s="793">
        <v>1.2012100000000001</v>
      </c>
      <c r="G18" s="792">
        <v>1</v>
      </c>
      <c r="H18" s="792">
        <v>1</v>
      </c>
      <c r="I18" s="792">
        <v>1</v>
      </c>
      <c r="J18" s="604">
        <v>99.73</v>
      </c>
      <c r="K18" s="794">
        <v>0.881110587</v>
      </c>
      <c r="L18" s="795">
        <v>87.87</v>
      </c>
      <c r="M18" s="190"/>
    </row>
    <row r="19" spans="2:13" ht="15.75" x14ac:dyDescent="0.25">
      <c r="B19" s="469" t="s">
        <v>57</v>
      </c>
      <c r="C19" s="791">
        <v>1</v>
      </c>
      <c r="D19" s="604">
        <v>83.03</v>
      </c>
      <c r="E19" s="792">
        <v>13086</v>
      </c>
      <c r="F19" s="793">
        <v>1.1751100000000001</v>
      </c>
      <c r="G19" s="792">
        <v>1</v>
      </c>
      <c r="H19" s="792">
        <v>1</v>
      </c>
      <c r="I19" s="792">
        <v>1</v>
      </c>
      <c r="J19" s="604">
        <v>97.57</v>
      </c>
      <c r="K19" s="794">
        <v>0.881110587</v>
      </c>
      <c r="L19" s="795">
        <v>85.97</v>
      </c>
      <c r="M19" s="190"/>
    </row>
    <row r="20" spans="2:13" ht="15.75" x14ac:dyDescent="0.25">
      <c r="B20" s="469" t="s">
        <v>1446</v>
      </c>
      <c r="C20" s="791">
        <v>1</v>
      </c>
      <c r="D20" s="604">
        <v>83.03</v>
      </c>
      <c r="E20" s="792">
        <v>20565</v>
      </c>
      <c r="F20" s="793">
        <v>1.18659</v>
      </c>
      <c r="G20" s="792">
        <v>1</v>
      </c>
      <c r="H20" s="792">
        <v>1</v>
      </c>
      <c r="I20" s="792">
        <v>1</v>
      </c>
      <c r="J20" s="604">
        <v>98.52</v>
      </c>
      <c r="K20" s="794">
        <v>0.881110587</v>
      </c>
      <c r="L20" s="795">
        <v>86.81</v>
      </c>
      <c r="M20" s="190"/>
    </row>
    <row r="21" spans="2:13" ht="15.75" x14ac:dyDescent="0.25">
      <c r="B21" s="469" t="s">
        <v>59</v>
      </c>
      <c r="C21" s="791">
        <v>1</v>
      </c>
      <c r="D21" s="604">
        <v>83.03</v>
      </c>
      <c r="E21" s="792">
        <v>12291</v>
      </c>
      <c r="F21" s="793">
        <v>1.21252</v>
      </c>
      <c r="G21" s="792">
        <v>1</v>
      </c>
      <c r="H21" s="792">
        <v>1</v>
      </c>
      <c r="I21" s="792">
        <v>1</v>
      </c>
      <c r="J21" s="604">
        <v>100.67</v>
      </c>
      <c r="K21" s="794">
        <v>0.881110587</v>
      </c>
      <c r="L21" s="795">
        <v>88.7</v>
      </c>
      <c r="M21" s="190"/>
    </row>
    <row r="22" spans="2:13" s="10" customFormat="1" ht="21.75" customHeight="1" x14ac:dyDescent="0.25">
      <c r="B22" s="471"/>
      <c r="C22" s="471"/>
      <c r="D22" s="471"/>
      <c r="E22" s="796">
        <f>SUM(E4:E21)</f>
        <v>1273276</v>
      </c>
      <c r="F22" s="796"/>
      <c r="G22" s="796"/>
      <c r="H22" s="796"/>
      <c r="I22" s="796"/>
      <c r="J22" s="471"/>
      <c r="K22" s="797"/>
      <c r="L22" s="798"/>
    </row>
  </sheetData>
  <mergeCells count="2">
    <mergeCell ref="B2:L2"/>
    <mergeCell ref="J1:L1"/>
  </mergeCells>
  <pageMargins left="0.23622047244094491" right="0.23622047244094491" top="0.27559055118110237" bottom="0.27559055118110237" header="0.31496062992125984" footer="0.31496062992125984"/>
  <pageSetup paperSize="9" scale="65" fitToHeight="0"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E94"/>
  <sheetViews>
    <sheetView zoomScaleNormal="100" workbookViewId="0">
      <pane ySplit="4" topLeftCell="A98" activePane="bottomLeft" state="frozen"/>
      <selection activeCell="B26" sqref="B26"/>
      <selection pane="bottomLeft" activeCell="A119" sqref="A119"/>
    </sheetView>
  </sheetViews>
  <sheetFormatPr defaultColWidth="8.7109375" defaultRowHeight="15" x14ac:dyDescent="0.25"/>
  <cols>
    <col min="1" max="1" width="10.85546875" style="17" customWidth="1"/>
    <col min="2" max="2" width="74.42578125" style="17" customWidth="1"/>
    <col min="3" max="3" width="15" style="17" customWidth="1"/>
    <col min="4" max="4" width="17.140625" style="17" customWidth="1"/>
    <col min="5" max="16384" width="8.7109375" style="17"/>
  </cols>
  <sheetData>
    <row r="1" spans="1:5" ht="23.25" customHeight="1" x14ac:dyDescent="0.25">
      <c r="B1" s="799"/>
      <c r="C1" s="1273" t="s">
        <v>5588</v>
      </c>
      <c r="D1" s="1273"/>
    </row>
    <row r="2" spans="1:5" ht="47.25" customHeight="1" x14ac:dyDescent="0.25">
      <c r="A2" s="1274" t="s">
        <v>4260</v>
      </c>
      <c r="B2" s="1274"/>
      <c r="C2" s="1274"/>
      <c r="D2" s="1274"/>
      <c r="E2" s="135"/>
    </row>
    <row r="4" spans="1:5" s="135" customFormat="1" ht="132.75" customHeight="1" x14ac:dyDescent="0.25">
      <c r="A4" s="800" t="s">
        <v>3864</v>
      </c>
      <c r="B4" s="800" t="s">
        <v>3863</v>
      </c>
      <c r="C4" s="800" t="s">
        <v>4261</v>
      </c>
      <c r="D4" s="800" t="s">
        <v>4262</v>
      </c>
    </row>
    <row r="5" spans="1:5" s="135" customFormat="1" ht="21" customHeight="1" x14ac:dyDescent="0.25">
      <c r="A5" s="1275" t="s">
        <v>3862</v>
      </c>
      <c r="B5" s="1276"/>
      <c r="C5" s="1276"/>
      <c r="D5" s="1277"/>
    </row>
    <row r="6" spans="1:5" s="135" customFormat="1" ht="93" customHeight="1" x14ac:dyDescent="0.25">
      <c r="A6" s="801" t="s">
        <v>3861</v>
      </c>
      <c r="B6" s="802" t="s">
        <v>3860</v>
      </c>
      <c r="C6" s="801"/>
      <c r="D6" s="801" t="s">
        <v>3720</v>
      </c>
    </row>
    <row r="7" spans="1:5" s="135" customFormat="1" ht="105" x14ac:dyDescent="0.25">
      <c r="A7" s="801" t="s">
        <v>3859</v>
      </c>
      <c r="B7" s="802" t="s">
        <v>4405</v>
      </c>
      <c r="C7" s="801"/>
      <c r="D7" s="801" t="s">
        <v>3743</v>
      </c>
    </row>
    <row r="8" spans="1:5" s="135" customFormat="1" ht="63" customHeight="1" x14ac:dyDescent="0.25">
      <c r="A8" s="801" t="s">
        <v>3858</v>
      </c>
      <c r="B8" s="802" t="s">
        <v>3857</v>
      </c>
      <c r="C8" s="801" t="s">
        <v>3728</v>
      </c>
      <c r="D8" s="801" t="s">
        <v>3720</v>
      </c>
    </row>
    <row r="9" spans="1:5" s="135" customFormat="1" ht="21" customHeight="1" x14ac:dyDescent="0.25">
      <c r="A9" s="801" t="s">
        <v>3856</v>
      </c>
      <c r="B9" s="1270" t="s">
        <v>3855</v>
      </c>
      <c r="C9" s="1271"/>
      <c r="D9" s="1272"/>
    </row>
    <row r="10" spans="1:5" s="135" customFormat="1" ht="30" x14ac:dyDescent="0.25">
      <c r="A10" s="801" t="s">
        <v>3854</v>
      </c>
      <c r="B10" s="803" t="s">
        <v>3853</v>
      </c>
      <c r="C10" s="801" t="s">
        <v>3728</v>
      </c>
      <c r="D10" s="801"/>
    </row>
    <row r="11" spans="1:5" s="135" customFormat="1" ht="30" x14ac:dyDescent="0.25">
      <c r="A11" s="801" t="s">
        <v>3852</v>
      </c>
      <c r="B11" s="803" t="s">
        <v>3851</v>
      </c>
      <c r="C11" s="801" t="s">
        <v>3728</v>
      </c>
      <c r="D11" s="801"/>
    </row>
    <row r="12" spans="1:5" s="135" customFormat="1" ht="120" x14ac:dyDescent="0.25">
      <c r="A12" s="801" t="s">
        <v>3850</v>
      </c>
      <c r="B12" s="803" t="s">
        <v>3849</v>
      </c>
      <c r="C12" s="801" t="s">
        <v>3728</v>
      </c>
      <c r="D12" s="801"/>
    </row>
    <row r="13" spans="1:5" s="135" customFormat="1" ht="30" x14ac:dyDescent="0.25">
      <c r="A13" s="801" t="s">
        <v>3848</v>
      </c>
      <c r="B13" s="803" t="s">
        <v>3847</v>
      </c>
      <c r="C13" s="801" t="s">
        <v>3728</v>
      </c>
      <c r="D13" s="801"/>
    </row>
    <row r="14" spans="1:5" s="135" customFormat="1" ht="30" x14ac:dyDescent="0.25">
      <c r="A14" s="801" t="s">
        <v>3846</v>
      </c>
      <c r="B14" s="803" t="s">
        <v>3845</v>
      </c>
      <c r="C14" s="801" t="s">
        <v>3728</v>
      </c>
      <c r="D14" s="801"/>
    </row>
    <row r="15" spans="1:5" s="135" customFormat="1" ht="30" x14ac:dyDescent="0.25">
      <c r="A15" s="801" t="s">
        <v>3844</v>
      </c>
      <c r="B15" s="803" t="s">
        <v>3843</v>
      </c>
      <c r="C15" s="801" t="s">
        <v>3728</v>
      </c>
      <c r="D15" s="801"/>
    </row>
    <row r="16" spans="1:5" s="135" customFormat="1" ht="60" x14ac:dyDescent="0.25">
      <c r="A16" s="801" t="s">
        <v>3842</v>
      </c>
      <c r="B16" s="802" t="s">
        <v>3841</v>
      </c>
      <c r="C16" s="801" t="s">
        <v>3728</v>
      </c>
      <c r="D16" s="801"/>
    </row>
    <row r="17" spans="1:4" s="135" customFormat="1" ht="30" customHeight="1" x14ac:dyDescent="0.25">
      <c r="A17" s="801" t="s">
        <v>3840</v>
      </c>
      <c r="B17" s="1270" t="s">
        <v>3839</v>
      </c>
      <c r="C17" s="1271"/>
      <c r="D17" s="1272"/>
    </row>
    <row r="18" spans="1:4" s="135" customFormat="1" ht="45" x14ac:dyDescent="0.25">
      <c r="A18" s="801" t="s">
        <v>3838</v>
      </c>
      <c r="B18" s="803" t="s">
        <v>3837</v>
      </c>
      <c r="C18" s="801" t="s">
        <v>3728</v>
      </c>
      <c r="D18" s="801"/>
    </row>
    <row r="19" spans="1:4" s="135" customFormat="1" ht="60" x14ac:dyDescent="0.25">
      <c r="A19" s="801" t="s">
        <v>3836</v>
      </c>
      <c r="B19" s="803" t="s">
        <v>4406</v>
      </c>
      <c r="C19" s="801" t="s">
        <v>3728</v>
      </c>
      <c r="D19" s="801"/>
    </row>
    <row r="20" spans="1:4" s="135" customFormat="1" ht="60" x14ac:dyDescent="0.25">
      <c r="A20" s="801" t="s">
        <v>3835</v>
      </c>
      <c r="B20" s="803" t="s">
        <v>4407</v>
      </c>
      <c r="C20" s="801" t="s">
        <v>3728</v>
      </c>
      <c r="D20" s="801"/>
    </row>
    <row r="21" spans="1:4" s="135" customFormat="1" ht="137.25" x14ac:dyDescent="0.25">
      <c r="A21" s="801" t="s">
        <v>3834</v>
      </c>
      <c r="B21" s="803" t="s">
        <v>5125</v>
      </c>
      <c r="C21" s="801" t="s">
        <v>3728</v>
      </c>
      <c r="D21" s="801"/>
    </row>
    <row r="22" spans="1:4" s="135" customFormat="1" ht="21" customHeight="1" x14ac:dyDescent="0.25">
      <c r="A22" s="801" t="s">
        <v>3833</v>
      </c>
      <c r="B22" s="1270" t="s">
        <v>3832</v>
      </c>
      <c r="C22" s="1271"/>
      <c r="D22" s="1272"/>
    </row>
    <row r="23" spans="1:4" s="135" customFormat="1" ht="45" x14ac:dyDescent="0.25">
      <c r="A23" s="801" t="s">
        <v>3831</v>
      </c>
      <c r="B23" s="803" t="s">
        <v>4408</v>
      </c>
      <c r="C23" s="801" t="s">
        <v>3728</v>
      </c>
      <c r="D23" s="801"/>
    </row>
    <row r="24" spans="1:4" s="135" customFormat="1" ht="46.5" customHeight="1" x14ac:dyDescent="0.25">
      <c r="A24" s="801" t="s">
        <v>3830</v>
      </c>
      <c r="B24" s="803" t="s">
        <v>4409</v>
      </c>
      <c r="C24" s="801" t="s">
        <v>3728</v>
      </c>
      <c r="D24" s="801"/>
    </row>
    <row r="25" spans="1:4" s="135" customFormat="1" ht="31.5" customHeight="1" x14ac:dyDescent="0.25">
      <c r="A25" s="801" t="s">
        <v>3829</v>
      </c>
      <c r="B25" s="1270" t="s">
        <v>3828</v>
      </c>
      <c r="C25" s="1271"/>
      <c r="D25" s="1272"/>
    </row>
    <row r="26" spans="1:4" s="135" customFormat="1" ht="45" x14ac:dyDescent="0.25">
      <c r="A26" s="801" t="s">
        <v>3827</v>
      </c>
      <c r="B26" s="803" t="s">
        <v>3826</v>
      </c>
      <c r="C26" s="801" t="s">
        <v>3728</v>
      </c>
      <c r="D26" s="801"/>
    </row>
    <row r="27" spans="1:4" s="135" customFormat="1" ht="60" x14ac:dyDescent="0.25">
      <c r="A27" s="801" t="s">
        <v>3825</v>
      </c>
      <c r="B27" s="803" t="s">
        <v>4410</v>
      </c>
      <c r="C27" s="801" t="s">
        <v>3728</v>
      </c>
      <c r="D27" s="801"/>
    </row>
    <row r="28" spans="1:4" s="135" customFormat="1" ht="75" x14ac:dyDescent="0.25">
      <c r="A28" s="801" t="s">
        <v>3824</v>
      </c>
      <c r="B28" s="803" t="s">
        <v>3823</v>
      </c>
      <c r="C28" s="801" t="s">
        <v>3728</v>
      </c>
      <c r="D28" s="801"/>
    </row>
    <row r="29" spans="1:4" s="135" customFormat="1" ht="60" x14ac:dyDescent="0.25">
      <c r="A29" s="801" t="s">
        <v>3822</v>
      </c>
      <c r="B29" s="802" t="s">
        <v>3821</v>
      </c>
      <c r="C29" s="801" t="s">
        <v>3728</v>
      </c>
      <c r="D29" s="801"/>
    </row>
    <row r="30" spans="1:4" s="135" customFormat="1" ht="30" customHeight="1" x14ac:dyDescent="0.25">
      <c r="A30" s="801" t="s">
        <v>3820</v>
      </c>
      <c r="B30" s="1270" t="s">
        <v>3819</v>
      </c>
      <c r="C30" s="1271"/>
      <c r="D30" s="1272"/>
    </row>
    <row r="31" spans="1:4" s="135" customFormat="1" ht="45" x14ac:dyDescent="0.25">
      <c r="A31" s="801" t="s">
        <v>3818</v>
      </c>
      <c r="B31" s="803" t="s">
        <v>3817</v>
      </c>
      <c r="C31" s="801" t="s">
        <v>3728</v>
      </c>
      <c r="D31" s="801"/>
    </row>
    <row r="32" spans="1:4" s="135" customFormat="1" ht="30" x14ac:dyDescent="0.25">
      <c r="A32" s="801" t="s">
        <v>3816</v>
      </c>
      <c r="B32" s="803" t="s">
        <v>3815</v>
      </c>
      <c r="C32" s="801" t="s">
        <v>3728</v>
      </c>
      <c r="D32" s="801"/>
    </row>
    <row r="33" spans="1:4" s="135" customFormat="1" ht="45" x14ac:dyDescent="0.25">
      <c r="A33" s="801" t="s">
        <v>3814</v>
      </c>
      <c r="B33" s="803" t="s">
        <v>3813</v>
      </c>
      <c r="C33" s="801" t="s">
        <v>3728</v>
      </c>
      <c r="D33" s="801"/>
    </row>
    <row r="34" spans="1:4" s="135" customFormat="1" ht="60" x14ac:dyDescent="0.25">
      <c r="A34" s="801" t="s">
        <v>3812</v>
      </c>
      <c r="B34" s="803" t="s">
        <v>3811</v>
      </c>
      <c r="C34" s="801" t="s">
        <v>3728</v>
      </c>
      <c r="D34" s="801"/>
    </row>
    <row r="35" spans="1:4" s="135" customFormat="1" ht="75" x14ac:dyDescent="0.25">
      <c r="A35" s="801" t="s">
        <v>3810</v>
      </c>
      <c r="B35" s="803" t="s">
        <v>3809</v>
      </c>
      <c r="C35" s="801" t="s">
        <v>3728</v>
      </c>
      <c r="D35" s="801"/>
    </row>
    <row r="36" spans="1:4" s="135" customFormat="1" ht="45" x14ac:dyDescent="0.25">
      <c r="A36" s="801" t="s">
        <v>3808</v>
      </c>
      <c r="B36" s="803" t="s">
        <v>3807</v>
      </c>
      <c r="C36" s="801" t="s">
        <v>3728</v>
      </c>
      <c r="D36" s="801"/>
    </row>
    <row r="37" spans="1:4" s="135" customFormat="1" ht="21" customHeight="1" x14ac:dyDescent="0.25">
      <c r="A37" s="1275" t="s">
        <v>3806</v>
      </c>
      <c r="B37" s="1276"/>
      <c r="C37" s="1276"/>
      <c r="D37" s="1277"/>
    </row>
    <row r="38" spans="1:4" s="135" customFormat="1" ht="30" x14ac:dyDescent="0.25">
      <c r="A38" s="801" t="s">
        <v>3805</v>
      </c>
      <c r="B38" s="802" t="s">
        <v>3804</v>
      </c>
      <c r="C38" s="801"/>
      <c r="D38" s="801" t="s">
        <v>3720</v>
      </c>
    </row>
    <row r="39" spans="1:4" s="135" customFormat="1" ht="60" x14ac:dyDescent="0.25">
      <c r="A39" s="801" t="s">
        <v>3803</v>
      </c>
      <c r="B39" s="802" t="s">
        <v>3802</v>
      </c>
      <c r="C39" s="801" t="s">
        <v>3728</v>
      </c>
      <c r="D39" s="801" t="s">
        <v>3801</v>
      </c>
    </row>
    <row r="40" spans="1:4" s="135" customFormat="1" ht="120" customHeight="1" x14ac:dyDescent="0.25">
      <c r="A40" s="801" t="s">
        <v>3795</v>
      </c>
      <c r="B40" s="802" t="s">
        <v>4411</v>
      </c>
      <c r="C40" s="801" t="s">
        <v>3728</v>
      </c>
      <c r="D40" s="801" t="s">
        <v>3792</v>
      </c>
    </row>
    <row r="41" spans="1:4" s="135" customFormat="1" ht="75" x14ac:dyDescent="0.25">
      <c r="A41" s="801" t="s">
        <v>3794</v>
      </c>
      <c r="B41" s="802" t="s">
        <v>3793</v>
      </c>
      <c r="C41" s="801" t="s">
        <v>3728</v>
      </c>
      <c r="D41" s="801" t="s">
        <v>3792</v>
      </c>
    </row>
    <row r="42" spans="1:4" s="135" customFormat="1" ht="62.25" customHeight="1" x14ac:dyDescent="0.25">
      <c r="A42" s="801" t="s">
        <v>3791</v>
      </c>
      <c r="B42" s="802" t="s">
        <v>3790</v>
      </c>
      <c r="C42" s="801"/>
      <c r="D42" s="801" t="s">
        <v>3743</v>
      </c>
    </row>
    <row r="43" spans="1:4" s="135" customFormat="1" ht="96" customHeight="1" x14ac:dyDescent="0.25">
      <c r="A43" s="801" t="s">
        <v>3789</v>
      </c>
      <c r="B43" s="802" t="s">
        <v>4412</v>
      </c>
      <c r="C43" s="801" t="s">
        <v>3718</v>
      </c>
      <c r="D43" s="801" t="s">
        <v>3725</v>
      </c>
    </row>
    <row r="44" spans="1:4" s="135" customFormat="1" ht="60" x14ac:dyDescent="0.25">
      <c r="A44" s="801" t="s">
        <v>3788</v>
      </c>
      <c r="B44" s="802" t="s">
        <v>3787</v>
      </c>
      <c r="C44" s="801"/>
      <c r="D44" s="801" t="s">
        <v>3717</v>
      </c>
    </row>
    <row r="45" spans="1:4" s="135" customFormat="1" ht="149.25" customHeight="1" x14ac:dyDescent="0.25">
      <c r="A45" s="801" t="s">
        <v>3786</v>
      </c>
      <c r="B45" s="802" t="s">
        <v>4413</v>
      </c>
      <c r="C45" s="801" t="s">
        <v>3728</v>
      </c>
      <c r="D45" s="801"/>
    </row>
    <row r="46" spans="1:4" s="135" customFormat="1" ht="77.25" x14ac:dyDescent="0.25">
      <c r="A46" s="801" t="s">
        <v>3785</v>
      </c>
      <c r="B46" s="802" t="s">
        <v>4254</v>
      </c>
      <c r="C46" s="801" t="s">
        <v>3777</v>
      </c>
      <c r="D46" s="801"/>
    </row>
    <row r="47" spans="1:4" s="135" customFormat="1" ht="95.25" customHeight="1" x14ac:dyDescent="0.25">
      <c r="A47" s="801" t="s">
        <v>3784</v>
      </c>
      <c r="B47" s="802" t="s">
        <v>3783</v>
      </c>
      <c r="C47" s="801" t="s">
        <v>3718</v>
      </c>
      <c r="D47" s="801"/>
    </row>
    <row r="48" spans="1:4" s="135" customFormat="1" ht="60" x14ac:dyDescent="0.25">
      <c r="A48" s="801" t="s">
        <v>3782</v>
      </c>
      <c r="B48" s="802" t="s">
        <v>3781</v>
      </c>
      <c r="C48" s="801" t="s">
        <v>3728</v>
      </c>
      <c r="D48" s="801"/>
    </row>
    <row r="49" spans="1:4" s="135" customFormat="1" ht="21" customHeight="1" x14ac:dyDescent="0.25">
      <c r="A49" s="801" t="s">
        <v>3780</v>
      </c>
      <c r="B49" s="1270" t="s">
        <v>3779</v>
      </c>
      <c r="C49" s="1271"/>
      <c r="D49" s="1272"/>
    </row>
    <row r="50" spans="1:4" s="135" customFormat="1" ht="38.25" customHeight="1" x14ac:dyDescent="0.25">
      <c r="A50" s="1278" t="s">
        <v>3778</v>
      </c>
      <c r="B50" s="1280" t="s">
        <v>4414</v>
      </c>
      <c r="C50" s="804"/>
      <c r="D50" s="805" t="s">
        <v>5046</v>
      </c>
    </row>
    <row r="51" spans="1:4" s="135" customFormat="1" ht="93.75" customHeight="1" x14ac:dyDescent="0.25">
      <c r="A51" s="1279"/>
      <c r="B51" s="1281"/>
      <c r="C51" s="806"/>
      <c r="D51" s="807" t="s">
        <v>5045</v>
      </c>
    </row>
    <row r="52" spans="1:4" s="135" customFormat="1" ht="45" x14ac:dyDescent="0.25">
      <c r="A52" s="801" t="s">
        <v>3776</v>
      </c>
      <c r="B52" s="803" t="s">
        <v>4415</v>
      </c>
      <c r="C52" s="801" t="s">
        <v>3728</v>
      </c>
      <c r="D52" s="801" t="s">
        <v>3743</v>
      </c>
    </row>
    <row r="53" spans="1:4" s="135" customFormat="1" ht="30" x14ac:dyDescent="0.25">
      <c r="A53" s="801" t="s">
        <v>4416</v>
      </c>
      <c r="B53" s="803" t="s">
        <v>4417</v>
      </c>
      <c r="C53" s="801" t="s">
        <v>3728</v>
      </c>
      <c r="D53" s="801"/>
    </row>
    <row r="54" spans="1:4" s="135" customFormat="1" ht="60" x14ac:dyDescent="0.25">
      <c r="A54" s="801" t="s">
        <v>3775</v>
      </c>
      <c r="B54" s="802" t="s">
        <v>3774</v>
      </c>
      <c r="C54" s="801"/>
      <c r="D54" s="801" t="s">
        <v>3720</v>
      </c>
    </row>
    <row r="55" spans="1:4" s="135" customFormat="1" ht="45" x14ac:dyDescent="0.25">
      <c r="A55" s="801" t="s">
        <v>3773</v>
      </c>
      <c r="B55" s="802" t="s">
        <v>3772</v>
      </c>
      <c r="C55" s="801"/>
      <c r="D55" s="801" t="s">
        <v>3720</v>
      </c>
    </row>
    <row r="56" spans="1:4" s="135" customFormat="1" ht="21" customHeight="1" x14ac:dyDescent="0.25">
      <c r="A56" s="1275" t="s">
        <v>3771</v>
      </c>
      <c r="B56" s="1276"/>
      <c r="C56" s="1276"/>
      <c r="D56" s="1277"/>
    </row>
    <row r="57" spans="1:4" s="135" customFormat="1" ht="91.5" customHeight="1" x14ac:dyDescent="0.25">
      <c r="A57" s="801" t="s">
        <v>3770</v>
      </c>
      <c r="B57" s="1270" t="s">
        <v>4418</v>
      </c>
      <c r="C57" s="1271"/>
      <c r="D57" s="1272"/>
    </row>
    <row r="58" spans="1:4" s="135" customFormat="1" ht="30" x14ac:dyDescent="0.25">
      <c r="A58" s="801" t="s">
        <v>3769</v>
      </c>
      <c r="B58" s="803" t="s">
        <v>3756</v>
      </c>
      <c r="C58" s="801" t="s">
        <v>3755</v>
      </c>
      <c r="D58" s="801"/>
    </row>
    <row r="59" spans="1:4" s="135" customFormat="1" ht="60" x14ac:dyDescent="0.25">
      <c r="A59" s="801" t="s">
        <v>3768</v>
      </c>
      <c r="B59" s="803" t="s">
        <v>3767</v>
      </c>
      <c r="C59" s="801" t="s">
        <v>3766</v>
      </c>
      <c r="D59" s="801"/>
    </row>
    <row r="60" spans="1:4" s="135" customFormat="1" ht="45" x14ac:dyDescent="0.25">
      <c r="A60" s="801" t="s">
        <v>3765</v>
      </c>
      <c r="B60" s="803" t="s">
        <v>3764</v>
      </c>
      <c r="C60" s="801" t="s">
        <v>3752</v>
      </c>
      <c r="D60" s="801" t="s">
        <v>3720</v>
      </c>
    </row>
    <row r="61" spans="1:4" s="135" customFormat="1" ht="30" x14ac:dyDescent="0.25">
      <c r="A61" s="801" t="s">
        <v>3763</v>
      </c>
      <c r="B61" s="803" t="s">
        <v>3762</v>
      </c>
      <c r="C61" s="801" t="s">
        <v>3726</v>
      </c>
      <c r="D61" s="801" t="s">
        <v>3743</v>
      </c>
    </row>
    <row r="62" spans="1:4" s="135" customFormat="1" ht="30" x14ac:dyDescent="0.25">
      <c r="A62" s="801" t="s">
        <v>3761</v>
      </c>
      <c r="B62" s="803" t="s">
        <v>3760</v>
      </c>
      <c r="C62" s="801" t="s">
        <v>3728</v>
      </c>
      <c r="D62" s="801" t="s">
        <v>4419</v>
      </c>
    </row>
    <row r="63" spans="1:4" s="135" customFormat="1" ht="96.75" customHeight="1" x14ac:dyDescent="0.25">
      <c r="A63" s="801" t="s">
        <v>3759</v>
      </c>
      <c r="B63" s="1270" t="s">
        <v>3758</v>
      </c>
      <c r="C63" s="1271"/>
      <c r="D63" s="1272"/>
    </row>
    <row r="64" spans="1:4" s="135" customFormat="1" ht="30" x14ac:dyDescent="0.25">
      <c r="A64" s="801" t="s">
        <v>3757</v>
      </c>
      <c r="B64" s="803" t="s">
        <v>3756</v>
      </c>
      <c r="C64" s="801" t="s">
        <v>3755</v>
      </c>
      <c r="D64" s="801"/>
    </row>
    <row r="65" spans="1:4" s="135" customFormat="1" ht="75" x14ac:dyDescent="0.25">
      <c r="A65" s="801" t="s">
        <v>3754</v>
      </c>
      <c r="B65" s="803" t="s">
        <v>3753</v>
      </c>
      <c r="C65" s="801" t="s">
        <v>3752</v>
      </c>
      <c r="D65" s="801" t="s">
        <v>3720</v>
      </c>
    </row>
    <row r="66" spans="1:4" s="135" customFormat="1" ht="45" x14ac:dyDescent="0.25">
      <c r="A66" s="801" t="s">
        <v>3751</v>
      </c>
      <c r="B66" s="803" t="s">
        <v>3750</v>
      </c>
      <c r="C66" s="801" t="s">
        <v>3726</v>
      </c>
      <c r="D66" s="801" t="s">
        <v>3743</v>
      </c>
    </row>
    <row r="67" spans="1:4" s="135" customFormat="1" ht="45" x14ac:dyDescent="0.25">
      <c r="A67" s="801" t="s">
        <v>3749</v>
      </c>
      <c r="B67" s="803" t="s">
        <v>3748</v>
      </c>
      <c r="C67" s="801" t="s">
        <v>3728</v>
      </c>
      <c r="D67" s="801" t="s">
        <v>4419</v>
      </c>
    </row>
    <row r="68" spans="1:4" s="135" customFormat="1" ht="90" x14ac:dyDescent="0.25">
      <c r="A68" s="801" t="s">
        <v>3747</v>
      </c>
      <c r="B68" s="803" t="s">
        <v>3746</v>
      </c>
      <c r="C68" s="801" t="s">
        <v>3726</v>
      </c>
      <c r="D68" s="801" t="s">
        <v>3743</v>
      </c>
    </row>
    <row r="69" spans="1:4" s="135" customFormat="1" ht="30" x14ac:dyDescent="0.25">
      <c r="A69" s="801" t="s">
        <v>3745</v>
      </c>
      <c r="B69" s="803" t="s">
        <v>3744</v>
      </c>
      <c r="C69" s="801" t="s">
        <v>3726</v>
      </c>
      <c r="D69" s="801" t="s">
        <v>3743</v>
      </c>
    </row>
    <row r="70" spans="1:4" s="135" customFormat="1" ht="90" x14ac:dyDescent="0.25">
      <c r="A70" s="801" t="s">
        <v>3742</v>
      </c>
      <c r="B70" s="802" t="s">
        <v>3741</v>
      </c>
      <c r="C70" s="801" t="s">
        <v>3718</v>
      </c>
      <c r="D70" s="801" t="s">
        <v>3717</v>
      </c>
    </row>
    <row r="71" spans="1:4" s="135" customFormat="1" ht="60" x14ac:dyDescent="0.25">
      <c r="A71" s="801" t="s">
        <v>3740</v>
      </c>
      <c r="B71" s="802" t="s">
        <v>3739</v>
      </c>
      <c r="C71" s="801" t="s">
        <v>3718</v>
      </c>
      <c r="D71" s="801" t="s">
        <v>3720</v>
      </c>
    </row>
    <row r="72" spans="1:4" s="135" customFormat="1" ht="105" x14ac:dyDescent="0.25">
      <c r="A72" s="801" t="s">
        <v>3738</v>
      </c>
      <c r="B72" s="802" t="s">
        <v>3737</v>
      </c>
      <c r="C72" s="801" t="s">
        <v>3766</v>
      </c>
      <c r="D72" s="801"/>
    </row>
    <row r="73" spans="1:4" s="135" customFormat="1" ht="75" x14ac:dyDescent="0.25">
      <c r="A73" s="801" t="s">
        <v>3736</v>
      </c>
      <c r="B73" s="802" t="s">
        <v>3735</v>
      </c>
      <c r="C73" s="801" t="s">
        <v>4420</v>
      </c>
      <c r="D73" s="801" t="s">
        <v>3743</v>
      </c>
    </row>
    <row r="74" spans="1:4" s="135" customFormat="1" ht="90" x14ac:dyDescent="0.25">
      <c r="A74" s="801" t="s">
        <v>3734</v>
      </c>
      <c r="B74" s="802" t="s">
        <v>3733</v>
      </c>
      <c r="C74" s="801" t="s">
        <v>3728</v>
      </c>
      <c r="D74" s="801" t="s">
        <v>3720</v>
      </c>
    </row>
    <row r="75" spans="1:4" s="135" customFormat="1" ht="60" x14ac:dyDescent="0.25">
      <c r="A75" s="801" t="s">
        <v>3732</v>
      </c>
      <c r="B75" s="802" t="s">
        <v>3731</v>
      </c>
      <c r="C75" s="801" t="s">
        <v>3728</v>
      </c>
      <c r="D75" s="801" t="s">
        <v>3720</v>
      </c>
    </row>
    <row r="76" spans="1:4" s="135" customFormat="1" ht="120" x14ac:dyDescent="0.25">
      <c r="A76" s="801" t="s">
        <v>3730</v>
      </c>
      <c r="B76" s="802" t="s">
        <v>3729</v>
      </c>
      <c r="C76" s="801" t="s">
        <v>3728</v>
      </c>
      <c r="D76" s="801" t="s">
        <v>3720</v>
      </c>
    </row>
    <row r="77" spans="1:4" s="135" customFormat="1" ht="60" x14ac:dyDescent="0.25">
      <c r="A77" s="801" t="s">
        <v>3727</v>
      </c>
      <c r="B77" s="802" t="s">
        <v>4421</v>
      </c>
      <c r="C77" s="801" t="s">
        <v>3726</v>
      </c>
      <c r="D77" s="801" t="s">
        <v>3725</v>
      </c>
    </row>
    <row r="78" spans="1:4" s="135" customFormat="1" ht="75" x14ac:dyDescent="0.25">
      <c r="A78" s="801" t="s">
        <v>3724</v>
      </c>
      <c r="B78" s="802" t="s">
        <v>3723</v>
      </c>
      <c r="C78" s="801" t="s">
        <v>3718</v>
      </c>
      <c r="D78" s="801"/>
    </row>
    <row r="79" spans="1:4" s="135" customFormat="1" ht="60" x14ac:dyDescent="0.25">
      <c r="A79" s="801" t="s">
        <v>3722</v>
      </c>
      <c r="B79" s="802" t="s">
        <v>3721</v>
      </c>
      <c r="C79" s="801"/>
      <c r="D79" s="801" t="s">
        <v>3720</v>
      </c>
    </row>
    <row r="80" spans="1:4" s="135" customFormat="1" ht="90" x14ac:dyDescent="0.25">
      <c r="A80" s="801" t="s">
        <v>3719</v>
      </c>
      <c r="B80" s="802" t="s">
        <v>4422</v>
      </c>
      <c r="C80" s="801" t="s">
        <v>3718</v>
      </c>
      <c r="D80" s="801" t="s">
        <v>3717</v>
      </c>
    </row>
    <row r="81" spans="1:4" s="135" customFormat="1" ht="30" customHeight="1" x14ac:dyDescent="0.25">
      <c r="A81" s="801" t="s">
        <v>4423</v>
      </c>
      <c r="B81" s="1270" t="s">
        <v>3800</v>
      </c>
      <c r="C81" s="1271"/>
      <c r="D81" s="1272"/>
    </row>
    <row r="82" spans="1:4" s="135" customFormat="1" ht="30" x14ac:dyDescent="0.25">
      <c r="A82" s="801" t="s">
        <v>4424</v>
      </c>
      <c r="B82" s="803" t="s">
        <v>3797</v>
      </c>
      <c r="C82" s="801"/>
      <c r="D82" s="801" t="s">
        <v>3743</v>
      </c>
    </row>
    <row r="83" spans="1:4" s="135" customFormat="1" ht="30" x14ac:dyDescent="0.25">
      <c r="A83" s="801" t="s">
        <v>4425</v>
      </c>
      <c r="B83" s="803" t="s">
        <v>3799</v>
      </c>
      <c r="C83" s="801"/>
      <c r="D83" s="801" t="s">
        <v>4426</v>
      </c>
    </row>
    <row r="84" spans="1:4" s="135" customFormat="1" ht="30" x14ac:dyDescent="0.25">
      <c r="A84" s="801" t="s">
        <v>4427</v>
      </c>
      <c r="B84" s="803" t="s">
        <v>3798</v>
      </c>
      <c r="C84" s="801"/>
      <c r="D84" s="801" t="s">
        <v>4419</v>
      </c>
    </row>
    <row r="85" spans="1:4" s="135" customFormat="1" ht="78.75" customHeight="1" x14ac:dyDescent="0.25">
      <c r="A85" s="801" t="s">
        <v>4428</v>
      </c>
      <c r="B85" s="1270" t="s">
        <v>4429</v>
      </c>
      <c r="C85" s="1271"/>
      <c r="D85" s="1272"/>
    </row>
    <row r="86" spans="1:4" s="135" customFormat="1" ht="30" x14ac:dyDescent="0.25">
      <c r="A86" s="801" t="s">
        <v>4430</v>
      </c>
      <c r="B86" s="803" t="s">
        <v>3797</v>
      </c>
      <c r="C86" s="801"/>
      <c r="D86" s="801" t="s">
        <v>3743</v>
      </c>
    </row>
    <row r="87" spans="1:4" s="135" customFormat="1" ht="60" x14ac:dyDescent="0.25">
      <c r="A87" s="801" t="s">
        <v>4431</v>
      </c>
      <c r="B87" s="803" t="s">
        <v>4432</v>
      </c>
      <c r="C87" s="801"/>
      <c r="D87" s="801" t="s">
        <v>4426</v>
      </c>
    </row>
    <row r="88" spans="1:4" s="135" customFormat="1" ht="60" x14ac:dyDescent="0.25">
      <c r="A88" s="801" t="s">
        <v>4433</v>
      </c>
      <c r="B88" s="803" t="s">
        <v>3796</v>
      </c>
      <c r="C88" s="801"/>
      <c r="D88" s="801" t="s">
        <v>4419</v>
      </c>
    </row>
    <row r="89" spans="1:4" ht="49.5" customHeight="1" x14ac:dyDescent="0.25">
      <c r="A89" s="808"/>
      <c r="B89" s="808"/>
      <c r="C89" s="808"/>
      <c r="D89" s="808"/>
    </row>
    <row r="90" spans="1:4" ht="6.75" customHeight="1" x14ac:dyDescent="0.25"/>
    <row r="91" spans="1:4" ht="28.5" customHeight="1" x14ac:dyDescent="0.25">
      <c r="A91" s="1269" t="s">
        <v>4380</v>
      </c>
      <c r="B91" s="1269"/>
      <c r="C91" s="1269"/>
      <c r="D91" s="1269"/>
    </row>
    <row r="92" spans="1:4" ht="30.6" customHeight="1" x14ac:dyDescent="0.25">
      <c r="A92" s="1269" t="s">
        <v>4381</v>
      </c>
      <c r="B92" s="1269"/>
      <c r="C92" s="1269"/>
      <c r="D92" s="1269"/>
    </row>
    <row r="93" spans="1:4" ht="30.6" customHeight="1" x14ac:dyDescent="0.25">
      <c r="A93" s="1269" t="s">
        <v>4382</v>
      </c>
      <c r="B93" s="1269"/>
      <c r="C93" s="1269"/>
      <c r="D93" s="1269"/>
    </row>
    <row r="94" spans="1:4" ht="30.6" customHeight="1" x14ac:dyDescent="0.25">
      <c r="A94" s="1269" t="s">
        <v>4383</v>
      </c>
      <c r="B94" s="1269"/>
      <c r="C94" s="1269"/>
      <c r="D94" s="1269"/>
    </row>
  </sheetData>
  <mergeCells count="21">
    <mergeCell ref="B57:D57"/>
    <mergeCell ref="C1:D1"/>
    <mergeCell ref="A2:D2"/>
    <mergeCell ref="A5:D5"/>
    <mergeCell ref="B9:D9"/>
    <mergeCell ref="B17:D17"/>
    <mergeCell ref="B22:D22"/>
    <mergeCell ref="B25:D25"/>
    <mergeCell ref="B30:D30"/>
    <mergeCell ref="A37:D37"/>
    <mergeCell ref="B49:D49"/>
    <mergeCell ref="A56:D56"/>
    <mergeCell ref="A50:A51"/>
    <mergeCell ref="B50:B51"/>
    <mergeCell ref="A94:D94"/>
    <mergeCell ref="B63:D63"/>
    <mergeCell ref="B81:D81"/>
    <mergeCell ref="B85:D85"/>
    <mergeCell ref="A91:D91"/>
    <mergeCell ref="A92:D92"/>
    <mergeCell ref="A93:D93"/>
  </mergeCells>
  <printOptions horizontalCentered="1"/>
  <pageMargins left="0.78740157480314965" right="0.39370078740157483" top="0.39370078740157483" bottom="0.39370078740157483" header="0" footer="0"/>
  <pageSetup paperSize="9" scale="76"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30"/>
  <sheetViews>
    <sheetView workbookViewId="0">
      <selection activeCell="H10" sqref="H10"/>
    </sheetView>
  </sheetViews>
  <sheetFormatPr defaultColWidth="9.140625" defaultRowHeight="15" x14ac:dyDescent="0.25"/>
  <cols>
    <col min="1" max="1" width="31.28515625" style="176" customWidth="1"/>
    <col min="2" max="2" width="51.5703125" style="177" customWidth="1"/>
    <col min="3" max="3" width="18.5703125" style="178" customWidth="1"/>
    <col min="4" max="4" width="15.28515625" style="178" customWidth="1"/>
    <col min="5" max="16384" width="9.140625" style="178"/>
  </cols>
  <sheetData>
    <row r="1" spans="1:4" ht="15.75" x14ac:dyDescent="0.25">
      <c r="A1" s="317"/>
      <c r="B1" s="318"/>
      <c r="D1" s="543" t="s">
        <v>2788</v>
      </c>
    </row>
    <row r="2" spans="1:4" ht="30.75" customHeight="1" x14ac:dyDescent="0.25">
      <c r="A2" s="918" t="s">
        <v>5557</v>
      </c>
      <c r="B2" s="918"/>
      <c r="C2" s="918"/>
      <c r="D2" s="918"/>
    </row>
    <row r="3" spans="1:4" x14ac:dyDescent="0.25">
      <c r="A3" s="317"/>
      <c r="B3" s="318"/>
      <c r="C3" s="319"/>
      <c r="D3" s="319"/>
    </row>
    <row r="4" spans="1:4" s="180" customFormat="1" x14ac:dyDescent="0.25">
      <c r="A4" s="179" t="s">
        <v>3880</v>
      </c>
      <c r="B4" s="179" t="s">
        <v>3869</v>
      </c>
      <c r="C4" s="545" t="s">
        <v>456</v>
      </c>
      <c r="D4" s="226" t="s">
        <v>3870</v>
      </c>
    </row>
    <row r="5" spans="1:4" s="180" customFormat="1" x14ac:dyDescent="0.25">
      <c r="A5" s="917" t="s">
        <v>3873</v>
      </c>
      <c r="B5" s="917"/>
      <c r="C5" s="917"/>
      <c r="D5" s="227"/>
    </row>
    <row r="6" spans="1:4" s="180" customFormat="1" ht="31.5" customHeight="1" x14ac:dyDescent="0.25">
      <c r="A6" s="919" t="s">
        <v>3877</v>
      </c>
      <c r="B6" s="181" t="s">
        <v>3865</v>
      </c>
      <c r="C6" s="920">
        <v>577102750</v>
      </c>
      <c r="D6" s="921">
        <v>941.5</v>
      </c>
    </row>
    <row r="7" spans="1:4" s="180" customFormat="1" ht="17.25" customHeight="1" x14ac:dyDescent="0.25">
      <c r="A7" s="919"/>
      <c r="B7" s="181" t="s">
        <v>3866</v>
      </c>
      <c r="C7" s="920"/>
      <c r="D7" s="922"/>
    </row>
    <row r="8" spans="1:4" s="180" customFormat="1" ht="17.25" customHeight="1" x14ac:dyDescent="0.25">
      <c r="A8" s="919"/>
      <c r="B8" s="181" t="s">
        <v>3867</v>
      </c>
      <c r="C8" s="920"/>
      <c r="D8" s="922"/>
    </row>
    <row r="9" spans="1:4" s="180" customFormat="1" ht="105.75" customHeight="1" x14ac:dyDescent="0.25">
      <c r="A9" s="919"/>
      <c r="B9" s="181" t="s">
        <v>5123</v>
      </c>
      <c r="C9" s="920"/>
      <c r="D9" s="922"/>
    </row>
    <row r="10" spans="1:4" s="183" customFormat="1" ht="14.25" x14ac:dyDescent="0.25">
      <c r="A10" s="919"/>
      <c r="B10" s="182" t="s">
        <v>3868</v>
      </c>
      <c r="C10" s="920"/>
      <c r="D10" s="923"/>
    </row>
    <row r="11" spans="1:4" s="183" customFormat="1" ht="32.25" customHeight="1" x14ac:dyDescent="0.25">
      <c r="A11" s="544" t="s">
        <v>3878</v>
      </c>
      <c r="B11" s="181" t="s">
        <v>3872</v>
      </c>
      <c r="C11" s="184" t="s">
        <v>3882</v>
      </c>
      <c r="D11" s="568">
        <v>700</v>
      </c>
    </row>
    <row r="12" spans="1:4" s="183" customFormat="1" ht="33.75" customHeight="1" x14ac:dyDescent="0.25">
      <c r="A12" s="544" t="s">
        <v>3878</v>
      </c>
      <c r="B12" s="181" t="s">
        <v>3871</v>
      </c>
      <c r="C12" s="184" t="s">
        <v>3881</v>
      </c>
      <c r="D12" s="569">
        <v>77.849999999999994</v>
      </c>
    </row>
    <row r="13" spans="1:4" s="180" customFormat="1" x14ac:dyDescent="0.25">
      <c r="A13" s="917" t="s">
        <v>3874</v>
      </c>
      <c r="B13" s="917"/>
      <c r="C13" s="917"/>
      <c r="D13" s="227"/>
    </row>
    <row r="14" spans="1:4" s="180" customFormat="1" ht="33" customHeight="1" x14ac:dyDescent="0.25">
      <c r="A14" s="544" t="s">
        <v>3878</v>
      </c>
      <c r="B14" s="181" t="s">
        <v>3875</v>
      </c>
      <c r="C14" s="184" t="s">
        <v>3884</v>
      </c>
      <c r="D14" s="204">
        <v>1504.32</v>
      </c>
    </row>
    <row r="15" spans="1:4" s="180" customFormat="1" ht="33" customHeight="1" x14ac:dyDescent="0.25">
      <c r="A15" s="544" t="s">
        <v>3878</v>
      </c>
      <c r="B15" s="181" t="s">
        <v>3876</v>
      </c>
      <c r="C15" s="184" t="s">
        <v>3885</v>
      </c>
      <c r="D15" s="204">
        <v>415.01</v>
      </c>
    </row>
    <row r="16" spans="1:4" s="180" customFormat="1" ht="33" customHeight="1" x14ac:dyDescent="0.25">
      <c r="A16" s="544" t="s">
        <v>3878</v>
      </c>
      <c r="B16" s="181" t="s">
        <v>3879</v>
      </c>
      <c r="C16" s="184" t="s">
        <v>3883</v>
      </c>
      <c r="D16" s="204">
        <v>736.96</v>
      </c>
    </row>
    <row r="17" spans="1:2" s="180" customFormat="1" x14ac:dyDescent="0.25">
      <c r="A17" s="185"/>
      <c r="B17" s="186"/>
    </row>
    <row r="18" spans="1:2" s="180" customFormat="1" x14ac:dyDescent="0.25">
      <c r="A18" s="185"/>
      <c r="B18" s="186"/>
    </row>
    <row r="19" spans="1:2" s="180" customFormat="1" x14ac:dyDescent="0.25">
      <c r="A19" s="185"/>
      <c r="B19" s="186"/>
    </row>
    <row r="20" spans="1:2" s="180" customFormat="1" x14ac:dyDescent="0.25">
      <c r="A20" s="185"/>
      <c r="B20" s="186"/>
    </row>
    <row r="21" spans="1:2" s="180" customFormat="1" x14ac:dyDescent="0.25">
      <c r="A21" s="185"/>
      <c r="B21" s="186"/>
    </row>
    <row r="22" spans="1:2" s="180" customFormat="1" x14ac:dyDescent="0.25">
      <c r="A22" s="185"/>
      <c r="B22" s="186"/>
    </row>
    <row r="23" spans="1:2" s="180" customFormat="1" x14ac:dyDescent="0.25">
      <c r="A23" s="185"/>
      <c r="B23" s="186"/>
    </row>
    <row r="24" spans="1:2" s="180" customFormat="1" x14ac:dyDescent="0.25">
      <c r="A24" s="185"/>
      <c r="B24" s="186"/>
    </row>
    <row r="25" spans="1:2" s="180" customFormat="1" x14ac:dyDescent="0.25">
      <c r="A25" s="185"/>
      <c r="B25" s="186"/>
    </row>
    <row r="26" spans="1:2" s="180" customFormat="1" x14ac:dyDescent="0.25">
      <c r="A26" s="185"/>
      <c r="B26" s="186"/>
    </row>
    <row r="27" spans="1:2" s="180" customFormat="1" x14ac:dyDescent="0.25">
      <c r="A27" s="185"/>
      <c r="B27" s="186"/>
    </row>
    <row r="28" spans="1:2" s="180" customFormat="1" x14ac:dyDescent="0.25">
      <c r="A28" s="185"/>
      <c r="B28" s="186"/>
    </row>
    <row r="29" spans="1:2" s="180" customFormat="1" x14ac:dyDescent="0.25">
      <c r="A29" s="185"/>
      <c r="B29" s="186"/>
    </row>
    <row r="30" spans="1:2" s="180" customFormat="1" x14ac:dyDescent="0.25">
      <c r="A30" s="185"/>
      <c r="B30" s="186"/>
    </row>
  </sheetData>
  <mergeCells count="6">
    <mergeCell ref="A13:C13"/>
    <mergeCell ref="A2:D2"/>
    <mergeCell ref="A5:C5"/>
    <mergeCell ref="A6:A10"/>
    <mergeCell ref="C6:C10"/>
    <mergeCell ref="D6:D10"/>
  </mergeCells>
  <pageMargins left="0.7" right="0.7" top="0.75" bottom="0.75"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J45"/>
  <sheetViews>
    <sheetView workbookViewId="0">
      <selection activeCell="N20" sqref="N20"/>
    </sheetView>
  </sheetViews>
  <sheetFormatPr defaultColWidth="9.28515625" defaultRowHeight="15" x14ac:dyDescent="0.25"/>
  <cols>
    <col min="1" max="1" width="36.7109375" style="480" customWidth="1"/>
    <col min="2" max="2" width="15.140625" style="480" customWidth="1"/>
    <col min="3" max="3" width="10.5703125" style="481" customWidth="1"/>
    <col min="4" max="4" width="15" style="480" customWidth="1"/>
    <col min="5" max="5" width="10.5703125" style="481" customWidth="1"/>
    <col min="6" max="6" width="15.140625" style="480" customWidth="1"/>
    <col min="7" max="7" width="10.5703125" style="481" customWidth="1"/>
    <col min="8" max="8" width="15.28515625" style="480" customWidth="1"/>
    <col min="9" max="9" width="9.28515625" style="480"/>
    <col min="10" max="10" width="9.28515625" style="570"/>
    <col min="11" max="16384" width="9.28515625" style="480"/>
  </cols>
  <sheetData>
    <row r="1" spans="1:10" ht="15.75" x14ac:dyDescent="0.25">
      <c r="H1" s="924" t="s">
        <v>4309</v>
      </c>
      <c r="I1" s="924"/>
    </row>
    <row r="2" spans="1:10" ht="25.5" customHeight="1" x14ac:dyDescent="0.25">
      <c r="A2" s="925" t="s">
        <v>5558</v>
      </c>
      <c r="B2" s="925"/>
      <c r="C2" s="925"/>
      <c r="D2" s="925"/>
      <c r="E2" s="925"/>
      <c r="F2" s="925"/>
      <c r="G2" s="925"/>
      <c r="H2" s="925"/>
      <c r="I2" s="925"/>
    </row>
    <row r="3" spans="1:10" ht="16.5" customHeight="1" x14ac:dyDescent="0.25">
      <c r="A3" s="926"/>
      <c r="B3" s="926"/>
      <c r="C3" s="926"/>
      <c r="D3" s="926"/>
      <c r="E3" s="926"/>
      <c r="F3" s="926"/>
      <c r="G3" s="926"/>
      <c r="H3" s="926"/>
      <c r="I3" s="926"/>
    </row>
    <row r="4" spans="1:10" s="482" customFormat="1" ht="17.25" customHeight="1" x14ac:dyDescent="0.25">
      <c r="A4" s="928" t="s">
        <v>3299</v>
      </c>
      <c r="B4" s="928" t="s">
        <v>4308</v>
      </c>
      <c r="C4" s="928"/>
      <c r="D4" s="928"/>
      <c r="E4" s="928"/>
      <c r="F4" s="928"/>
      <c r="G4" s="928"/>
      <c r="H4" s="928"/>
      <c r="I4" s="928"/>
      <c r="J4" s="571"/>
    </row>
    <row r="5" spans="1:10" ht="32.25" customHeight="1" x14ac:dyDescent="0.25">
      <c r="A5" s="928"/>
      <c r="B5" s="928" t="s">
        <v>3300</v>
      </c>
      <c r="C5" s="928"/>
      <c r="D5" s="928" t="s">
        <v>3301</v>
      </c>
      <c r="E5" s="928"/>
      <c r="F5" s="928" t="s">
        <v>3302</v>
      </c>
      <c r="G5" s="928"/>
      <c r="H5" s="928" t="s">
        <v>3303</v>
      </c>
      <c r="I5" s="928"/>
    </row>
    <row r="6" spans="1:10" ht="49.5" customHeight="1" x14ac:dyDescent="0.25">
      <c r="A6" s="928"/>
      <c r="B6" s="572" t="s">
        <v>2779</v>
      </c>
      <c r="C6" s="573"/>
      <c r="D6" s="572" t="s">
        <v>2779</v>
      </c>
      <c r="E6" s="573"/>
      <c r="F6" s="572" t="s">
        <v>2779</v>
      </c>
      <c r="G6" s="573"/>
      <c r="H6" s="572" t="s">
        <v>2779</v>
      </c>
      <c r="I6" s="573"/>
    </row>
    <row r="7" spans="1:10" ht="22.5" customHeight="1" x14ac:dyDescent="0.25">
      <c r="A7" s="927" t="s">
        <v>3250</v>
      </c>
      <c r="B7" s="927"/>
      <c r="C7" s="927"/>
      <c r="D7" s="927"/>
      <c r="E7" s="927"/>
      <c r="F7" s="927"/>
      <c r="G7" s="927"/>
      <c r="H7" s="927"/>
      <c r="I7" s="490"/>
    </row>
    <row r="8" spans="1:10" ht="30" x14ac:dyDescent="0.25">
      <c r="A8" s="574" t="s">
        <v>3356</v>
      </c>
      <c r="B8" s="575">
        <v>582100220</v>
      </c>
      <c r="C8" s="576">
        <v>1445</v>
      </c>
      <c r="D8" s="575">
        <v>582100660</v>
      </c>
      <c r="E8" s="576">
        <v>1814</v>
      </c>
      <c r="F8" s="575">
        <v>582100300</v>
      </c>
      <c r="G8" s="576">
        <v>1517</v>
      </c>
      <c r="H8" s="575">
        <v>582100880</v>
      </c>
      <c r="I8" s="576">
        <v>1906</v>
      </c>
    </row>
    <row r="9" spans="1:10" ht="30" x14ac:dyDescent="0.25">
      <c r="A9" s="574" t="s">
        <v>3357</v>
      </c>
      <c r="B9" s="575">
        <v>582100230</v>
      </c>
      <c r="C9" s="576">
        <v>2017</v>
      </c>
      <c r="D9" s="575">
        <v>582100670</v>
      </c>
      <c r="E9" s="576">
        <v>2389</v>
      </c>
      <c r="F9" s="575">
        <v>582100310</v>
      </c>
      <c r="G9" s="576">
        <v>2119</v>
      </c>
      <c r="H9" s="575">
        <v>582100890</v>
      </c>
      <c r="I9" s="576">
        <v>2507</v>
      </c>
    </row>
    <row r="10" spans="1:10" x14ac:dyDescent="0.25">
      <c r="A10" s="574" t="s">
        <v>3358</v>
      </c>
      <c r="B10" s="575">
        <v>582100240</v>
      </c>
      <c r="C10" s="576">
        <v>1952</v>
      </c>
      <c r="D10" s="575">
        <v>582100680</v>
      </c>
      <c r="E10" s="576">
        <v>2323</v>
      </c>
      <c r="F10" s="575">
        <v>582100320</v>
      </c>
      <c r="G10" s="576">
        <v>2051</v>
      </c>
      <c r="H10" s="575">
        <v>582100900</v>
      </c>
      <c r="I10" s="576">
        <v>2438</v>
      </c>
    </row>
    <row r="11" spans="1:10" x14ac:dyDescent="0.25">
      <c r="A11" s="574" t="s">
        <v>3359</v>
      </c>
      <c r="B11" s="575">
        <v>582100250</v>
      </c>
      <c r="C11" s="576">
        <v>2527</v>
      </c>
      <c r="D11" s="575">
        <v>582100690</v>
      </c>
      <c r="E11" s="576">
        <v>2897</v>
      </c>
      <c r="F11" s="575">
        <v>582100330</v>
      </c>
      <c r="G11" s="576">
        <v>2654</v>
      </c>
      <c r="H11" s="575">
        <v>582100910</v>
      </c>
      <c r="I11" s="576">
        <v>3043</v>
      </c>
    </row>
    <row r="12" spans="1:10" x14ac:dyDescent="0.25">
      <c r="A12" s="574" t="s">
        <v>3360</v>
      </c>
      <c r="B12" s="575">
        <v>582100260</v>
      </c>
      <c r="C12" s="576">
        <v>2030</v>
      </c>
      <c r="D12" s="575">
        <v>582100700</v>
      </c>
      <c r="E12" s="576">
        <v>2400</v>
      </c>
      <c r="F12" s="575">
        <v>582100340</v>
      </c>
      <c r="G12" s="576">
        <v>2131</v>
      </c>
      <c r="H12" s="575">
        <v>582100920</v>
      </c>
      <c r="I12" s="576">
        <v>2520</v>
      </c>
    </row>
    <row r="13" spans="1:10" x14ac:dyDescent="0.25">
      <c r="A13" s="574" t="s">
        <v>3361</v>
      </c>
      <c r="B13" s="575">
        <v>582100270</v>
      </c>
      <c r="C13" s="576">
        <v>2604</v>
      </c>
      <c r="D13" s="575">
        <v>582100710</v>
      </c>
      <c r="E13" s="576">
        <v>2975</v>
      </c>
      <c r="F13" s="575">
        <v>582100350</v>
      </c>
      <c r="G13" s="576">
        <v>2735</v>
      </c>
      <c r="H13" s="575">
        <v>582100930</v>
      </c>
      <c r="I13" s="576">
        <v>3124</v>
      </c>
    </row>
    <row r="14" spans="1:10" x14ac:dyDescent="0.25">
      <c r="A14" s="574" t="s">
        <v>3362</v>
      </c>
      <c r="B14" s="575">
        <v>582100280</v>
      </c>
      <c r="C14" s="576">
        <v>2539</v>
      </c>
      <c r="D14" s="575">
        <v>582100720</v>
      </c>
      <c r="E14" s="576">
        <v>2909</v>
      </c>
      <c r="F14" s="575">
        <v>582100360</v>
      </c>
      <c r="G14" s="576">
        <v>2665</v>
      </c>
      <c r="H14" s="575">
        <v>582100940</v>
      </c>
      <c r="I14" s="576">
        <v>3054</v>
      </c>
    </row>
    <row r="15" spans="1:10" x14ac:dyDescent="0.25">
      <c r="A15" s="574" t="s">
        <v>3363</v>
      </c>
      <c r="B15" s="575">
        <v>582100290</v>
      </c>
      <c r="C15" s="576">
        <v>3112</v>
      </c>
      <c r="D15" s="575">
        <v>582100730</v>
      </c>
      <c r="E15" s="576">
        <v>3482</v>
      </c>
      <c r="F15" s="575">
        <v>582100370</v>
      </c>
      <c r="G15" s="576">
        <v>3269</v>
      </c>
      <c r="H15" s="575">
        <v>582100950</v>
      </c>
      <c r="I15" s="576">
        <v>3656</v>
      </c>
    </row>
    <row r="16" spans="1:10" x14ac:dyDescent="0.25">
      <c r="A16" s="574" t="s">
        <v>3319</v>
      </c>
      <c r="B16" s="575">
        <v>582100380</v>
      </c>
      <c r="C16" s="576">
        <v>2526</v>
      </c>
      <c r="D16" s="575">
        <v>582100740</v>
      </c>
      <c r="E16" s="576">
        <v>2896</v>
      </c>
      <c r="F16" s="575">
        <v>582100520</v>
      </c>
      <c r="G16" s="576">
        <v>2654</v>
      </c>
      <c r="H16" s="575">
        <v>582100960</v>
      </c>
      <c r="I16" s="576">
        <v>3041</v>
      </c>
    </row>
    <row r="17" spans="1:9" x14ac:dyDescent="0.25">
      <c r="A17" s="574" t="s">
        <v>3320</v>
      </c>
      <c r="B17" s="575">
        <v>582100390</v>
      </c>
      <c r="C17" s="576">
        <v>2117</v>
      </c>
      <c r="D17" s="575">
        <v>582100750</v>
      </c>
      <c r="E17" s="576">
        <v>2486</v>
      </c>
      <c r="F17" s="575">
        <v>582100530</v>
      </c>
      <c r="G17" s="576">
        <v>2222</v>
      </c>
      <c r="H17" s="575">
        <v>582100970</v>
      </c>
      <c r="I17" s="576">
        <v>2611</v>
      </c>
    </row>
    <row r="18" spans="1:9" ht="30" x14ac:dyDescent="0.25">
      <c r="A18" s="574" t="s">
        <v>3364</v>
      </c>
      <c r="B18" s="575">
        <v>582100400</v>
      </c>
      <c r="C18" s="576">
        <v>2724</v>
      </c>
      <c r="D18" s="575">
        <v>582100760</v>
      </c>
      <c r="E18" s="576">
        <v>3095</v>
      </c>
      <c r="F18" s="575">
        <v>582100540</v>
      </c>
      <c r="G18" s="576">
        <v>2860</v>
      </c>
      <c r="H18" s="575">
        <v>582100980</v>
      </c>
      <c r="I18" s="576">
        <v>3250</v>
      </c>
    </row>
    <row r="19" spans="1:9" ht="30" x14ac:dyDescent="0.25">
      <c r="A19" s="574" t="s">
        <v>3365</v>
      </c>
      <c r="B19" s="575">
        <v>582100410</v>
      </c>
      <c r="C19" s="576">
        <v>2150</v>
      </c>
      <c r="D19" s="575">
        <v>582100770</v>
      </c>
      <c r="E19" s="576">
        <v>2520</v>
      </c>
      <c r="F19" s="575">
        <v>582100550</v>
      </c>
      <c r="G19" s="576">
        <v>2258</v>
      </c>
      <c r="H19" s="575">
        <v>582100990</v>
      </c>
      <c r="I19" s="576">
        <v>2647</v>
      </c>
    </row>
    <row r="20" spans="1:9" ht="30" x14ac:dyDescent="0.25">
      <c r="A20" s="574" t="s">
        <v>3366</v>
      </c>
      <c r="B20" s="575">
        <v>582100420</v>
      </c>
      <c r="C20" s="576">
        <v>2083</v>
      </c>
      <c r="D20" s="575">
        <v>582100780</v>
      </c>
      <c r="E20" s="576">
        <v>2454</v>
      </c>
      <c r="F20" s="575">
        <v>582100560</v>
      </c>
      <c r="G20" s="576">
        <v>2189</v>
      </c>
      <c r="H20" s="575">
        <v>582101000</v>
      </c>
      <c r="I20" s="576">
        <v>2578</v>
      </c>
    </row>
    <row r="21" spans="1:9" ht="30" x14ac:dyDescent="0.25">
      <c r="A21" s="574" t="s">
        <v>3367</v>
      </c>
      <c r="B21" s="575">
        <v>582100430</v>
      </c>
      <c r="C21" s="576">
        <v>2658</v>
      </c>
      <c r="D21" s="575">
        <v>582100790</v>
      </c>
      <c r="E21" s="576">
        <v>3029</v>
      </c>
      <c r="F21" s="575">
        <v>582100570</v>
      </c>
      <c r="G21" s="576">
        <v>2791</v>
      </c>
      <c r="H21" s="575">
        <v>582101010</v>
      </c>
      <c r="I21" s="576">
        <v>3180</v>
      </c>
    </row>
    <row r="22" spans="1:9" x14ac:dyDescent="0.25">
      <c r="A22" s="574" t="s">
        <v>3337</v>
      </c>
      <c r="B22" s="575">
        <v>582100440</v>
      </c>
      <c r="C22" s="576">
        <v>2017</v>
      </c>
      <c r="D22" s="575">
        <v>582100800</v>
      </c>
      <c r="E22" s="576">
        <v>2389</v>
      </c>
      <c r="F22" s="575">
        <v>582100580</v>
      </c>
      <c r="G22" s="576">
        <v>2119</v>
      </c>
      <c r="H22" s="575">
        <v>582101020</v>
      </c>
      <c r="I22" s="576">
        <v>2507</v>
      </c>
    </row>
    <row r="23" spans="1:9" x14ac:dyDescent="0.25">
      <c r="A23" s="574" t="s">
        <v>3368</v>
      </c>
      <c r="B23" s="575">
        <v>582100450</v>
      </c>
      <c r="C23" s="576">
        <v>1445</v>
      </c>
      <c r="D23" s="575">
        <v>582100810</v>
      </c>
      <c r="E23" s="576">
        <v>1814</v>
      </c>
      <c r="F23" s="575">
        <v>582100590</v>
      </c>
      <c r="G23" s="576">
        <v>1517</v>
      </c>
      <c r="H23" s="575">
        <v>582101030</v>
      </c>
      <c r="I23" s="576">
        <v>1906</v>
      </c>
    </row>
    <row r="24" spans="1:9" x14ac:dyDescent="0.25">
      <c r="A24" s="574" t="s">
        <v>3369</v>
      </c>
      <c r="B24" s="575">
        <v>582100460</v>
      </c>
      <c r="C24" s="576">
        <v>2526</v>
      </c>
      <c r="D24" s="575">
        <v>582100820</v>
      </c>
      <c r="E24" s="576">
        <v>2896</v>
      </c>
      <c r="F24" s="575">
        <v>582100600</v>
      </c>
      <c r="G24" s="576">
        <v>2654</v>
      </c>
      <c r="H24" s="575">
        <v>582101040</v>
      </c>
      <c r="I24" s="576">
        <v>3041</v>
      </c>
    </row>
    <row r="25" spans="1:9" x14ac:dyDescent="0.25">
      <c r="A25" s="574" t="s">
        <v>3340</v>
      </c>
      <c r="B25" s="575">
        <v>582100470</v>
      </c>
      <c r="C25" s="576">
        <v>1952</v>
      </c>
      <c r="D25" s="575">
        <v>582100830</v>
      </c>
      <c r="E25" s="576">
        <v>2323</v>
      </c>
      <c r="F25" s="575">
        <v>582100610</v>
      </c>
      <c r="G25" s="576">
        <v>2051</v>
      </c>
      <c r="H25" s="575">
        <v>582101050</v>
      </c>
      <c r="I25" s="576">
        <v>2438</v>
      </c>
    </row>
    <row r="26" spans="1:9" ht="30" x14ac:dyDescent="0.25">
      <c r="A26" s="574" t="s">
        <v>3370</v>
      </c>
      <c r="B26" s="575">
        <v>582100480</v>
      </c>
      <c r="C26" s="576">
        <v>2724</v>
      </c>
      <c r="D26" s="575">
        <v>582100840</v>
      </c>
      <c r="E26" s="576">
        <v>3095</v>
      </c>
      <c r="F26" s="575">
        <v>582100620</v>
      </c>
      <c r="G26" s="576">
        <v>2860</v>
      </c>
      <c r="H26" s="575">
        <v>582101060</v>
      </c>
      <c r="I26" s="576">
        <v>3250</v>
      </c>
    </row>
    <row r="27" spans="1:9" ht="30" x14ac:dyDescent="0.25">
      <c r="A27" s="574" t="s">
        <v>3371</v>
      </c>
      <c r="B27" s="575">
        <v>582100490</v>
      </c>
      <c r="C27" s="576">
        <v>2150</v>
      </c>
      <c r="D27" s="575">
        <v>582100850</v>
      </c>
      <c r="E27" s="576">
        <v>2520</v>
      </c>
      <c r="F27" s="575">
        <v>582100630</v>
      </c>
      <c r="G27" s="576">
        <v>2258</v>
      </c>
      <c r="H27" s="575">
        <v>582101070</v>
      </c>
      <c r="I27" s="576">
        <v>2647</v>
      </c>
    </row>
    <row r="28" spans="1:9" ht="30" x14ac:dyDescent="0.25">
      <c r="A28" s="574" t="s">
        <v>3372</v>
      </c>
      <c r="B28" s="575">
        <v>582100500</v>
      </c>
      <c r="C28" s="576">
        <v>2083</v>
      </c>
      <c r="D28" s="575">
        <v>582100860</v>
      </c>
      <c r="E28" s="576">
        <v>2454</v>
      </c>
      <c r="F28" s="575">
        <v>582100640</v>
      </c>
      <c r="G28" s="576">
        <v>2189</v>
      </c>
      <c r="H28" s="575">
        <v>582101080</v>
      </c>
      <c r="I28" s="576">
        <v>2578</v>
      </c>
    </row>
    <row r="29" spans="1:9" ht="30" x14ac:dyDescent="0.25">
      <c r="A29" s="574" t="s">
        <v>3373</v>
      </c>
      <c r="B29" s="575">
        <v>582100510</v>
      </c>
      <c r="C29" s="576">
        <v>2658</v>
      </c>
      <c r="D29" s="575">
        <v>582100870</v>
      </c>
      <c r="E29" s="576">
        <v>3029</v>
      </c>
      <c r="F29" s="575">
        <v>582100650</v>
      </c>
      <c r="G29" s="576">
        <v>2791</v>
      </c>
      <c r="H29" s="575">
        <v>582101090</v>
      </c>
      <c r="I29" s="576">
        <v>3180</v>
      </c>
    </row>
    <row r="30" spans="1:9" ht="30" customHeight="1" x14ac:dyDescent="0.25">
      <c r="A30" s="927" t="s">
        <v>80</v>
      </c>
      <c r="B30" s="927"/>
      <c r="C30" s="927"/>
      <c r="D30" s="927"/>
      <c r="E30" s="927"/>
      <c r="F30" s="927"/>
      <c r="G30" s="927"/>
      <c r="H30" s="927"/>
      <c r="I30" s="490"/>
    </row>
    <row r="31" spans="1:9" ht="30" x14ac:dyDescent="0.25">
      <c r="A31" s="574" t="s">
        <v>3380</v>
      </c>
      <c r="B31" s="575">
        <v>582200440</v>
      </c>
      <c r="C31" s="576">
        <v>634</v>
      </c>
      <c r="D31" s="575">
        <v>582200590</v>
      </c>
      <c r="E31" s="576">
        <v>1230</v>
      </c>
      <c r="F31" s="575">
        <v>582200600</v>
      </c>
      <c r="G31" s="576">
        <v>665</v>
      </c>
      <c r="H31" s="575">
        <v>582200610</v>
      </c>
      <c r="I31" s="576">
        <v>1290</v>
      </c>
    </row>
    <row r="32" spans="1:9" x14ac:dyDescent="0.25">
      <c r="A32" s="574" t="s">
        <v>3381</v>
      </c>
      <c r="B32" s="575">
        <v>582200450</v>
      </c>
      <c r="C32" s="576">
        <v>6576</v>
      </c>
      <c r="D32" s="575">
        <v>582200620</v>
      </c>
      <c r="E32" s="576">
        <v>7171</v>
      </c>
      <c r="F32" s="575">
        <v>582200630</v>
      </c>
      <c r="G32" s="576">
        <v>6904</v>
      </c>
      <c r="H32" s="575">
        <v>582200640</v>
      </c>
      <c r="I32" s="576">
        <v>7500</v>
      </c>
    </row>
    <row r="33" spans="1:9" x14ac:dyDescent="0.25">
      <c r="A33" s="574" t="s">
        <v>3382</v>
      </c>
      <c r="B33" s="575">
        <v>582200460</v>
      </c>
      <c r="C33" s="576">
        <v>995</v>
      </c>
      <c r="D33" s="575">
        <v>582200650</v>
      </c>
      <c r="E33" s="576">
        <v>1590</v>
      </c>
      <c r="F33" s="575">
        <v>582200660</v>
      </c>
      <c r="G33" s="576">
        <v>1044</v>
      </c>
      <c r="H33" s="575">
        <v>582200670</v>
      </c>
      <c r="I33" s="576">
        <v>1669</v>
      </c>
    </row>
    <row r="34" spans="1:9" x14ac:dyDescent="0.25">
      <c r="A34" s="574" t="s">
        <v>3383</v>
      </c>
      <c r="B34" s="575">
        <v>582200470</v>
      </c>
      <c r="C34" s="576">
        <v>1080</v>
      </c>
      <c r="D34" s="575">
        <v>582200680</v>
      </c>
      <c r="E34" s="576">
        <v>1675</v>
      </c>
      <c r="F34" s="575">
        <v>582200690</v>
      </c>
      <c r="G34" s="576">
        <v>1133</v>
      </c>
      <c r="H34" s="575">
        <v>582200700</v>
      </c>
      <c r="I34" s="576">
        <v>1758</v>
      </c>
    </row>
    <row r="35" spans="1:9" x14ac:dyDescent="0.25">
      <c r="A35" s="574" t="s">
        <v>3384</v>
      </c>
      <c r="B35" s="575">
        <v>582200480</v>
      </c>
      <c r="C35" s="576">
        <v>3551</v>
      </c>
      <c r="D35" s="575">
        <v>582200710</v>
      </c>
      <c r="E35" s="576">
        <v>4146</v>
      </c>
      <c r="F35" s="575">
        <v>582200720</v>
      </c>
      <c r="G35" s="576">
        <v>3730</v>
      </c>
      <c r="H35" s="575">
        <v>582200730</v>
      </c>
      <c r="I35" s="576">
        <v>4354</v>
      </c>
    </row>
    <row r="36" spans="1:9" x14ac:dyDescent="0.25">
      <c r="A36" s="577" t="s">
        <v>3385</v>
      </c>
      <c r="B36" s="578">
        <v>582200490</v>
      </c>
      <c r="C36" s="576">
        <v>3235</v>
      </c>
      <c r="D36" s="578">
        <v>582200740</v>
      </c>
      <c r="E36" s="576">
        <v>3830</v>
      </c>
      <c r="F36" s="578">
        <v>582200750</v>
      </c>
      <c r="G36" s="576">
        <v>3397</v>
      </c>
      <c r="H36" s="578">
        <v>582200760</v>
      </c>
      <c r="I36" s="576">
        <v>4022</v>
      </c>
    </row>
    <row r="37" spans="1:9" x14ac:dyDescent="0.25">
      <c r="A37" s="564" t="s">
        <v>3386</v>
      </c>
      <c r="B37" s="565">
        <v>582200500</v>
      </c>
      <c r="C37" s="576">
        <v>782</v>
      </c>
      <c r="D37" s="565">
        <v>582200770</v>
      </c>
      <c r="E37" s="576">
        <v>1376</v>
      </c>
      <c r="F37" s="565">
        <v>582200780</v>
      </c>
      <c r="G37" s="576">
        <v>820</v>
      </c>
      <c r="H37" s="565">
        <v>582200790</v>
      </c>
      <c r="I37" s="576">
        <v>1446</v>
      </c>
    </row>
    <row r="38" spans="1:9" x14ac:dyDescent="0.25">
      <c r="A38" s="564" t="s">
        <v>3387</v>
      </c>
      <c r="B38" s="565">
        <v>582200510</v>
      </c>
      <c r="C38" s="576">
        <v>8094</v>
      </c>
      <c r="D38" s="565">
        <v>582200800</v>
      </c>
      <c r="E38" s="576">
        <v>8689</v>
      </c>
      <c r="F38" s="565">
        <v>582200810</v>
      </c>
      <c r="G38" s="576">
        <v>8501</v>
      </c>
      <c r="H38" s="565">
        <v>582200820</v>
      </c>
      <c r="I38" s="576">
        <v>9124</v>
      </c>
    </row>
    <row r="39" spans="1:9" x14ac:dyDescent="0.25">
      <c r="A39" s="564" t="s">
        <v>3388</v>
      </c>
      <c r="B39" s="565">
        <v>582200520</v>
      </c>
      <c r="C39" s="576">
        <v>2309</v>
      </c>
      <c r="D39" s="565">
        <v>582200830</v>
      </c>
      <c r="E39" s="576">
        <v>2904</v>
      </c>
      <c r="F39" s="565">
        <v>582200840</v>
      </c>
      <c r="G39" s="576">
        <v>2424</v>
      </c>
      <c r="H39" s="565">
        <v>582200850</v>
      </c>
      <c r="I39" s="576">
        <v>3048</v>
      </c>
    </row>
    <row r="40" spans="1:9" x14ac:dyDescent="0.25">
      <c r="A40" s="564" t="s">
        <v>3389</v>
      </c>
      <c r="B40" s="565">
        <v>582200530</v>
      </c>
      <c r="C40" s="576">
        <v>3271</v>
      </c>
      <c r="D40" s="565">
        <v>582200860</v>
      </c>
      <c r="E40" s="576">
        <v>3866</v>
      </c>
      <c r="F40" s="565">
        <v>582200870</v>
      </c>
      <c r="G40" s="576">
        <v>3434</v>
      </c>
      <c r="H40" s="565">
        <v>582200880</v>
      </c>
      <c r="I40" s="576">
        <v>4060</v>
      </c>
    </row>
    <row r="41" spans="1:9" x14ac:dyDescent="0.25">
      <c r="A41" s="564" t="s">
        <v>3390</v>
      </c>
      <c r="B41" s="565">
        <v>582200540</v>
      </c>
      <c r="C41" s="576">
        <v>1109</v>
      </c>
      <c r="D41" s="565">
        <v>582200890</v>
      </c>
      <c r="E41" s="576">
        <v>1705</v>
      </c>
      <c r="F41" s="565">
        <v>582200900</v>
      </c>
      <c r="G41" s="576">
        <v>1165</v>
      </c>
      <c r="H41" s="565">
        <v>582200910</v>
      </c>
      <c r="I41" s="576">
        <v>1790</v>
      </c>
    </row>
    <row r="42" spans="1:9" x14ac:dyDescent="0.25">
      <c r="A42" s="564" t="s">
        <v>3391</v>
      </c>
      <c r="B42" s="565">
        <v>582200550</v>
      </c>
      <c r="C42" s="576">
        <v>1261</v>
      </c>
      <c r="D42" s="565">
        <v>582200920</v>
      </c>
      <c r="E42" s="576">
        <v>1856</v>
      </c>
      <c r="F42" s="565">
        <v>582200930</v>
      </c>
      <c r="G42" s="576">
        <v>1325</v>
      </c>
      <c r="H42" s="565">
        <v>582200940</v>
      </c>
      <c r="I42" s="576">
        <v>1950</v>
      </c>
    </row>
    <row r="43" spans="1:9" x14ac:dyDescent="0.25">
      <c r="A43" s="564" t="s">
        <v>3392</v>
      </c>
      <c r="B43" s="565">
        <v>582200560</v>
      </c>
      <c r="C43" s="576">
        <v>6881</v>
      </c>
      <c r="D43" s="565">
        <v>582200950</v>
      </c>
      <c r="E43" s="576">
        <v>7476</v>
      </c>
      <c r="F43" s="565">
        <v>582200960</v>
      </c>
      <c r="G43" s="576">
        <v>7224</v>
      </c>
      <c r="H43" s="565">
        <v>582200970</v>
      </c>
      <c r="I43" s="576">
        <v>7819</v>
      </c>
    </row>
    <row r="44" spans="1:9" x14ac:dyDescent="0.25">
      <c r="A44" s="564" t="s">
        <v>3393</v>
      </c>
      <c r="B44" s="565">
        <v>582200570</v>
      </c>
      <c r="C44" s="576">
        <v>4535</v>
      </c>
      <c r="D44" s="565">
        <v>582200980</v>
      </c>
      <c r="E44" s="576">
        <v>5129</v>
      </c>
      <c r="F44" s="565">
        <v>582200990</v>
      </c>
      <c r="G44" s="576">
        <v>4760</v>
      </c>
      <c r="H44" s="565">
        <v>582201000</v>
      </c>
      <c r="I44" s="576">
        <v>5386</v>
      </c>
    </row>
    <row r="45" spans="1:9" x14ac:dyDescent="0.25">
      <c r="A45" s="564" t="s">
        <v>3394</v>
      </c>
      <c r="B45" s="565">
        <v>582200580</v>
      </c>
      <c r="C45" s="576">
        <v>5042</v>
      </c>
      <c r="D45" s="565">
        <v>582201010</v>
      </c>
      <c r="E45" s="576">
        <v>5638</v>
      </c>
      <c r="F45" s="565">
        <v>582201020</v>
      </c>
      <c r="G45" s="576">
        <v>5294</v>
      </c>
      <c r="H45" s="565">
        <v>582201030</v>
      </c>
      <c r="I45" s="576">
        <v>5918</v>
      </c>
    </row>
  </sheetData>
  <mergeCells count="10">
    <mergeCell ref="H1:I1"/>
    <mergeCell ref="A2:I3"/>
    <mergeCell ref="A7:H7"/>
    <mergeCell ref="A30:H30"/>
    <mergeCell ref="A4:A6"/>
    <mergeCell ref="B5:C5"/>
    <mergeCell ref="D5:E5"/>
    <mergeCell ref="F5:G5"/>
    <mergeCell ref="H5:I5"/>
    <mergeCell ref="B4:I4"/>
  </mergeCells>
  <pageMargins left="0.43307086614173229" right="0.31496062992125984" top="0.35433070866141736" bottom="0.31496062992125984" header="0.31496062992125984" footer="0.31496062992125984"/>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102"/>
  <sheetViews>
    <sheetView topLeftCell="A73" workbookViewId="0">
      <selection activeCell="K107" sqref="K107"/>
    </sheetView>
  </sheetViews>
  <sheetFormatPr defaultColWidth="9.28515625" defaultRowHeight="15" x14ac:dyDescent="0.25"/>
  <cols>
    <col min="1" max="1" width="7.5703125" style="487" customWidth="1"/>
    <col min="2" max="2" width="62.28515625" style="328" customWidth="1"/>
    <col min="3" max="3" width="15.140625" style="328" customWidth="1"/>
    <col min="4" max="4" width="10.7109375" style="480" customWidth="1"/>
    <col min="5" max="5" width="25.5703125" style="328" customWidth="1"/>
    <col min="6" max="16384" width="9.28515625" style="328"/>
  </cols>
  <sheetData>
    <row r="1" spans="1:4" x14ac:dyDescent="0.25">
      <c r="C1" s="328" t="s">
        <v>5582</v>
      </c>
    </row>
    <row r="2" spans="1:4" ht="59.25" customHeight="1" x14ac:dyDescent="0.25">
      <c r="A2" s="907" t="s">
        <v>5760</v>
      </c>
      <c r="B2" s="907"/>
      <c r="C2" s="907"/>
      <c r="D2" s="907"/>
    </row>
    <row r="3" spans="1:4" ht="6.75" customHeight="1" x14ac:dyDescent="0.25">
      <c r="B3" s="486"/>
      <c r="C3" s="498"/>
    </row>
    <row r="4" spans="1:4" s="330" customFormat="1" ht="55.5" customHeight="1" x14ac:dyDescent="0.25">
      <c r="A4" s="580" t="s">
        <v>13</v>
      </c>
      <c r="B4" s="581" t="s">
        <v>3299</v>
      </c>
      <c r="C4" s="483" t="s">
        <v>2779</v>
      </c>
      <c r="D4" s="582" t="s">
        <v>1439</v>
      </c>
    </row>
    <row r="5" spans="1:4" ht="22.5" customHeight="1" x14ac:dyDescent="0.25">
      <c r="A5" s="488" t="s">
        <v>5491</v>
      </c>
      <c r="B5" s="932" t="s">
        <v>5560</v>
      </c>
      <c r="C5" s="932"/>
      <c r="D5" s="490"/>
    </row>
    <row r="6" spans="1:4" ht="18" customHeight="1" x14ac:dyDescent="0.25">
      <c r="A6" s="485">
        <v>1</v>
      </c>
      <c r="B6" s="333" t="s">
        <v>4997</v>
      </c>
      <c r="C6" s="334">
        <v>700100010</v>
      </c>
      <c r="D6" s="934">
        <v>2638.1</v>
      </c>
    </row>
    <row r="7" spans="1:4" ht="104.25" customHeight="1" x14ac:dyDescent="0.25">
      <c r="A7" s="485">
        <v>2</v>
      </c>
      <c r="B7" s="333" t="s">
        <v>4998</v>
      </c>
      <c r="C7" s="334">
        <v>700100020</v>
      </c>
      <c r="D7" s="935"/>
    </row>
    <row r="8" spans="1:4" x14ac:dyDescent="0.25">
      <c r="A8" s="485">
        <v>3</v>
      </c>
      <c r="B8" s="333" t="s">
        <v>4999</v>
      </c>
      <c r="C8" s="334">
        <v>700100030</v>
      </c>
      <c r="D8" s="935"/>
    </row>
    <row r="9" spans="1:4" x14ac:dyDescent="0.25">
      <c r="A9" s="485">
        <v>4</v>
      </c>
      <c r="B9" s="333" t="s">
        <v>5000</v>
      </c>
      <c r="C9" s="334">
        <v>700100040</v>
      </c>
      <c r="D9" s="935"/>
    </row>
    <row r="10" spans="1:4" x14ac:dyDescent="0.25">
      <c r="A10" s="485">
        <v>5</v>
      </c>
      <c r="B10" s="333" t="s">
        <v>5001</v>
      </c>
      <c r="C10" s="334">
        <v>700100050</v>
      </c>
      <c r="D10" s="935"/>
    </row>
    <row r="11" spans="1:4" x14ac:dyDescent="0.25">
      <c r="A11" s="485">
        <v>6</v>
      </c>
      <c r="B11" s="335" t="s">
        <v>5047</v>
      </c>
      <c r="C11" s="334">
        <v>700100060</v>
      </c>
      <c r="D11" s="935"/>
    </row>
    <row r="12" spans="1:4" x14ac:dyDescent="0.25">
      <c r="A12" s="485">
        <v>7</v>
      </c>
      <c r="B12" s="335" t="s">
        <v>5048</v>
      </c>
      <c r="C12" s="334">
        <v>700100070</v>
      </c>
      <c r="D12" s="935"/>
    </row>
    <row r="13" spans="1:4" ht="27.75" customHeight="1" x14ac:dyDescent="0.25">
      <c r="A13" s="485">
        <v>8</v>
      </c>
      <c r="B13" s="336" t="s">
        <v>5049</v>
      </c>
      <c r="C13" s="334">
        <v>700100080</v>
      </c>
      <c r="D13" s="935"/>
    </row>
    <row r="14" spans="1:4" x14ac:dyDescent="0.25">
      <c r="A14" s="485">
        <v>9</v>
      </c>
      <c r="B14" s="335" t="s">
        <v>5050</v>
      </c>
      <c r="C14" s="334">
        <v>700100090</v>
      </c>
      <c r="D14" s="935"/>
    </row>
    <row r="15" spans="1:4" x14ac:dyDescent="0.25">
      <c r="A15" s="485">
        <v>10</v>
      </c>
      <c r="B15" s="335" t="s">
        <v>5051</v>
      </c>
      <c r="C15" s="334">
        <v>700100100</v>
      </c>
      <c r="D15" s="935"/>
    </row>
    <row r="16" spans="1:4" x14ac:dyDescent="0.25">
      <c r="A16" s="485">
        <v>11</v>
      </c>
      <c r="B16" s="335" t="s">
        <v>5052</v>
      </c>
      <c r="C16" s="334">
        <v>700100110</v>
      </c>
      <c r="D16" s="935"/>
    </row>
    <row r="17" spans="1:4" x14ac:dyDescent="0.25">
      <c r="A17" s="485">
        <v>12</v>
      </c>
      <c r="B17" s="335" t="s">
        <v>5053</v>
      </c>
      <c r="C17" s="334">
        <v>700100120</v>
      </c>
      <c r="D17" s="936"/>
    </row>
    <row r="18" spans="1:4" ht="3.75" customHeight="1" x14ac:dyDescent="0.25">
      <c r="A18" s="491"/>
      <c r="B18" s="492"/>
      <c r="C18" s="493"/>
      <c r="D18" s="494"/>
    </row>
    <row r="19" spans="1:4" ht="20.25" customHeight="1" x14ac:dyDescent="0.25">
      <c r="A19" s="489" t="s">
        <v>5492</v>
      </c>
      <c r="B19" s="937" t="s">
        <v>5112</v>
      </c>
      <c r="C19" s="937"/>
      <c r="D19" s="490"/>
    </row>
    <row r="20" spans="1:4" x14ac:dyDescent="0.25">
      <c r="A20" s="485">
        <v>1</v>
      </c>
      <c r="B20" s="337" t="s">
        <v>5126</v>
      </c>
      <c r="C20" s="338">
        <v>700100590</v>
      </c>
      <c r="D20" s="579">
        <v>1186.4000000000001</v>
      </c>
    </row>
    <row r="21" spans="1:4" ht="3.75" customHeight="1" x14ac:dyDescent="0.25">
      <c r="A21" s="493"/>
      <c r="B21" s="495"/>
      <c r="C21" s="496"/>
      <c r="D21" s="492"/>
    </row>
    <row r="22" spans="1:4" ht="21" customHeight="1" x14ac:dyDescent="0.25">
      <c r="A22" s="488" t="s">
        <v>5493</v>
      </c>
      <c r="B22" s="937" t="s">
        <v>5109</v>
      </c>
      <c r="C22" s="937"/>
      <c r="D22" s="490"/>
    </row>
    <row r="23" spans="1:4" ht="30" x14ac:dyDescent="0.25">
      <c r="A23" s="485">
        <v>1</v>
      </c>
      <c r="B23" s="339" t="s">
        <v>5082</v>
      </c>
      <c r="C23" s="338">
        <v>700100250</v>
      </c>
      <c r="D23" s="934">
        <v>3142.3</v>
      </c>
    </row>
    <row r="24" spans="1:4" x14ac:dyDescent="0.25">
      <c r="A24" s="485">
        <v>2</v>
      </c>
      <c r="B24" s="339" t="s">
        <v>5083</v>
      </c>
      <c r="C24" s="338">
        <v>700100240</v>
      </c>
      <c r="D24" s="935"/>
    </row>
    <row r="25" spans="1:4" x14ac:dyDescent="0.25">
      <c r="A25" s="485">
        <v>3</v>
      </c>
      <c r="B25" s="339" t="s">
        <v>5084</v>
      </c>
      <c r="C25" s="338">
        <v>700100230</v>
      </c>
      <c r="D25" s="935"/>
    </row>
    <row r="26" spans="1:4" x14ac:dyDescent="0.25">
      <c r="A26" s="485">
        <v>4</v>
      </c>
      <c r="B26" s="339" t="s">
        <v>5085</v>
      </c>
      <c r="C26" s="338">
        <v>700100220</v>
      </c>
      <c r="D26" s="935"/>
    </row>
    <row r="27" spans="1:4" x14ac:dyDescent="0.25">
      <c r="A27" s="485">
        <v>5</v>
      </c>
      <c r="B27" s="339" t="s">
        <v>5086</v>
      </c>
      <c r="C27" s="338">
        <v>700100210</v>
      </c>
      <c r="D27" s="935"/>
    </row>
    <row r="28" spans="1:4" x14ac:dyDescent="0.25">
      <c r="A28" s="485">
        <v>6</v>
      </c>
      <c r="B28" s="339" t="s">
        <v>5087</v>
      </c>
      <c r="C28" s="338">
        <v>700100200</v>
      </c>
      <c r="D28" s="935"/>
    </row>
    <row r="29" spans="1:4" x14ac:dyDescent="0.25">
      <c r="A29" s="485">
        <v>7</v>
      </c>
      <c r="B29" s="339" t="s">
        <v>5088</v>
      </c>
      <c r="C29" s="338">
        <v>700100190</v>
      </c>
      <c r="D29" s="935"/>
    </row>
    <row r="30" spans="1:4" x14ac:dyDescent="0.25">
      <c r="A30" s="485">
        <v>8</v>
      </c>
      <c r="B30" s="339" t="s">
        <v>5089</v>
      </c>
      <c r="C30" s="338">
        <v>700100180</v>
      </c>
      <c r="D30" s="935"/>
    </row>
    <row r="31" spans="1:4" x14ac:dyDescent="0.25">
      <c r="A31" s="485">
        <v>9</v>
      </c>
      <c r="B31" s="339" t="s">
        <v>5090</v>
      </c>
      <c r="C31" s="338">
        <v>700100170</v>
      </c>
      <c r="D31" s="935"/>
    </row>
    <row r="32" spans="1:4" x14ac:dyDescent="0.25">
      <c r="A32" s="485">
        <v>10</v>
      </c>
      <c r="B32" s="339" t="s">
        <v>5091</v>
      </c>
      <c r="C32" s="338">
        <v>700100160</v>
      </c>
      <c r="D32" s="935"/>
    </row>
    <row r="33" spans="1:4" x14ac:dyDescent="0.25">
      <c r="A33" s="485">
        <v>11</v>
      </c>
      <c r="B33" s="339" t="s">
        <v>5092</v>
      </c>
      <c r="C33" s="338">
        <v>700100130</v>
      </c>
      <c r="D33" s="935"/>
    </row>
    <row r="34" spans="1:4" x14ac:dyDescent="0.25">
      <c r="A34" s="485">
        <v>12</v>
      </c>
      <c r="B34" s="339" t="s">
        <v>5093</v>
      </c>
      <c r="C34" s="338">
        <v>700100140</v>
      </c>
      <c r="D34" s="935"/>
    </row>
    <row r="35" spans="1:4" x14ac:dyDescent="0.25">
      <c r="A35" s="485">
        <v>13</v>
      </c>
      <c r="B35" s="339" t="s">
        <v>5094</v>
      </c>
      <c r="C35" s="338">
        <v>700100150</v>
      </c>
      <c r="D35" s="935"/>
    </row>
    <row r="36" spans="1:4" x14ac:dyDescent="0.25">
      <c r="A36" s="485">
        <v>14</v>
      </c>
      <c r="B36" s="339" t="s">
        <v>5095</v>
      </c>
      <c r="C36" s="338">
        <v>700100350</v>
      </c>
      <c r="D36" s="935"/>
    </row>
    <row r="37" spans="1:4" x14ac:dyDescent="0.25">
      <c r="A37" s="485">
        <v>15</v>
      </c>
      <c r="B37" s="339" t="s">
        <v>5096</v>
      </c>
      <c r="C37" s="338">
        <v>700100360</v>
      </c>
      <c r="D37" s="935"/>
    </row>
    <row r="38" spans="1:4" ht="30" x14ac:dyDescent="0.25">
      <c r="A38" s="485">
        <v>16</v>
      </c>
      <c r="B38" s="339" t="s">
        <v>5097</v>
      </c>
      <c r="C38" s="338">
        <v>700100370</v>
      </c>
      <c r="D38" s="935"/>
    </row>
    <row r="39" spans="1:4" x14ac:dyDescent="0.25">
      <c r="A39" s="485">
        <v>17</v>
      </c>
      <c r="B39" s="339" t="s">
        <v>5098</v>
      </c>
      <c r="C39" s="338">
        <v>700100380</v>
      </c>
      <c r="D39" s="935"/>
    </row>
    <row r="40" spans="1:4" x14ac:dyDescent="0.25">
      <c r="A40" s="485">
        <v>18</v>
      </c>
      <c r="B40" s="339" t="s">
        <v>5099</v>
      </c>
      <c r="C40" s="338">
        <v>700100390</v>
      </c>
      <c r="D40" s="935"/>
    </row>
    <row r="41" spans="1:4" ht="30" x14ac:dyDescent="0.25">
      <c r="A41" s="485">
        <v>19</v>
      </c>
      <c r="B41" s="339" t="s">
        <v>5100</v>
      </c>
      <c r="C41" s="338">
        <v>700100400</v>
      </c>
      <c r="D41" s="935"/>
    </row>
    <row r="42" spans="1:4" x14ac:dyDescent="0.25">
      <c r="A42" s="485">
        <v>20</v>
      </c>
      <c r="B42" s="339" t="s">
        <v>5101</v>
      </c>
      <c r="C42" s="338">
        <v>700100410</v>
      </c>
      <c r="D42" s="935"/>
    </row>
    <row r="43" spans="1:4" x14ac:dyDescent="0.25">
      <c r="A43" s="485">
        <v>21</v>
      </c>
      <c r="B43" s="339" t="s">
        <v>5102</v>
      </c>
      <c r="C43" s="338">
        <v>700100420</v>
      </c>
      <c r="D43" s="935"/>
    </row>
    <row r="44" spans="1:4" x14ac:dyDescent="0.25">
      <c r="A44" s="485">
        <v>22</v>
      </c>
      <c r="B44" s="339" t="s">
        <v>5103</v>
      </c>
      <c r="C44" s="338">
        <v>700100430</v>
      </c>
      <c r="D44" s="935"/>
    </row>
    <row r="45" spans="1:4" x14ac:dyDescent="0.25">
      <c r="A45" s="485">
        <v>23</v>
      </c>
      <c r="B45" s="339" t="s">
        <v>5104</v>
      </c>
      <c r="C45" s="338">
        <v>700100440</v>
      </c>
      <c r="D45" s="935"/>
    </row>
    <row r="46" spans="1:4" x14ac:dyDescent="0.25">
      <c r="A46" s="485">
        <v>24</v>
      </c>
      <c r="B46" s="339" t="s">
        <v>5105</v>
      </c>
      <c r="C46" s="338">
        <v>700100450</v>
      </c>
      <c r="D46" s="935"/>
    </row>
    <row r="47" spans="1:4" x14ac:dyDescent="0.25">
      <c r="A47" s="485">
        <v>25</v>
      </c>
      <c r="B47" s="339" t="s">
        <v>5106</v>
      </c>
      <c r="C47" s="338">
        <v>700100460</v>
      </c>
      <c r="D47" s="935"/>
    </row>
    <row r="48" spans="1:4" x14ac:dyDescent="0.25">
      <c r="A48" s="485">
        <v>26</v>
      </c>
      <c r="B48" s="339" t="s">
        <v>5107</v>
      </c>
      <c r="C48" s="338">
        <v>700100470</v>
      </c>
      <c r="D48" s="935"/>
    </row>
    <row r="49" spans="1:4" x14ac:dyDescent="0.25">
      <c r="A49" s="485">
        <v>27</v>
      </c>
      <c r="B49" s="339" t="s">
        <v>5108</v>
      </c>
      <c r="C49" s="338">
        <v>700100480</v>
      </c>
      <c r="D49" s="935"/>
    </row>
    <row r="50" spans="1:4" ht="30" x14ac:dyDescent="0.25">
      <c r="A50" s="485">
        <v>28</v>
      </c>
      <c r="B50" s="339" t="s">
        <v>5113</v>
      </c>
      <c r="C50" s="338">
        <v>700100260</v>
      </c>
      <c r="D50" s="935"/>
    </row>
    <row r="51" spans="1:4" x14ac:dyDescent="0.25">
      <c r="A51" s="485">
        <v>29</v>
      </c>
      <c r="B51" s="339" t="s">
        <v>5114</v>
      </c>
      <c r="C51" s="338">
        <v>700100270</v>
      </c>
      <c r="D51" s="935"/>
    </row>
    <row r="52" spans="1:4" x14ac:dyDescent="0.25">
      <c r="A52" s="485">
        <v>30</v>
      </c>
      <c r="B52" s="339" t="s">
        <v>5115</v>
      </c>
      <c r="C52" s="338">
        <v>700100280</v>
      </c>
      <c r="D52" s="935"/>
    </row>
    <row r="53" spans="1:4" x14ac:dyDescent="0.25">
      <c r="A53" s="485">
        <v>31</v>
      </c>
      <c r="B53" s="339" t="s">
        <v>5116</v>
      </c>
      <c r="C53" s="338">
        <v>700100290</v>
      </c>
      <c r="D53" s="935"/>
    </row>
    <row r="54" spans="1:4" x14ac:dyDescent="0.25">
      <c r="A54" s="485">
        <v>32</v>
      </c>
      <c r="B54" s="339" t="s">
        <v>5117</v>
      </c>
      <c r="C54" s="338">
        <v>700100300</v>
      </c>
      <c r="D54" s="935"/>
    </row>
    <row r="55" spans="1:4" x14ac:dyDescent="0.25">
      <c r="A55" s="485">
        <v>33</v>
      </c>
      <c r="B55" s="339" t="s">
        <v>5118</v>
      </c>
      <c r="C55" s="338">
        <v>700100310</v>
      </c>
      <c r="D55" s="935"/>
    </row>
    <row r="56" spans="1:4" x14ac:dyDescent="0.25">
      <c r="A56" s="485">
        <v>34</v>
      </c>
      <c r="B56" s="339" t="s">
        <v>5119</v>
      </c>
      <c r="C56" s="338">
        <v>700100490</v>
      </c>
      <c r="D56" s="935"/>
    </row>
    <row r="57" spans="1:4" x14ac:dyDescent="0.25">
      <c r="A57" s="485">
        <v>35</v>
      </c>
      <c r="B57" s="339" t="s">
        <v>5120</v>
      </c>
      <c r="C57" s="338">
        <v>700100320</v>
      </c>
      <c r="D57" s="935"/>
    </row>
    <row r="58" spans="1:4" x14ac:dyDescent="0.25">
      <c r="A58" s="485">
        <v>36</v>
      </c>
      <c r="B58" s="339" t="s">
        <v>5121</v>
      </c>
      <c r="C58" s="338">
        <v>700100330</v>
      </c>
      <c r="D58" s="935"/>
    </row>
    <row r="59" spans="1:4" ht="30" x14ac:dyDescent="0.25">
      <c r="A59" s="485">
        <v>37</v>
      </c>
      <c r="B59" s="339" t="s">
        <v>5122</v>
      </c>
      <c r="C59" s="338">
        <v>700100340</v>
      </c>
      <c r="D59" s="936"/>
    </row>
    <row r="60" spans="1:4" ht="3.75" customHeight="1" x14ac:dyDescent="0.25">
      <c r="A60" s="499"/>
      <c r="B60" s="497"/>
      <c r="C60" s="497"/>
      <c r="D60" s="583"/>
    </row>
    <row r="61" spans="1:4" ht="18.75" customHeight="1" x14ac:dyDescent="0.25">
      <c r="A61" s="488" t="s">
        <v>5494</v>
      </c>
      <c r="B61" s="933" t="s">
        <v>5495</v>
      </c>
      <c r="C61" s="933"/>
      <c r="D61" s="490"/>
    </row>
    <row r="62" spans="1:4" ht="30.75" customHeight="1" x14ac:dyDescent="0.25">
      <c r="A62" s="539">
        <v>1</v>
      </c>
      <c r="B62" s="484" t="s">
        <v>5078</v>
      </c>
      <c r="C62" s="584">
        <v>700100540</v>
      </c>
      <c r="D62" s="930">
        <v>1288.71</v>
      </c>
    </row>
    <row r="63" spans="1:4" x14ac:dyDescent="0.25">
      <c r="A63" s="539">
        <v>2</v>
      </c>
      <c r="B63" s="484" t="s">
        <v>5049</v>
      </c>
      <c r="C63" s="584">
        <v>700100550</v>
      </c>
      <c r="D63" s="930"/>
    </row>
    <row r="64" spans="1:4" x14ac:dyDescent="0.25">
      <c r="A64" s="539">
        <v>3</v>
      </c>
      <c r="B64" s="484" t="s">
        <v>5079</v>
      </c>
      <c r="C64" s="584">
        <v>700100560</v>
      </c>
      <c r="D64" s="930"/>
    </row>
    <row r="65" spans="1:4" x14ac:dyDescent="0.25">
      <c r="A65" s="539">
        <v>4</v>
      </c>
      <c r="B65" s="484" t="s">
        <v>5000</v>
      </c>
      <c r="C65" s="584">
        <v>700100530</v>
      </c>
      <c r="D65" s="930"/>
    </row>
    <row r="66" spans="1:4" x14ac:dyDescent="0.25">
      <c r="A66" s="539">
        <v>5</v>
      </c>
      <c r="B66" s="484" t="s">
        <v>5080</v>
      </c>
      <c r="C66" s="584">
        <v>700100500</v>
      </c>
      <c r="D66" s="930"/>
    </row>
    <row r="67" spans="1:4" x14ac:dyDescent="0.25">
      <c r="A67" s="539">
        <v>6</v>
      </c>
      <c r="B67" s="484" t="s">
        <v>5001</v>
      </c>
      <c r="C67" s="584">
        <v>700100510</v>
      </c>
      <c r="D67" s="930"/>
    </row>
    <row r="68" spans="1:4" x14ac:dyDescent="0.25">
      <c r="A68" s="539">
        <v>7</v>
      </c>
      <c r="B68" s="484" t="s">
        <v>4997</v>
      </c>
      <c r="C68" s="584">
        <v>700100520</v>
      </c>
      <c r="D68" s="930"/>
    </row>
    <row r="69" spans="1:4" x14ac:dyDescent="0.25">
      <c r="A69" s="539">
        <v>8</v>
      </c>
      <c r="B69" s="484" t="s">
        <v>5111</v>
      </c>
      <c r="C69" s="584">
        <v>700100570</v>
      </c>
      <c r="D69" s="930"/>
    </row>
    <row r="70" spans="1:4" x14ac:dyDescent="0.25">
      <c r="A70" s="539">
        <v>9</v>
      </c>
      <c r="B70" s="484" t="s">
        <v>5081</v>
      </c>
      <c r="C70" s="584">
        <v>700100580</v>
      </c>
      <c r="D70" s="930"/>
    </row>
    <row r="71" spans="1:4" x14ac:dyDescent="0.25">
      <c r="A71" s="539">
        <v>10</v>
      </c>
      <c r="B71" s="574" t="s">
        <v>5465</v>
      </c>
      <c r="C71" s="586">
        <v>700100600</v>
      </c>
      <c r="D71" s="930"/>
    </row>
    <row r="72" spans="1:4" x14ac:dyDescent="0.25">
      <c r="A72" s="539">
        <v>11</v>
      </c>
      <c r="B72" s="574" t="s">
        <v>5466</v>
      </c>
      <c r="C72" s="586">
        <v>700100610</v>
      </c>
      <c r="D72" s="930"/>
    </row>
    <row r="73" spans="1:4" x14ac:dyDescent="0.25">
      <c r="A73" s="539">
        <v>12</v>
      </c>
      <c r="B73" s="574" t="s">
        <v>5467</v>
      </c>
      <c r="C73" s="586">
        <v>700100620</v>
      </c>
      <c r="D73" s="930"/>
    </row>
    <row r="74" spans="1:4" x14ac:dyDescent="0.25">
      <c r="A74" s="539">
        <v>13</v>
      </c>
      <c r="B74" s="574" t="s">
        <v>5468</v>
      </c>
      <c r="C74" s="586">
        <v>700100630</v>
      </c>
      <c r="D74" s="930"/>
    </row>
    <row r="75" spans="1:4" x14ac:dyDescent="0.25">
      <c r="A75" s="539">
        <v>14</v>
      </c>
      <c r="B75" s="574" t="s">
        <v>5469</v>
      </c>
      <c r="C75" s="586">
        <v>700100640</v>
      </c>
      <c r="D75" s="930"/>
    </row>
    <row r="76" spans="1:4" x14ac:dyDescent="0.25">
      <c r="A76" s="539">
        <v>15</v>
      </c>
      <c r="B76" s="574" t="s">
        <v>5470</v>
      </c>
      <c r="C76" s="586">
        <v>700100650</v>
      </c>
      <c r="D76" s="930"/>
    </row>
    <row r="77" spans="1:4" x14ac:dyDescent="0.25">
      <c r="A77" s="539">
        <v>16</v>
      </c>
      <c r="B77" s="574" t="s">
        <v>5471</v>
      </c>
      <c r="C77" s="586">
        <v>700100660</v>
      </c>
      <c r="D77" s="930"/>
    </row>
    <row r="78" spans="1:4" x14ac:dyDescent="0.25">
      <c r="A78" s="539">
        <v>17</v>
      </c>
      <c r="B78" s="574" t="s">
        <v>5472</v>
      </c>
      <c r="C78" s="586">
        <v>700100670</v>
      </c>
      <c r="D78" s="930"/>
    </row>
    <row r="79" spans="1:4" x14ac:dyDescent="0.25">
      <c r="A79" s="539">
        <v>18</v>
      </c>
      <c r="B79" s="574" t="s">
        <v>5473</v>
      </c>
      <c r="C79" s="586">
        <v>700100680</v>
      </c>
      <c r="D79" s="930"/>
    </row>
    <row r="80" spans="1:4" x14ac:dyDescent="0.25">
      <c r="A80" s="539">
        <v>19</v>
      </c>
      <c r="B80" s="574" t="s">
        <v>5474</v>
      </c>
      <c r="C80" s="586">
        <v>700100690</v>
      </c>
      <c r="D80" s="930"/>
    </row>
    <row r="81" spans="1:4" x14ac:dyDescent="0.25">
      <c r="A81" s="539">
        <v>20</v>
      </c>
      <c r="B81" s="574" t="s">
        <v>5475</v>
      </c>
      <c r="C81" s="586">
        <v>700100700</v>
      </c>
      <c r="D81" s="930"/>
    </row>
    <row r="82" spans="1:4" x14ac:dyDescent="0.25">
      <c r="A82" s="539">
        <v>21</v>
      </c>
      <c r="B82" s="574" t="s">
        <v>5476</v>
      </c>
      <c r="C82" s="586">
        <v>700100710</v>
      </c>
      <c r="D82" s="930"/>
    </row>
    <row r="83" spans="1:4" x14ac:dyDescent="0.25">
      <c r="A83" s="539">
        <v>22</v>
      </c>
      <c r="B83" s="574" t="s">
        <v>5477</v>
      </c>
      <c r="C83" s="586">
        <v>700100720</v>
      </c>
      <c r="D83" s="930"/>
    </row>
    <row r="84" spans="1:4" ht="45" x14ac:dyDescent="0.25">
      <c r="A84" s="539">
        <v>23</v>
      </c>
      <c r="B84" s="574" t="s">
        <v>5478</v>
      </c>
      <c r="C84" s="586">
        <v>700100730</v>
      </c>
      <c r="D84" s="930"/>
    </row>
    <row r="85" spans="1:4" x14ac:dyDescent="0.25">
      <c r="A85" s="539">
        <v>24</v>
      </c>
      <c r="B85" s="574" t="s">
        <v>5479</v>
      </c>
      <c r="C85" s="586">
        <v>700100740</v>
      </c>
      <c r="D85" s="930"/>
    </row>
    <row r="86" spans="1:4" x14ac:dyDescent="0.25">
      <c r="A86" s="539">
        <v>25</v>
      </c>
      <c r="B86" s="574" t="s">
        <v>5480</v>
      </c>
      <c r="C86" s="586">
        <v>700100750</v>
      </c>
      <c r="D86" s="930"/>
    </row>
    <row r="87" spans="1:4" x14ac:dyDescent="0.25">
      <c r="A87" s="539">
        <v>26</v>
      </c>
      <c r="B87" s="574" t="s">
        <v>5481</v>
      </c>
      <c r="C87" s="586">
        <v>700100760</v>
      </c>
      <c r="D87" s="930"/>
    </row>
    <row r="88" spans="1:4" x14ac:dyDescent="0.25">
      <c r="A88" s="539">
        <v>27</v>
      </c>
      <c r="B88" s="574" t="s">
        <v>5482</v>
      </c>
      <c r="C88" s="586">
        <v>700100770</v>
      </c>
      <c r="D88" s="930"/>
    </row>
    <row r="89" spans="1:4" ht="3.75" customHeight="1" x14ac:dyDescent="0.25">
      <c r="A89" s="501"/>
      <c r="B89" s="502"/>
      <c r="C89" s="502"/>
      <c r="D89" s="502"/>
    </row>
    <row r="90" spans="1:4" ht="18.75" customHeight="1" x14ac:dyDescent="0.25">
      <c r="A90" s="500" t="s">
        <v>5494</v>
      </c>
      <c r="B90" s="929" t="s">
        <v>5497</v>
      </c>
      <c r="C90" s="929"/>
      <c r="D90" s="490"/>
    </row>
    <row r="91" spans="1:4" x14ac:dyDescent="0.25">
      <c r="A91" s="575">
        <v>1</v>
      </c>
      <c r="B91" s="574" t="s">
        <v>5463</v>
      </c>
      <c r="C91" s="586">
        <v>700100860</v>
      </c>
      <c r="D91" s="931">
        <v>1288.71</v>
      </c>
    </row>
    <row r="92" spans="1:4" x14ac:dyDescent="0.25">
      <c r="A92" s="575">
        <v>2</v>
      </c>
      <c r="B92" s="574" t="s">
        <v>5464</v>
      </c>
      <c r="C92" s="586">
        <v>700100870</v>
      </c>
      <c r="D92" s="930"/>
    </row>
    <row r="93" spans="1:4" ht="3.75" customHeight="1" x14ac:dyDescent="0.25">
      <c r="A93" s="501"/>
      <c r="B93" s="585"/>
      <c r="C93" s="502"/>
      <c r="D93" s="502"/>
    </row>
    <row r="94" spans="1:4" ht="18.75" customHeight="1" x14ac:dyDescent="0.25">
      <c r="A94" s="500" t="s">
        <v>5494</v>
      </c>
      <c r="B94" s="929" t="s">
        <v>5496</v>
      </c>
      <c r="C94" s="929"/>
      <c r="D94" s="490"/>
    </row>
    <row r="95" spans="1:4" ht="30.75" customHeight="1" x14ac:dyDescent="0.25">
      <c r="A95" s="539">
        <v>1</v>
      </c>
      <c r="B95" s="574" t="s">
        <v>5483</v>
      </c>
      <c r="C95" s="586">
        <v>700100780</v>
      </c>
      <c r="D95" s="930">
        <v>1288.71</v>
      </c>
    </row>
    <row r="96" spans="1:4" x14ac:dyDescent="0.25">
      <c r="A96" s="539">
        <v>2</v>
      </c>
      <c r="B96" s="574" t="s">
        <v>5484</v>
      </c>
      <c r="C96" s="586">
        <v>700100790</v>
      </c>
      <c r="D96" s="930"/>
    </row>
    <row r="97" spans="1:4" x14ac:dyDescent="0.25">
      <c r="A97" s="539">
        <v>3</v>
      </c>
      <c r="B97" s="574" t="s">
        <v>5485</v>
      </c>
      <c r="C97" s="586">
        <v>700100800</v>
      </c>
      <c r="D97" s="930"/>
    </row>
    <row r="98" spans="1:4" x14ac:dyDescent="0.25">
      <c r="A98" s="539">
        <v>4</v>
      </c>
      <c r="B98" s="574" t="s">
        <v>5486</v>
      </c>
      <c r="C98" s="586">
        <v>700100810</v>
      </c>
      <c r="D98" s="930"/>
    </row>
    <row r="99" spans="1:4" x14ac:dyDescent="0.25">
      <c r="A99" s="539">
        <v>5</v>
      </c>
      <c r="B99" s="574" t="s">
        <v>5487</v>
      </c>
      <c r="C99" s="586">
        <v>700100820</v>
      </c>
      <c r="D99" s="930"/>
    </row>
    <row r="100" spans="1:4" x14ac:dyDescent="0.25">
      <c r="A100" s="539">
        <v>6</v>
      </c>
      <c r="B100" s="574" t="s">
        <v>5488</v>
      </c>
      <c r="C100" s="586">
        <v>700100830</v>
      </c>
      <c r="D100" s="930"/>
    </row>
    <row r="101" spans="1:4" x14ac:dyDescent="0.25">
      <c r="A101" s="539">
        <v>7</v>
      </c>
      <c r="B101" s="574" t="s">
        <v>5489</v>
      </c>
      <c r="C101" s="586">
        <v>700100840</v>
      </c>
      <c r="D101" s="930"/>
    </row>
    <row r="102" spans="1:4" x14ac:dyDescent="0.25">
      <c r="A102" s="539">
        <v>8</v>
      </c>
      <c r="B102" s="574" t="s">
        <v>5490</v>
      </c>
      <c r="C102" s="586">
        <v>700100850</v>
      </c>
      <c r="D102" s="930"/>
    </row>
  </sheetData>
  <mergeCells count="12">
    <mergeCell ref="B5:C5"/>
    <mergeCell ref="A2:D2"/>
    <mergeCell ref="B61:C61"/>
    <mergeCell ref="D6:D17"/>
    <mergeCell ref="D23:D59"/>
    <mergeCell ref="B22:C22"/>
    <mergeCell ref="B19:C19"/>
    <mergeCell ref="B94:C94"/>
    <mergeCell ref="D95:D102"/>
    <mergeCell ref="B90:C90"/>
    <mergeCell ref="D91:D92"/>
    <mergeCell ref="D62:D88"/>
  </mergeCells>
  <pageMargins left="0.31496062992125984" right="0.43307086614173229" top="0.31496062992125984" bottom="0.35433070866141736" header="0.31496062992125984" footer="0.31496062992125984"/>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9"/>
  <sheetViews>
    <sheetView workbookViewId="0">
      <selection activeCell="B9" sqref="B9"/>
    </sheetView>
  </sheetViews>
  <sheetFormatPr defaultRowHeight="15" x14ac:dyDescent="0.25"/>
  <cols>
    <col min="1" max="1" width="18.42578125" style="138" customWidth="1"/>
    <col min="2" max="2" width="63.7109375" style="138" customWidth="1"/>
    <col min="3" max="3" width="10.42578125" style="139" customWidth="1"/>
    <col min="4" max="16384" width="9.140625" style="138"/>
  </cols>
  <sheetData>
    <row r="1" spans="1:4" ht="22.9" customHeight="1" x14ac:dyDescent="0.25">
      <c r="A1" s="229"/>
      <c r="B1" s="940" t="s">
        <v>157</v>
      </c>
      <c r="C1" s="940"/>
      <c r="D1" s="229"/>
    </row>
    <row r="2" spans="1:4" ht="15.75" customHeight="1" x14ac:dyDescent="0.25">
      <c r="A2" s="942" t="s">
        <v>4982</v>
      </c>
      <c r="B2" s="942"/>
      <c r="C2" s="942"/>
      <c r="D2" s="229"/>
    </row>
    <row r="3" spans="1:4" ht="30" customHeight="1" x14ac:dyDescent="0.25">
      <c r="A3" s="943"/>
      <c r="B3" s="943"/>
      <c r="C3" s="943"/>
      <c r="D3" s="229"/>
    </row>
    <row r="4" spans="1:4" ht="30.75" customHeight="1" x14ac:dyDescent="0.25">
      <c r="A4" s="941" t="s">
        <v>2786</v>
      </c>
      <c r="B4" s="941" t="s">
        <v>2787</v>
      </c>
      <c r="C4" s="941" t="s">
        <v>1439</v>
      </c>
    </row>
    <row r="5" spans="1:4" ht="34.5" customHeight="1" x14ac:dyDescent="0.25">
      <c r="A5" s="941"/>
      <c r="B5" s="941"/>
      <c r="C5" s="941"/>
    </row>
    <row r="6" spans="1:4" ht="18" customHeight="1" x14ac:dyDescent="0.25">
      <c r="A6" s="938" t="s">
        <v>111</v>
      </c>
      <c r="B6" s="938"/>
    </row>
    <row r="7" spans="1:4" ht="33" customHeight="1" x14ac:dyDescent="0.25">
      <c r="A7" s="587">
        <v>567100020</v>
      </c>
      <c r="B7" s="588" t="s">
        <v>155</v>
      </c>
      <c r="C7" s="589">
        <v>1084</v>
      </c>
    </row>
    <row r="8" spans="1:4" ht="18" customHeight="1" x14ac:dyDescent="0.25">
      <c r="A8" s="939" t="s">
        <v>123</v>
      </c>
      <c r="B8" s="939"/>
      <c r="C8" s="199"/>
    </row>
    <row r="9" spans="1:4" ht="29.25" customHeight="1" x14ac:dyDescent="0.25">
      <c r="A9" s="587">
        <v>567200020</v>
      </c>
      <c r="B9" s="588" t="s">
        <v>156</v>
      </c>
      <c r="C9" s="589">
        <v>1084</v>
      </c>
    </row>
  </sheetData>
  <mergeCells count="7">
    <mergeCell ref="A6:B6"/>
    <mergeCell ref="A8:B8"/>
    <mergeCell ref="B1:C1"/>
    <mergeCell ref="A4:A5"/>
    <mergeCell ref="B4:B5"/>
    <mergeCell ref="C4:C5"/>
    <mergeCell ref="A2:C3"/>
  </mergeCells>
  <pageMargins left="0.39370078740157483" right="0.39370078740157483" top="0.74803149606299213" bottom="0.74803149606299213" header="0.31496062992125984" footer="0.31496062992125984"/>
  <pageSetup paperSize="9" scale="92"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L310"/>
  <sheetViews>
    <sheetView zoomScale="90" zoomScaleNormal="90" workbookViewId="0">
      <pane ySplit="5" topLeftCell="A132" activePane="bottomLeft" state="frozen"/>
      <selection activeCell="B26" sqref="B26"/>
      <selection pane="bottomLeft" activeCell="N150" sqref="N150"/>
    </sheetView>
  </sheetViews>
  <sheetFormatPr defaultColWidth="8.7109375" defaultRowHeight="15" x14ac:dyDescent="0.25"/>
  <cols>
    <col min="1" max="1" width="30.5703125" style="140" customWidth="1"/>
    <col min="2" max="2" width="13.85546875" style="141" customWidth="1"/>
    <col min="3" max="3" width="47.7109375" style="140" customWidth="1"/>
    <col min="4" max="4" width="9.28515625" style="143" customWidth="1"/>
    <col min="5" max="5" width="8.85546875" style="143" customWidth="1"/>
    <col min="6" max="6" width="9.28515625" style="143" customWidth="1"/>
    <col min="7" max="7" width="11" style="143" customWidth="1"/>
    <col min="8" max="10" width="8.7109375" style="140"/>
    <col min="11" max="220" width="8.7109375" style="143"/>
    <col min="221" max="221" width="29.28515625" style="143" customWidth="1"/>
    <col min="222" max="223" width="15" style="143" customWidth="1"/>
    <col min="224" max="224" width="12.28515625" style="143" customWidth="1"/>
    <col min="225" max="225" width="3.7109375" style="143" customWidth="1"/>
    <col min="226" max="226" width="15" style="143" customWidth="1"/>
    <col min="227" max="227" width="34.5703125" style="143" customWidth="1"/>
    <col min="228" max="476" width="8.7109375" style="143"/>
    <col min="477" max="477" width="29.28515625" style="143" customWidth="1"/>
    <col min="478" max="479" width="15" style="143" customWidth="1"/>
    <col min="480" max="480" width="12.28515625" style="143" customWidth="1"/>
    <col min="481" max="481" width="3.7109375" style="143" customWidth="1"/>
    <col min="482" max="482" width="15" style="143" customWidth="1"/>
    <col min="483" max="483" width="34.5703125" style="143" customWidth="1"/>
    <col min="484" max="732" width="8.7109375" style="143"/>
    <col min="733" max="733" width="29.28515625" style="143" customWidth="1"/>
    <col min="734" max="735" width="15" style="143" customWidth="1"/>
    <col min="736" max="736" width="12.28515625" style="143" customWidth="1"/>
    <col min="737" max="737" width="3.7109375" style="143" customWidth="1"/>
    <col min="738" max="738" width="15" style="143" customWidth="1"/>
    <col min="739" max="739" width="34.5703125" style="143" customWidth="1"/>
    <col min="740" max="988" width="8.7109375" style="143"/>
    <col min="989" max="989" width="29.28515625" style="143" customWidth="1"/>
    <col min="990" max="991" width="15" style="143" customWidth="1"/>
    <col min="992" max="992" width="12.28515625" style="143" customWidth="1"/>
    <col min="993" max="993" width="3.7109375" style="143" customWidth="1"/>
    <col min="994" max="994" width="15" style="143" customWidth="1"/>
    <col min="995" max="995" width="34.5703125" style="143" customWidth="1"/>
    <col min="996" max="1244" width="8.7109375" style="143"/>
    <col min="1245" max="1245" width="29.28515625" style="143" customWidth="1"/>
    <col min="1246" max="1247" width="15" style="143" customWidth="1"/>
    <col min="1248" max="1248" width="12.28515625" style="143" customWidth="1"/>
    <col min="1249" max="1249" width="3.7109375" style="143" customWidth="1"/>
    <col min="1250" max="1250" width="15" style="143" customWidth="1"/>
    <col min="1251" max="1251" width="34.5703125" style="143" customWidth="1"/>
    <col min="1252" max="1500" width="8.7109375" style="143"/>
    <col min="1501" max="1501" width="29.28515625" style="143" customWidth="1"/>
    <col min="1502" max="1503" width="15" style="143" customWidth="1"/>
    <col min="1504" max="1504" width="12.28515625" style="143" customWidth="1"/>
    <col min="1505" max="1505" width="3.7109375" style="143" customWidth="1"/>
    <col min="1506" max="1506" width="15" style="143" customWidth="1"/>
    <col min="1507" max="1507" width="34.5703125" style="143" customWidth="1"/>
    <col min="1508" max="1756" width="8.7109375" style="143"/>
    <col min="1757" max="1757" width="29.28515625" style="143" customWidth="1"/>
    <col min="1758" max="1759" width="15" style="143" customWidth="1"/>
    <col min="1760" max="1760" width="12.28515625" style="143" customWidth="1"/>
    <col min="1761" max="1761" width="3.7109375" style="143" customWidth="1"/>
    <col min="1762" max="1762" width="15" style="143" customWidth="1"/>
    <col min="1763" max="1763" width="34.5703125" style="143" customWidth="1"/>
    <col min="1764" max="2012" width="8.7109375" style="143"/>
    <col min="2013" max="2013" width="29.28515625" style="143" customWidth="1"/>
    <col min="2014" max="2015" width="15" style="143" customWidth="1"/>
    <col min="2016" max="2016" width="12.28515625" style="143" customWidth="1"/>
    <col min="2017" max="2017" width="3.7109375" style="143" customWidth="1"/>
    <col min="2018" max="2018" width="15" style="143" customWidth="1"/>
    <col min="2019" max="2019" width="34.5703125" style="143" customWidth="1"/>
    <col min="2020" max="2268" width="8.7109375" style="143"/>
    <col min="2269" max="2269" width="29.28515625" style="143" customWidth="1"/>
    <col min="2270" max="2271" width="15" style="143" customWidth="1"/>
    <col min="2272" max="2272" width="12.28515625" style="143" customWidth="1"/>
    <col min="2273" max="2273" width="3.7109375" style="143" customWidth="1"/>
    <col min="2274" max="2274" width="15" style="143" customWidth="1"/>
    <col min="2275" max="2275" width="34.5703125" style="143" customWidth="1"/>
    <col min="2276" max="2524" width="8.7109375" style="143"/>
    <col min="2525" max="2525" width="29.28515625" style="143" customWidth="1"/>
    <col min="2526" max="2527" width="15" style="143" customWidth="1"/>
    <col min="2528" max="2528" width="12.28515625" style="143" customWidth="1"/>
    <col min="2529" max="2529" width="3.7109375" style="143" customWidth="1"/>
    <col min="2530" max="2530" width="15" style="143" customWidth="1"/>
    <col min="2531" max="2531" width="34.5703125" style="143" customWidth="1"/>
    <col min="2532" max="2780" width="8.7109375" style="143"/>
    <col min="2781" max="2781" width="29.28515625" style="143" customWidth="1"/>
    <col min="2782" max="2783" width="15" style="143" customWidth="1"/>
    <col min="2784" max="2784" width="12.28515625" style="143" customWidth="1"/>
    <col min="2785" max="2785" width="3.7109375" style="143" customWidth="1"/>
    <col min="2786" max="2786" width="15" style="143" customWidth="1"/>
    <col min="2787" max="2787" width="34.5703125" style="143" customWidth="1"/>
    <col min="2788" max="3036" width="8.7109375" style="143"/>
    <col min="3037" max="3037" width="29.28515625" style="143" customWidth="1"/>
    <col min="3038" max="3039" width="15" style="143" customWidth="1"/>
    <col min="3040" max="3040" width="12.28515625" style="143" customWidth="1"/>
    <col min="3041" max="3041" width="3.7109375" style="143" customWidth="1"/>
    <col min="3042" max="3042" width="15" style="143" customWidth="1"/>
    <col min="3043" max="3043" width="34.5703125" style="143" customWidth="1"/>
    <col min="3044" max="3292" width="8.7109375" style="143"/>
    <col min="3293" max="3293" width="29.28515625" style="143" customWidth="1"/>
    <col min="3294" max="3295" width="15" style="143" customWidth="1"/>
    <col min="3296" max="3296" width="12.28515625" style="143" customWidth="1"/>
    <col min="3297" max="3297" width="3.7109375" style="143" customWidth="1"/>
    <col min="3298" max="3298" width="15" style="143" customWidth="1"/>
    <col min="3299" max="3299" width="34.5703125" style="143" customWidth="1"/>
    <col min="3300" max="3548" width="8.7109375" style="143"/>
    <col min="3549" max="3549" width="29.28515625" style="143" customWidth="1"/>
    <col min="3550" max="3551" width="15" style="143" customWidth="1"/>
    <col min="3552" max="3552" width="12.28515625" style="143" customWidth="1"/>
    <col min="3553" max="3553" width="3.7109375" style="143" customWidth="1"/>
    <col min="3554" max="3554" width="15" style="143" customWidth="1"/>
    <col min="3555" max="3555" width="34.5703125" style="143" customWidth="1"/>
    <col min="3556" max="3804" width="8.7109375" style="143"/>
    <col min="3805" max="3805" width="29.28515625" style="143" customWidth="1"/>
    <col min="3806" max="3807" width="15" style="143" customWidth="1"/>
    <col min="3808" max="3808" width="12.28515625" style="143" customWidth="1"/>
    <col min="3809" max="3809" width="3.7109375" style="143" customWidth="1"/>
    <col min="3810" max="3810" width="15" style="143" customWidth="1"/>
    <col min="3811" max="3811" width="34.5703125" style="143" customWidth="1"/>
    <col min="3812" max="4060" width="8.7109375" style="143"/>
    <col min="4061" max="4061" width="29.28515625" style="143" customWidth="1"/>
    <col min="4062" max="4063" width="15" style="143" customWidth="1"/>
    <col min="4064" max="4064" width="12.28515625" style="143" customWidth="1"/>
    <col min="4065" max="4065" width="3.7109375" style="143" customWidth="1"/>
    <col min="4066" max="4066" width="15" style="143" customWidth="1"/>
    <col min="4067" max="4067" width="34.5703125" style="143" customWidth="1"/>
    <col min="4068" max="4316" width="8.7109375" style="143"/>
    <col min="4317" max="4317" width="29.28515625" style="143" customWidth="1"/>
    <col min="4318" max="4319" width="15" style="143" customWidth="1"/>
    <col min="4320" max="4320" width="12.28515625" style="143" customWidth="1"/>
    <col min="4321" max="4321" width="3.7109375" style="143" customWidth="1"/>
    <col min="4322" max="4322" width="15" style="143" customWidth="1"/>
    <col min="4323" max="4323" width="34.5703125" style="143" customWidth="1"/>
    <col min="4324" max="4572" width="8.7109375" style="143"/>
    <col min="4573" max="4573" width="29.28515625" style="143" customWidth="1"/>
    <col min="4574" max="4575" width="15" style="143" customWidth="1"/>
    <col min="4576" max="4576" width="12.28515625" style="143" customWidth="1"/>
    <col min="4577" max="4577" width="3.7109375" style="143" customWidth="1"/>
    <col min="4578" max="4578" width="15" style="143" customWidth="1"/>
    <col min="4579" max="4579" width="34.5703125" style="143" customWidth="1"/>
    <col min="4580" max="4828" width="8.7109375" style="143"/>
    <col min="4829" max="4829" width="29.28515625" style="143" customWidth="1"/>
    <col min="4830" max="4831" width="15" style="143" customWidth="1"/>
    <col min="4832" max="4832" width="12.28515625" style="143" customWidth="1"/>
    <col min="4833" max="4833" width="3.7109375" style="143" customWidth="1"/>
    <col min="4834" max="4834" width="15" style="143" customWidth="1"/>
    <col min="4835" max="4835" width="34.5703125" style="143" customWidth="1"/>
    <col min="4836" max="5084" width="8.7109375" style="143"/>
    <col min="5085" max="5085" width="29.28515625" style="143" customWidth="1"/>
    <col min="5086" max="5087" width="15" style="143" customWidth="1"/>
    <col min="5088" max="5088" width="12.28515625" style="143" customWidth="1"/>
    <col min="5089" max="5089" width="3.7109375" style="143" customWidth="1"/>
    <col min="5090" max="5090" width="15" style="143" customWidth="1"/>
    <col min="5091" max="5091" width="34.5703125" style="143" customWidth="1"/>
    <col min="5092" max="5340" width="8.7109375" style="143"/>
    <col min="5341" max="5341" width="29.28515625" style="143" customWidth="1"/>
    <col min="5342" max="5343" width="15" style="143" customWidth="1"/>
    <col min="5344" max="5344" width="12.28515625" style="143" customWidth="1"/>
    <col min="5345" max="5345" width="3.7109375" style="143" customWidth="1"/>
    <col min="5346" max="5346" width="15" style="143" customWidth="1"/>
    <col min="5347" max="5347" width="34.5703125" style="143" customWidth="1"/>
    <col min="5348" max="5596" width="8.7109375" style="143"/>
    <col min="5597" max="5597" width="29.28515625" style="143" customWidth="1"/>
    <col min="5598" max="5599" width="15" style="143" customWidth="1"/>
    <col min="5600" max="5600" width="12.28515625" style="143" customWidth="1"/>
    <col min="5601" max="5601" width="3.7109375" style="143" customWidth="1"/>
    <col min="5602" max="5602" width="15" style="143" customWidth="1"/>
    <col min="5603" max="5603" width="34.5703125" style="143" customWidth="1"/>
    <col min="5604" max="5852" width="8.7109375" style="143"/>
    <col min="5853" max="5853" width="29.28515625" style="143" customWidth="1"/>
    <col min="5854" max="5855" width="15" style="143" customWidth="1"/>
    <col min="5856" max="5856" width="12.28515625" style="143" customWidth="1"/>
    <col min="5857" max="5857" width="3.7109375" style="143" customWidth="1"/>
    <col min="5858" max="5858" width="15" style="143" customWidth="1"/>
    <col min="5859" max="5859" width="34.5703125" style="143" customWidth="1"/>
    <col min="5860" max="6108" width="8.7109375" style="143"/>
    <col min="6109" max="6109" width="29.28515625" style="143" customWidth="1"/>
    <col min="6110" max="6111" width="15" style="143" customWidth="1"/>
    <col min="6112" max="6112" width="12.28515625" style="143" customWidth="1"/>
    <col min="6113" max="6113" width="3.7109375" style="143" customWidth="1"/>
    <col min="6114" max="6114" width="15" style="143" customWidth="1"/>
    <col min="6115" max="6115" width="34.5703125" style="143" customWidth="1"/>
    <col min="6116" max="6364" width="8.7109375" style="143"/>
    <col min="6365" max="6365" width="29.28515625" style="143" customWidth="1"/>
    <col min="6366" max="6367" width="15" style="143" customWidth="1"/>
    <col min="6368" max="6368" width="12.28515625" style="143" customWidth="1"/>
    <col min="6369" max="6369" width="3.7109375" style="143" customWidth="1"/>
    <col min="6370" max="6370" width="15" style="143" customWidth="1"/>
    <col min="6371" max="6371" width="34.5703125" style="143" customWidth="1"/>
    <col min="6372" max="6620" width="8.7109375" style="143"/>
    <col min="6621" max="6621" width="29.28515625" style="143" customWidth="1"/>
    <col min="6622" max="6623" width="15" style="143" customWidth="1"/>
    <col min="6624" max="6624" width="12.28515625" style="143" customWidth="1"/>
    <col min="6625" max="6625" width="3.7109375" style="143" customWidth="1"/>
    <col min="6626" max="6626" width="15" style="143" customWidth="1"/>
    <col min="6627" max="6627" width="34.5703125" style="143" customWidth="1"/>
    <col min="6628" max="6876" width="8.7109375" style="143"/>
    <col min="6877" max="6877" width="29.28515625" style="143" customWidth="1"/>
    <col min="6878" max="6879" width="15" style="143" customWidth="1"/>
    <col min="6880" max="6880" width="12.28515625" style="143" customWidth="1"/>
    <col min="6881" max="6881" width="3.7109375" style="143" customWidth="1"/>
    <col min="6882" max="6882" width="15" style="143" customWidth="1"/>
    <col min="6883" max="6883" width="34.5703125" style="143" customWidth="1"/>
    <col min="6884" max="7132" width="8.7109375" style="143"/>
    <col min="7133" max="7133" width="29.28515625" style="143" customWidth="1"/>
    <col min="7134" max="7135" width="15" style="143" customWidth="1"/>
    <col min="7136" max="7136" width="12.28515625" style="143" customWidth="1"/>
    <col min="7137" max="7137" width="3.7109375" style="143" customWidth="1"/>
    <col min="7138" max="7138" width="15" style="143" customWidth="1"/>
    <col min="7139" max="7139" width="34.5703125" style="143" customWidth="1"/>
    <col min="7140" max="7388" width="8.7109375" style="143"/>
    <col min="7389" max="7389" width="29.28515625" style="143" customWidth="1"/>
    <col min="7390" max="7391" width="15" style="143" customWidth="1"/>
    <col min="7392" max="7392" width="12.28515625" style="143" customWidth="1"/>
    <col min="7393" max="7393" width="3.7109375" style="143" customWidth="1"/>
    <col min="7394" max="7394" width="15" style="143" customWidth="1"/>
    <col min="7395" max="7395" width="34.5703125" style="143" customWidth="1"/>
    <col min="7396" max="7644" width="8.7109375" style="143"/>
    <col min="7645" max="7645" width="29.28515625" style="143" customWidth="1"/>
    <col min="7646" max="7647" width="15" style="143" customWidth="1"/>
    <col min="7648" max="7648" width="12.28515625" style="143" customWidth="1"/>
    <col min="7649" max="7649" width="3.7109375" style="143" customWidth="1"/>
    <col min="7650" max="7650" width="15" style="143" customWidth="1"/>
    <col min="7651" max="7651" width="34.5703125" style="143" customWidth="1"/>
    <col min="7652" max="7900" width="8.7109375" style="143"/>
    <col min="7901" max="7901" width="29.28515625" style="143" customWidth="1"/>
    <col min="7902" max="7903" width="15" style="143" customWidth="1"/>
    <col min="7904" max="7904" width="12.28515625" style="143" customWidth="1"/>
    <col min="7905" max="7905" width="3.7109375" style="143" customWidth="1"/>
    <col min="7906" max="7906" width="15" style="143" customWidth="1"/>
    <col min="7907" max="7907" width="34.5703125" style="143" customWidth="1"/>
    <col min="7908" max="8156" width="8.7109375" style="143"/>
    <col min="8157" max="8157" width="29.28515625" style="143" customWidth="1"/>
    <col min="8158" max="8159" width="15" style="143" customWidth="1"/>
    <col min="8160" max="8160" width="12.28515625" style="143" customWidth="1"/>
    <col min="8161" max="8161" width="3.7109375" style="143" customWidth="1"/>
    <col min="8162" max="8162" width="15" style="143" customWidth="1"/>
    <col min="8163" max="8163" width="34.5703125" style="143" customWidth="1"/>
    <col min="8164" max="8412" width="8.7109375" style="143"/>
    <col min="8413" max="8413" width="29.28515625" style="143" customWidth="1"/>
    <col min="8414" max="8415" width="15" style="143" customWidth="1"/>
    <col min="8416" max="8416" width="12.28515625" style="143" customWidth="1"/>
    <col min="8417" max="8417" width="3.7109375" style="143" customWidth="1"/>
    <col min="8418" max="8418" width="15" style="143" customWidth="1"/>
    <col min="8419" max="8419" width="34.5703125" style="143" customWidth="1"/>
    <col min="8420" max="8668" width="8.7109375" style="143"/>
    <col min="8669" max="8669" width="29.28515625" style="143" customWidth="1"/>
    <col min="8670" max="8671" width="15" style="143" customWidth="1"/>
    <col min="8672" max="8672" width="12.28515625" style="143" customWidth="1"/>
    <col min="8673" max="8673" width="3.7109375" style="143" customWidth="1"/>
    <col min="8674" max="8674" width="15" style="143" customWidth="1"/>
    <col min="8675" max="8675" width="34.5703125" style="143" customWidth="1"/>
    <col min="8676" max="8924" width="8.7109375" style="143"/>
    <col min="8925" max="8925" width="29.28515625" style="143" customWidth="1"/>
    <col min="8926" max="8927" width="15" style="143" customWidth="1"/>
    <col min="8928" max="8928" width="12.28515625" style="143" customWidth="1"/>
    <col min="8929" max="8929" width="3.7109375" style="143" customWidth="1"/>
    <col min="8930" max="8930" width="15" style="143" customWidth="1"/>
    <col min="8931" max="8931" width="34.5703125" style="143" customWidth="1"/>
    <col min="8932" max="9180" width="8.7109375" style="143"/>
    <col min="9181" max="9181" width="29.28515625" style="143" customWidth="1"/>
    <col min="9182" max="9183" width="15" style="143" customWidth="1"/>
    <col min="9184" max="9184" width="12.28515625" style="143" customWidth="1"/>
    <col min="9185" max="9185" width="3.7109375" style="143" customWidth="1"/>
    <col min="9186" max="9186" width="15" style="143" customWidth="1"/>
    <col min="9187" max="9187" width="34.5703125" style="143" customWidth="1"/>
    <col min="9188" max="9436" width="8.7109375" style="143"/>
    <col min="9437" max="9437" width="29.28515625" style="143" customWidth="1"/>
    <col min="9438" max="9439" width="15" style="143" customWidth="1"/>
    <col min="9440" max="9440" width="12.28515625" style="143" customWidth="1"/>
    <col min="9441" max="9441" width="3.7109375" style="143" customWidth="1"/>
    <col min="9442" max="9442" width="15" style="143" customWidth="1"/>
    <col min="9443" max="9443" width="34.5703125" style="143" customWidth="1"/>
    <col min="9444" max="9692" width="8.7109375" style="143"/>
    <col min="9693" max="9693" width="29.28515625" style="143" customWidth="1"/>
    <col min="9694" max="9695" width="15" style="143" customWidth="1"/>
    <col min="9696" max="9696" width="12.28515625" style="143" customWidth="1"/>
    <col min="9697" max="9697" width="3.7109375" style="143" customWidth="1"/>
    <col min="9698" max="9698" width="15" style="143" customWidth="1"/>
    <col min="9699" max="9699" width="34.5703125" style="143" customWidth="1"/>
    <col min="9700" max="9948" width="8.7109375" style="143"/>
    <col min="9949" max="9949" width="29.28515625" style="143" customWidth="1"/>
    <col min="9950" max="9951" width="15" style="143" customWidth="1"/>
    <col min="9952" max="9952" width="12.28515625" style="143" customWidth="1"/>
    <col min="9953" max="9953" width="3.7109375" style="143" customWidth="1"/>
    <col min="9954" max="9954" width="15" style="143" customWidth="1"/>
    <col min="9955" max="9955" width="34.5703125" style="143" customWidth="1"/>
    <col min="9956" max="10204" width="8.7109375" style="143"/>
    <col min="10205" max="10205" width="29.28515625" style="143" customWidth="1"/>
    <col min="10206" max="10207" width="15" style="143" customWidth="1"/>
    <col min="10208" max="10208" width="12.28515625" style="143" customWidth="1"/>
    <col min="10209" max="10209" width="3.7109375" style="143" customWidth="1"/>
    <col min="10210" max="10210" width="15" style="143" customWidth="1"/>
    <col min="10211" max="10211" width="34.5703125" style="143" customWidth="1"/>
    <col min="10212" max="10460" width="8.7109375" style="143"/>
    <col min="10461" max="10461" width="29.28515625" style="143" customWidth="1"/>
    <col min="10462" max="10463" width="15" style="143" customWidth="1"/>
    <col min="10464" max="10464" width="12.28515625" style="143" customWidth="1"/>
    <col min="10465" max="10465" width="3.7109375" style="143" customWidth="1"/>
    <col min="10466" max="10466" width="15" style="143" customWidth="1"/>
    <col min="10467" max="10467" width="34.5703125" style="143" customWidth="1"/>
    <col min="10468" max="10716" width="8.7109375" style="143"/>
    <col min="10717" max="10717" width="29.28515625" style="143" customWidth="1"/>
    <col min="10718" max="10719" width="15" style="143" customWidth="1"/>
    <col min="10720" max="10720" width="12.28515625" style="143" customWidth="1"/>
    <col min="10721" max="10721" width="3.7109375" style="143" customWidth="1"/>
    <col min="10722" max="10722" width="15" style="143" customWidth="1"/>
    <col min="10723" max="10723" width="34.5703125" style="143" customWidth="1"/>
    <col min="10724" max="10972" width="8.7109375" style="143"/>
    <col min="10973" max="10973" width="29.28515625" style="143" customWidth="1"/>
    <col min="10974" max="10975" width="15" style="143" customWidth="1"/>
    <col min="10976" max="10976" width="12.28515625" style="143" customWidth="1"/>
    <col min="10977" max="10977" width="3.7109375" style="143" customWidth="1"/>
    <col min="10978" max="10978" width="15" style="143" customWidth="1"/>
    <col min="10979" max="10979" width="34.5703125" style="143" customWidth="1"/>
    <col min="10980" max="11228" width="8.7109375" style="143"/>
    <col min="11229" max="11229" width="29.28515625" style="143" customWidth="1"/>
    <col min="11230" max="11231" width="15" style="143" customWidth="1"/>
    <col min="11232" max="11232" width="12.28515625" style="143" customWidth="1"/>
    <col min="11233" max="11233" width="3.7109375" style="143" customWidth="1"/>
    <col min="11234" max="11234" width="15" style="143" customWidth="1"/>
    <col min="11235" max="11235" width="34.5703125" style="143" customWidth="1"/>
    <col min="11236" max="11484" width="8.7109375" style="143"/>
    <col min="11485" max="11485" width="29.28515625" style="143" customWidth="1"/>
    <col min="11486" max="11487" width="15" style="143" customWidth="1"/>
    <col min="11488" max="11488" width="12.28515625" style="143" customWidth="1"/>
    <col min="11489" max="11489" width="3.7109375" style="143" customWidth="1"/>
    <col min="11490" max="11490" width="15" style="143" customWidth="1"/>
    <col min="11491" max="11491" width="34.5703125" style="143" customWidth="1"/>
    <col min="11492" max="11740" width="8.7109375" style="143"/>
    <col min="11741" max="11741" width="29.28515625" style="143" customWidth="1"/>
    <col min="11742" max="11743" width="15" style="143" customWidth="1"/>
    <col min="11744" max="11744" width="12.28515625" style="143" customWidth="1"/>
    <col min="11745" max="11745" width="3.7109375" style="143" customWidth="1"/>
    <col min="11746" max="11746" width="15" style="143" customWidth="1"/>
    <col min="11747" max="11747" width="34.5703125" style="143" customWidth="1"/>
    <col min="11748" max="11996" width="8.7109375" style="143"/>
    <col min="11997" max="11997" width="29.28515625" style="143" customWidth="1"/>
    <col min="11998" max="11999" width="15" style="143" customWidth="1"/>
    <col min="12000" max="12000" width="12.28515625" style="143" customWidth="1"/>
    <col min="12001" max="12001" width="3.7109375" style="143" customWidth="1"/>
    <col min="12002" max="12002" width="15" style="143" customWidth="1"/>
    <col min="12003" max="12003" width="34.5703125" style="143" customWidth="1"/>
    <col min="12004" max="12252" width="8.7109375" style="143"/>
    <col min="12253" max="12253" width="29.28515625" style="143" customWidth="1"/>
    <col min="12254" max="12255" width="15" style="143" customWidth="1"/>
    <col min="12256" max="12256" width="12.28515625" style="143" customWidth="1"/>
    <col min="12257" max="12257" width="3.7109375" style="143" customWidth="1"/>
    <col min="12258" max="12258" width="15" style="143" customWidth="1"/>
    <col min="12259" max="12259" width="34.5703125" style="143" customWidth="1"/>
    <col min="12260" max="12508" width="8.7109375" style="143"/>
    <col min="12509" max="12509" width="29.28515625" style="143" customWidth="1"/>
    <col min="12510" max="12511" width="15" style="143" customWidth="1"/>
    <col min="12512" max="12512" width="12.28515625" style="143" customWidth="1"/>
    <col min="12513" max="12513" width="3.7109375" style="143" customWidth="1"/>
    <col min="12514" max="12514" width="15" style="143" customWidth="1"/>
    <col min="12515" max="12515" width="34.5703125" style="143" customWidth="1"/>
    <col min="12516" max="12764" width="8.7109375" style="143"/>
    <col min="12765" max="12765" width="29.28515625" style="143" customWidth="1"/>
    <col min="12766" max="12767" width="15" style="143" customWidth="1"/>
    <col min="12768" max="12768" width="12.28515625" style="143" customWidth="1"/>
    <col min="12769" max="12769" width="3.7109375" style="143" customWidth="1"/>
    <col min="12770" max="12770" width="15" style="143" customWidth="1"/>
    <col min="12771" max="12771" width="34.5703125" style="143" customWidth="1"/>
    <col min="12772" max="13020" width="8.7109375" style="143"/>
    <col min="13021" max="13021" width="29.28515625" style="143" customWidth="1"/>
    <col min="13022" max="13023" width="15" style="143" customWidth="1"/>
    <col min="13024" max="13024" width="12.28515625" style="143" customWidth="1"/>
    <col min="13025" max="13025" width="3.7109375" style="143" customWidth="1"/>
    <col min="13026" max="13026" width="15" style="143" customWidth="1"/>
    <col min="13027" max="13027" width="34.5703125" style="143" customWidth="1"/>
    <col min="13028" max="13276" width="8.7109375" style="143"/>
    <col min="13277" max="13277" width="29.28515625" style="143" customWidth="1"/>
    <col min="13278" max="13279" width="15" style="143" customWidth="1"/>
    <col min="13280" max="13280" width="12.28515625" style="143" customWidth="1"/>
    <col min="13281" max="13281" width="3.7109375" style="143" customWidth="1"/>
    <col min="13282" max="13282" width="15" style="143" customWidth="1"/>
    <col min="13283" max="13283" width="34.5703125" style="143" customWidth="1"/>
    <col min="13284" max="13532" width="8.7109375" style="143"/>
    <col min="13533" max="13533" width="29.28515625" style="143" customWidth="1"/>
    <col min="13534" max="13535" width="15" style="143" customWidth="1"/>
    <col min="13536" max="13536" width="12.28515625" style="143" customWidth="1"/>
    <col min="13537" max="13537" width="3.7109375" style="143" customWidth="1"/>
    <col min="13538" max="13538" width="15" style="143" customWidth="1"/>
    <col min="13539" max="13539" width="34.5703125" style="143" customWidth="1"/>
    <col min="13540" max="13788" width="8.7109375" style="143"/>
    <col min="13789" max="13789" width="29.28515625" style="143" customWidth="1"/>
    <col min="13790" max="13791" width="15" style="143" customWidth="1"/>
    <col min="13792" max="13792" width="12.28515625" style="143" customWidth="1"/>
    <col min="13793" max="13793" width="3.7109375" style="143" customWidth="1"/>
    <col min="13794" max="13794" width="15" style="143" customWidth="1"/>
    <col min="13795" max="13795" width="34.5703125" style="143" customWidth="1"/>
    <col min="13796" max="14044" width="8.7109375" style="143"/>
    <col min="14045" max="14045" width="29.28515625" style="143" customWidth="1"/>
    <col min="14046" max="14047" width="15" style="143" customWidth="1"/>
    <col min="14048" max="14048" width="12.28515625" style="143" customWidth="1"/>
    <col min="14049" max="14049" width="3.7109375" style="143" customWidth="1"/>
    <col min="14050" max="14050" width="15" style="143" customWidth="1"/>
    <col min="14051" max="14051" width="34.5703125" style="143" customWidth="1"/>
    <col min="14052" max="14300" width="8.7109375" style="143"/>
    <col min="14301" max="14301" width="29.28515625" style="143" customWidth="1"/>
    <col min="14302" max="14303" width="15" style="143" customWidth="1"/>
    <col min="14304" max="14304" width="12.28515625" style="143" customWidth="1"/>
    <col min="14305" max="14305" width="3.7109375" style="143" customWidth="1"/>
    <col min="14306" max="14306" width="15" style="143" customWidth="1"/>
    <col min="14307" max="14307" width="34.5703125" style="143" customWidth="1"/>
    <col min="14308" max="14556" width="8.7109375" style="143"/>
    <col min="14557" max="14557" width="29.28515625" style="143" customWidth="1"/>
    <col min="14558" max="14559" width="15" style="143" customWidth="1"/>
    <col min="14560" max="14560" width="12.28515625" style="143" customWidth="1"/>
    <col min="14561" max="14561" width="3.7109375" style="143" customWidth="1"/>
    <col min="14562" max="14562" width="15" style="143" customWidth="1"/>
    <col min="14563" max="14563" width="34.5703125" style="143" customWidth="1"/>
    <col min="14564" max="14812" width="8.7109375" style="143"/>
    <col min="14813" max="14813" width="29.28515625" style="143" customWidth="1"/>
    <col min="14814" max="14815" width="15" style="143" customWidth="1"/>
    <col min="14816" max="14816" width="12.28515625" style="143" customWidth="1"/>
    <col min="14817" max="14817" width="3.7109375" style="143" customWidth="1"/>
    <col min="14818" max="14818" width="15" style="143" customWidth="1"/>
    <col min="14819" max="14819" width="34.5703125" style="143" customWidth="1"/>
    <col min="14820" max="15068" width="8.7109375" style="143"/>
    <col min="15069" max="15069" width="29.28515625" style="143" customWidth="1"/>
    <col min="15070" max="15071" width="15" style="143" customWidth="1"/>
    <col min="15072" max="15072" width="12.28515625" style="143" customWidth="1"/>
    <col min="15073" max="15073" width="3.7109375" style="143" customWidth="1"/>
    <col min="15074" max="15074" width="15" style="143" customWidth="1"/>
    <col min="15075" max="15075" width="34.5703125" style="143" customWidth="1"/>
    <col min="15076" max="15324" width="8.7109375" style="143"/>
    <col min="15325" max="15325" width="29.28515625" style="143" customWidth="1"/>
    <col min="15326" max="15327" width="15" style="143" customWidth="1"/>
    <col min="15328" max="15328" width="12.28515625" style="143" customWidth="1"/>
    <col min="15329" max="15329" width="3.7109375" style="143" customWidth="1"/>
    <col min="15330" max="15330" width="15" style="143" customWidth="1"/>
    <col min="15331" max="15331" width="34.5703125" style="143" customWidth="1"/>
    <col min="15332" max="15580" width="8.7109375" style="143"/>
    <col min="15581" max="15581" width="29.28515625" style="143" customWidth="1"/>
    <col min="15582" max="15583" width="15" style="143" customWidth="1"/>
    <col min="15584" max="15584" width="12.28515625" style="143" customWidth="1"/>
    <col min="15585" max="15585" width="3.7109375" style="143" customWidth="1"/>
    <col min="15586" max="15586" width="15" style="143" customWidth="1"/>
    <col min="15587" max="15587" width="34.5703125" style="143" customWidth="1"/>
    <col min="15588" max="15836" width="8.7109375" style="143"/>
    <col min="15837" max="15837" width="29.28515625" style="143" customWidth="1"/>
    <col min="15838" max="15839" width="15" style="143" customWidth="1"/>
    <col min="15840" max="15840" width="12.28515625" style="143" customWidth="1"/>
    <col min="15841" max="15841" width="3.7109375" style="143" customWidth="1"/>
    <col min="15842" max="15842" width="15" style="143" customWidth="1"/>
    <col min="15843" max="15843" width="34.5703125" style="143" customWidth="1"/>
    <col min="15844" max="16092" width="8.7109375" style="143"/>
    <col min="16093" max="16093" width="29.28515625" style="143" customWidth="1"/>
    <col min="16094" max="16095" width="15" style="143" customWidth="1"/>
    <col min="16096" max="16096" width="12.28515625" style="143" customWidth="1"/>
    <col min="16097" max="16097" width="3.7109375" style="143" customWidth="1"/>
    <col min="16098" max="16098" width="15" style="143" customWidth="1"/>
    <col min="16099" max="16099" width="34.5703125" style="143" customWidth="1"/>
    <col min="16100" max="16384" width="8.7109375" style="143"/>
  </cols>
  <sheetData>
    <row r="1" spans="1:11" ht="17.25" customHeight="1" x14ac:dyDescent="0.25">
      <c r="D1" s="191"/>
      <c r="I1" s="992" t="s">
        <v>457</v>
      </c>
      <c r="J1" s="992"/>
      <c r="K1" s="992"/>
    </row>
    <row r="2" spans="1:11" ht="39.75" customHeight="1" x14ac:dyDescent="0.25">
      <c r="A2" s="1002" t="s">
        <v>5267</v>
      </c>
      <c r="B2" s="1002"/>
      <c r="C2" s="1002"/>
      <c r="D2" s="1002"/>
      <c r="E2" s="1002"/>
      <c r="F2" s="1002"/>
      <c r="G2" s="1002"/>
      <c r="H2" s="1002"/>
      <c r="I2" s="1002"/>
      <c r="J2" s="1002"/>
      <c r="K2" s="1002"/>
    </row>
    <row r="3" spans="1:11" ht="51" customHeight="1" x14ac:dyDescent="0.25">
      <c r="A3" s="993" t="s">
        <v>95</v>
      </c>
      <c r="B3" s="996" t="s">
        <v>4506</v>
      </c>
      <c r="C3" s="997"/>
      <c r="D3" s="966" t="s">
        <v>5192</v>
      </c>
      <c r="E3" s="967"/>
      <c r="F3" s="967"/>
      <c r="G3" s="967"/>
      <c r="H3" s="966" t="s">
        <v>5222</v>
      </c>
      <c r="I3" s="967"/>
      <c r="J3" s="967"/>
      <c r="K3" s="967"/>
    </row>
    <row r="4" spans="1:11" ht="32.450000000000003" customHeight="1" x14ac:dyDescent="0.25">
      <c r="A4" s="994"/>
      <c r="B4" s="981"/>
      <c r="C4" s="982"/>
      <c r="D4" s="970" t="s">
        <v>94</v>
      </c>
      <c r="E4" s="971"/>
      <c r="F4" s="970" t="s">
        <v>93</v>
      </c>
      <c r="G4" s="972"/>
      <c r="H4" s="970" t="s">
        <v>94</v>
      </c>
      <c r="I4" s="971"/>
      <c r="J4" s="970" t="s">
        <v>93</v>
      </c>
      <c r="K4" s="972"/>
    </row>
    <row r="5" spans="1:11" ht="27.6" customHeight="1" x14ac:dyDescent="0.25">
      <c r="A5" s="995"/>
      <c r="B5" s="251" t="s">
        <v>4505</v>
      </c>
      <c r="C5" s="251" t="s">
        <v>29</v>
      </c>
      <c r="D5" s="252" t="s">
        <v>92</v>
      </c>
      <c r="E5" s="142" t="s">
        <v>91</v>
      </c>
      <c r="F5" s="300" t="s">
        <v>92</v>
      </c>
      <c r="G5" s="252" t="s">
        <v>91</v>
      </c>
      <c r="H5" s="252" t="s">
        <v>92</v>
      </c>
      <c r="I5" s="142" t="s">
        <v>91</v>
      </c>
      <c r="J5" s="351" t="s">
        <v>92</v>
      </c>
      <c r="K5" s="252" t="s">
        <v>91</v>
      </c>
    </row>
    <row r="6" spans="1:11" ht="14.25" customHeight="1" x14ac:dyDescent="0.25">
      <c r="A6" s="948" t="s">
        <v>154</v>
      </c>
      <c r="B6" s="948"/>
      <c r="C6" s="948"/>
      <c r="D6" s="354"/>
      <c r="E6" s="355"/>
      <c r="F6" s="355"/>
      <c r="G6" s="356"/>
      <c r="H6" s="354"/>
      <c r="I6" s="355"/>
      <c r="J6" s="355"/>
      <c r="K6" s="356"/>
    </row>
    <row r="7" spans="1:11" ht="14.25" customHeight="1" x14ac:dyDescent="0.25">
      <c r="A7" s="253" t="s">
        <v>100</v>
      </c>
      <c r="B7" s="254"/>
      <c r="C7" s="253"/>
      <c r="D7" s="255">
        <v>233.85</v>
      </c>
      <c r="E7" s="255">
        <v>233.85</v>
      </c>
      <c r="F7" s="255">
        <v>233.85</v>
      </c>
      <c r="G7" s="255">
        <v>233.85</v>
      </c>
      <c r="H7" s="255">
        <v>233.85</v>
      </c>
      <c r="I7" s="255">
        <v>233.85</v>
      </c>
      <c r="J7" s="255">
        <v>233.85</v>
      </c>
      <c r="K7" s="255">
        <v>233.85</v>
      </c>
    </row>
    <row r="8" spans="1:11" ht="14.25" customHeight="1" x14ac:dyDescent="0.25">
      <c r="A8" s="253" t="s">
        <v>99</v>
      </c>
      <c r="B8" s="254"/>
      <c r="C8" s="253"/>
      <c r="D8" s="255">
        <v>763.51</v>
      </c>
      <c r="E8" s="255">
        <v>763.51</v>
      </c>
      <c r="F8" s="255">
        <v>763.51</v>
      </c>
      <c r="G8" s="255">
        <v>763.51</v>
      </c>
      <c r="H8" s="255">
        <v>763.51</v>
      </c>
      <c r="I8" s="255">
        <v>763.51</v>
      </c>
      <c r="J8" s="255">
        <v>763.51</v>
      </c>
      <c r="K8" s="255">
        <v>763.51</v>
      </c>
    </row>
    <row r="9" spans="1:11" ht="14.25" customHeight="1" x14ac:dyDescent="0.25">
      <c r="A9" s="253" t="s">
        <v>97</v>
      </c>
      <c r="B9" s="254"/>
      <c r="C9" s="253"/>
      <c r="D9" s="255">
        <v>821.09</v>
      </c>
      <c r="E9" s="255">
        <v>821.09</v>
      </c>
      <c r="F9" s="255">
        <v>0</v>
      </c>
      <c r="G9" s="255">
        <v>0</v>
      </c>
      <c r="H9" s="255">
        <v>821.09</v>
      </c>
      <c r="I9" s="255">
        <v>821.09</v>
      </c>
      <c r="J9" s="255">
        <v>0</v>
      </c>
      <c r="K9" s="255">
        <v>0</v>
      </c>
    </row>
    <row r="10" spans="1:11" ht="3" customHeight="1" x14ac:dyDescent="0.25">
      <c r="A10" s="998" t="s">
        <v>153</v>
      </c>
      <c r="B10" s="998"/>
      <c r="C10" s="999"/>
      <c r="D10" s="357"/>
      <c r="E10" s="358"/>
      <c r="F10" s="358"/>
      <c r="G10" s="359"/>
      <c r="H10" s="357"/>
      <c r="I10" s="358"/>
      <c r="J10" s="358"/>
      <c r="K10" s="359"/>
    </row>
    <row r="11" spans="1:11" ht="24" customHeight="1" x14ac:dyDescent="0.25">
      <c r="A11" s="1000"/>
      <c r="B11" s="1000"/>
      <c r="C11" s="1001"/>
      <c r="D11" s="360"/>
      <c r="E11" s="361"/>
      <c r="F11" s="361"/>
      <c r="G11" s="362"/>
      <c r="H11" s="360"/>
      <c r="I11" s="361"/>
      <c r="J11" s="361"/>
      <c r="K11" s="362"/>
    </row>
    <row r="12" spans="1:11" ht="14.25" customHeight="1" x14ac:dyDescent="0.25">
      <c r="A12" s="259" t="s">
        <v>100</v>
      </c>
      <c r="B12" s="260"/>
      <c r="C12" s="259"/>
      <c r="D12" s="255">
        <v>437.08</v>
      </c>
      <c r="E12" s="255">
        <v>437.08</v>
      </c>
      <c r="F12" s="255">
        <v>524</v>
      </c>
      <c r="G12" s="255">
        <v>524</v>
      </c>
      <c r="H12" s="255">
        <v>437.08</v>
      </c>
      <c r="I12" s="255">
        <v>437.08</v>
      </c>
      <c r="J12" s="255">
        <v>524</v>
      </c>
      <c r="K12" s="255">
        <v>524</v>
      </c>
    </row>
    <row r="13" spans="1:11" ht="25.5" customHeight="1" x14ac:dyDescent="0.25">
      <c r="A13" s="259" t="s">
        <v>4555</v>
      </c>
      <c r="B13" s="254"/>
      <c r="C13" s="253"/>
      <c r="D13" s="261">
        <v>458.42</v>
      </c>
      <c r="E13" s="261">
        <v>0</v>
      </c>
      <c r="F13" s="261">
        <v>458.42</v>
      </c>
      <c r="G13" s="261">
        <v>0</v>
      </c>
      <c r="H13" s="352" t="s">
        <v>5110</v>
      </c>
      <c r="I13" s="352" t="s">
        <v>5110</v>
      </c>
      <c r="J13" s="352" t="s">
        <v>5110</v>
      </c>
      <c r="K13" s="352" t="s">
        <v>5110</v>
      </c>
    </row>
    <row r="14" spans="1:11" ht="14.25" customHeight="1" x14ac:dyDescent="0.25">
      <c r="A14" s="253" t="s">
        <v>99</v>
      </c>
      <c r="B14" s="254"/>
      <c r="C14" s="253"/>
      <c r="D14" s="255">
        <v>763.51</v>
      </c>
      <c r="E14" s="255">
        <v>763.51</v>
      </c>
      <c r="F14" s="255">
        <v>763.51</v>
      </c>
      <c r="G14" s="255">
        <v>763.51</v>
      </c>
      <c r="H14" s="255">
        <v>763.51</v>
      </c>
      <c r="I14" s="255">
        <v>763.51</v>
      </c>
      <c r="J14" s="255">
        <v>763.51</v>
      </c>
      <c r="K14" s="255">
        <v>763.51</v>
      </c>
    </row>
    <row r="15" spans="1:11" ht="51.6" customHeight="1" x14ac:dyDescent="0.25">
      <c r="A15" s="253" t="s">
        <v>98</v>
      </c>
      <c r="B15" s="254"/>
      <c r="C15" s="253"/>
      <c r="D15" s="255">
        <v>110.19</v>
      </c>
      <c r="E15" s="255">
        <v>110.19</v>
      </c>
      <c r="F15" s="255">
        <v>110.19</v>
      </c>
      <c r="G15" s="255">
        <v>110.19</v>
      </c>
      <c r="H15" s="352" t="s">
        <v>5110</v>
      </c>
      <c r="I15" s="352" t="s">
        <v>5110</v>
      </c>
      <c r="J15" s="352" t="s">
        <v>5110</v>
      </c>
      <c r="K15" s="352" t="s">
        <v>5110</v>
      </c>
    </row>
    <row r="16" spans="1:11" ht="14.25" customHeight="1" x14ac:dyDescent="0.25">
      <c r="A16" s="253" t="s">
        <v>97</v>
      </c>
      <c r="B16" s="254"/>
      <c r="C16" s="253"/>
      <c r="D16" s="255">
        <v>1562.7</v>
      </c>
      <c r="E16" s="255">
        <v>1562.7</v>
      </c>
      <c r="F16" s="255">
        <v>1763.08</v>
      </c>
      <c r="G16" s="255">
        <v>1763.08</v>
      </c>
      <c r="H16" s="255">
        <v>1562.7</v>
      </c>
      <c r="I16" s="255">
        <v>1562.7</v>
      </c>
      <c r="J16" s="255">
        <v>1763.08</v>
      </c>
      <c r="K16" s="255">
        <v>1763.08</v>
      </c>
    </row>
    <row r="17" spans="1:11" ht="30" customHeight="1" x14ac:dyDescent="0.25">
      <c r="A17" s="253" t="s">
        <v>4556</v>
      </c>
      <c r="B17" s="254"/>
      <c r="C17" s="253"/>
      <c r="D17" s="262">
        <v>1168</v>
      </c>
      <c r="E17" s="262">
        <v>0</v>
      </c>
      <c r="F17" s="262">
        <v>1168</v>
      </c>
      <c r="G17" s="262">
        <v>0</v>
      </c>
      <c r="H17" s="352" t="s">
        <v>5110</v>
      </c>
      <c r="I17" s="352" t="s">
        <v>5110</v>
      </c>
      <c r="J17" s="352" t="s">
        <v>5110</v>
      </c>
      <c r="K17" s="352" t="s">
        <v>5110</v>
      </c>
    </row>
    <row r="18" spans="1:11" ht="27" customHeight="1" x14ac:dyDescent="0.25">
      <c r="A18" s="945" t="s">
        <v>104</v>
      </c>
      <c r="B18" s="263">
        <v>524100010</v>
      </c>
      <c r="C18" s="264" t="s">
        <v>4507</v>
      </c>
      <c r="D18" s="956">
        <v>0</v>
      </c>
      <c r="E18" s="956">
        <v>0</v>
      </c>
      <c r="F18" s="956">
        <v>3280.2</v>
      </c>
      <c r="G18" s="956">
        <v>0</v>
      </c>
      <c r="H18" s="956" t="s">
        <v>5110</v>
      </c>
      <c r="I18" s="956" t="s">
        <v>5110</v>
      </c>
      <c r="J18" s="956" t="s">
        <v>5110</v>
      </c>
      <c r="K18" s="956" t="s">
        <v>5110</v>
      </c>
    </row>
    <row r="19" spans="1:11" ht="30" customHeight="1" x14ac:dyDescent="0.25">
      <c r="A19" s="946"/>
      <c r="B19" s="263">
        <v>524100020</v>
      </c>
      <c r="C19" s="264" t="s">
        <v>4508</v>
      </c>
      <c r="D19" s="957"/>
      <c r="E19" s="957"/>
      <c r="F19" s="957"/>
      <c r="G19" s="957"/>
      <c r="H19" s="957"/>
      <c r="I19" s="957"/>
      <c r="J19" s="957"/>
      <c r="K19" s="957"/>
    </row>
    <row r="20" spans="1:11" ht="27" customHeight="1" x14ac:dyDescent="0.25">
      <c r="A20" s="946"/>
      <c r="B20" s="263">
        <v>524100030</v>
      </c>
      <c r="C20" s="264" t="s">
        <v>4509</v>
      </c>
      <c r="D20" s="957"/>
      <c r="E20" s="957"/>
      <c r="F20" s="957"/>
      <c r="G20" s="957"/>
      <c r="H20" s="957"/>
      <c r="I20" s="957"/>
      <c r="J20" s="957"/>
      <c r="K20" s="957"/>
    </row>
    <row r="21" spans="1:11" ht="39" customHeight="1" x14ac:dyDescent="0.25">
      <c r="A21" s="946"/>
      <c r="B21" s="263">
        <v>524100040</v>
      </c>
      <c r="C21" s="264" t="s">
        <v>4510</v>
      </c>
      <c r="D21" s="957"/>
      <c r="E21" s="957"/>
      <c r="F21" s="957"/>
      <c r="G21" s="957"/>
      <c r="H21" s="957"/>
      <c r="I21" s="957"/>
      <c r="J21" s="957"/>
      <c r="K21" s="957"/>
    </row>
    <row r="22" spans="1:11" ht="27" customHeight="1" x14ac:dyDescent="0.25">
      <c r="A22" s="946"/>
      <c r="B22" s="263">
        <v>524100050</v>
      </c>
      <c r="C22" s="264" t="s">
        <v>4511</v>
      </c>
      <c r="D22" s="957"/>
      <c r="E22" s="957"/>
      <c r="F22" s="957"/>
      <c r="G22" s="957"/>
      <c r="H22" s="957"/>
      <c r="I22" s="957"/>
      <c r="J22" s="957"/>
      <c r="K22" s="957"/>
    </row>
    <row r="23" spans="1:11" ht="27" customHeight="1" x14ac:dyDescent="0.25">
      <c r="A23" s="947"/>
      <c r="B23" s="263">
        <v>524100060</v>
      </c>
      <c r="C23" s="264" t="s">
        <v>4512</v>
      </c>
      <c r="D23" s="958"/>
      <c r="E23" s="958"/>
      <c r="F23" s="958"/>
      <c r="G23" s="958"/>
      <c r="H23" s="958"/>
      <c r="I23" s="958"/>
      <c r="J23" s="958"/>
      <c r="K23" s="958"/>
    </row>
    <row r="24" spans="1:11" ht="39.75" customHeight="1" x14ac:dyDescent="0.25">
      <c r="A24" s="266" t="s">
        <v>4504</v>
      </c>
      <c r="B24" s="267"/>
      <c r="C24" s="266"/>
      <c r="D24" s="261">
        <v>0</v>
      </c>
      <c r="E24" s="261">
        <v>0</v>
      </c>
      <c r="F24" s="261">
        <v>465.23</v>
      </c>
      <c r="G24" s="261">
        <v>465.23</v>
      </c>
      <c r="H24" s="261">
        <v>0</v>
      </c>
      <c r="I24" s="261">
        <v>0</v>
      </c>
      <c r="J24" s="261">
        <v>465.23</v>
      </c>
      <c r="K24" s="261">
        <v>465.23</v>
      </c>
    </row>
    <row r="25" spans="1:11" ht="17.25" customHeight="1" x14ac:dyDescent="0.25">
      <c r="A25" s="948" t="s">
        <v>152</v>
      </c>
      <c r="B25" s="948"/>
      <c r="C25" s="948"/>
      <c r="D25" s="354"/>
      <c r="E25" s="355"/>
      <c r="F25" s="355"/>
      <c r="G25" s="356"/>
      <c r="H25" s="354"/>
      <c r="I25" s="355"/>
      <c r="J25" s="355"/>
      <c r="K25" s="356"/>
    </row>
    <row r="26" spans="1:11" ht="14.25" customHeight="1" x14ac:dyDescent="0.25">
      <c r="A26" s="259" t="s">
        <v>100</v>
      </c>
      <c r="B26" s="260"/>
      <c r="C26" s="259"/>
      <c r="D26" s="255">
        <v>593.79</v>
      </c>
      <c r="E26" s="255">
        <v>593.79</v>
      </c>
      <c r="F26" s="255">
        <v>712.54</v>
      </c>
      <c r="G26" s="255">
        <v>712.54</v>
      </c>
      <c r="H26" s="352" t="s">
        <v>5110</v>
      </c>
      <c r="I26" s="352" t="s">
        <v>5110</v>
      </c>
      <c r="J26" s="352" t="s">
        <v>5110</v>
      </c>
      <c r="K26" s="352" t="s">
        <v>5110</v>
      </c>
    </row>
    <row r="27" spans="1:11" ht="14.25" customHeight="1" x14ac:dyDescent="0.25">
      <c r="A27" s="253" t="s">
        <v>99</v>
      </c>
      <c r="B27" s="254"/>
      <c r="C27" s="253"/>
      <c r="D27" s="255">
        <v>763.51</v>
      </c>
      <c r="E27" s="255">
        <v>763.51</v>
      </c>
      <c r="F27" s="255">
        <v>763.51</v>
      </c>
      <c r="G27" s="255">
        <v>763.51</v>
      </c>
      <c r="H27" s="352" t="s">
        <v>5110</v>
      </c>
      <c r="I27" s="352" t="s">
        <v>5110</v>
      </c>
      <c r="J27" s="352" t="s">
        <v>5110</v>
      </c>
      <c r="K27" s="352" t="s">
        <v>5110</v>
      </c>
    </row>
    <row r="28" spans="1:11" ht="53.65" customHeight="1" x14ac:dyDescent="0.25">
      <c r="A28" s="253" t="s">
        <v>98</v>
      </c>
      <c r="B28" s="254"/>
      <c r="C28" s="253"/>
      <c r="D28" s="255">
        <v>110.19</v>
      </c>
      <c r="E28" s="255">
        <v>110.19</v>
      </c>
      <c r="F28" s="255">
        <v>110.19</v>
      </c>
      <c r="G28" s="255">
        <v>110.19</v>
      </c>
      <c r="H28" s="352" t="s">
        <v>5110</v>
      </c>
      <c r="I28" s="352" t="s">
        <v>5110</v>
      </c>
      <c r="J28" s="352" t="s">
        <v>5110</v>
      </c>
      <c r="K28" s="352" t="s">
        <v>5110</v>
      </c>
    </row>
    <row r="29" spans="1:11" ht="14.25" customHeight="1" x14ac:dyDescent="0.25">
      <c r="A29" s="253" t="s">
        <v>97</v>
      </c>
      <c r="B29" s="254"/>
      <c r="C29" s="253"/>
      <c r="D29" s="255">
        <v>1452.15</v>
      </c>
      <c r="E29" s="255">
        <v>1452.15</v>
      </c>
      <c r="F29" s="255">
        <v>1664.04</v>
      </c>
      <c r="G29" s="255">
        <v>1664.04</v>
      </c>
      <c r="H29" s="352" t="s">
        <v>5110</v>
      </c>
      <c r="I29" s="352" t="s">
        <v>5110</v>
      </c>
      <c r="J29" s="352" t="s">
        <v>5110</v>
      </c>
      <c r="K29" s="352" t="s">
        <v>5110</v>
      </c>
    </row>
    <row r="30" spans="1:11" ht="39" customHeight="1" x14ac:dyDescent="0.25">
      <c r="A30" s="266" t="s">
        <v>4504</v>
      </c>
      <c r="B30" s="267"/>
      <c r="C30" s="266"/>
      <c r="D30" s="261">
        <v>0</v>
      </c>
      <c r="E30" s="261">
        <v>0</v>
      </c>
      <c r="F30" s="261">
        <v>465.23</v>
      </c>
      <c r="G30" s="261">
        <v>465.23</v>
      </c>
      <c r="H30" s="261">
        <v>0</v>
      </c>
      <c r="I30" s="261">
        <v>0</v>
      </c>
      <c r="J30" s="261">
        <v>465.23</v>
      </c>
      <c r="K30" s="261">
        <v>465.23</v>
      </c>
    </row>
    <row r="31" spans="1:11" ht="16.149999999999999" customHeight="1" x14ac:dyDescent="0.25">
      <c r="A31" s="948" t="s">
        <v>151</v>
      </c>
      <c r="B31" s="948"/>
      <c r="C31" s="948"/>
      <c r="D31" s="354"/>
      <c r="E31" s="355"/>
      <c r="F31" s="355"/>
      <c r="G31" s="356"/>
      <c r="H31" s="354"/>
      <c r="I31" s="355"/>
      <c r="J31" s="355"/>
      <c r="K31" s="356"/>
    </row>
    <row r="32" spans="1:11" ht="14.25" customHeight="1" x14ac:dyDescent="0.25">
      <c r="A32" s="259" t="s">
        <v>100</v>
      </c>
      <c r="B32" s="260"/>
      <c r="C32" s="259"/>
      <c r="D32" s="255">
        <v>323.88</v>
      </c>
      <c r="E32" s="255">
        <v>323.88</v>
      </c>
      <c r="F32" s="255">
        <v>388.44</v>
      </c>
      <c r="G32" s="255">
        <v>388.44</v>
      </c>
      <c r="H32" s="352" t="s">
        <v>5110</v>
      </c>
      <c r="I32" s="352" t="s">
        <v>5110</v>
      </c>
      <c r="J32" s="352" t="s">
        <v>5110</v>
      </c>
      <c r="K32" s="352" t="s">
        <v>5110</v>
      </c>
    </row>
    <row r="33" spans="1:11" ht="14.25" customHeight="1" x14ac:dyDescent="0.25">
      <c r="A33" s="253" t="s">
        <v>99</v>
      </c>
      <c r="B33" s="254"/>
      <c r="C33" s="253"/>
      <c r="D33" s="255">
        <v>763.51</v>
      </c>
      <c r="E33" s="255">
        <v>763.51</v>
      </c>
      <c r="F33" s="255">
        <v>763.51</v>
      </c>
      <c r="G33" s="255">
        <v>763.51</v>
      </c>
      <c r="H33" s="352" t="s">
        <v>5110</v>
      </c>
      <c r="I33" s="352" t="s">
        <v>5110</v>
      </c>
      <c r="J33" s="352" t="s">
        <v>5110</v>
      </c>
      <c r="K33" s="352" t="s">
        <v>5110</v>
      </c>
    </row>
    <row r="34" spans="1:11" ht="51" customHeight="1" x14ac:dyDescent="0.25">
      <c r="A34" s="253" t="s">
        <v>98</v>
      </c>
      <c r="B34" s="254"/>
      <c r="C34" s="253"/>
      <c r="D34" s="255">
        <v>110.19</v>
      </c>
      <c r="E34" s="255">
        <v>110.19</v>
      </c>
      <c r="F34" s="255">
        <v>110.19</v>
      </c>
      <c r="G34" s="255">
        <v>110.19</v>
      </c>
      <c r="H34" s="352" t="s">
        <v>5110</v>
      </c>
      <c r="I34" s="352" t="s">
        <v>5110</v>
      </c>
      <c r="J34" s="352" t="s">
        <v>5110</v>
      </c>
      <c r="K34" s="352" t="s">
        <v>5110</v>
      </c>
    </row>
    <row r="35" spans="1:11" ht="14.25" customHeight="1" x14ac:dyDescent="0.25">
      <c r="A35" s="253" t="s">
        <v>97</v>
      </c>
      <c r="B35" s="254"/>
      <c r="C35" s="253"/>
      <c r="D35" s="255">
        <v>1005.34</v>
      </c>
      <c r="E35" s="255">
        <v>1005.34</v>
      </c>
      <c r="F35" s="255">
        <v>1155.04</v>
      </c>
      <c r="G35" s="255">
        <v>1155.04</v>
      </c>
      <c r="H35" s="352" t="s">
        <v>5110</v>
      </c>
      <c r="I35" s="352" t="s">
        <v>5110</v>
      </c>
      <c r="J35" s="352" t="s">
        <v>5110</v>
      </c>
      <c r="K35" s="352" t="s">
        <v>5110</v>
      </c>
    </row>
    <row r="36" spans="1:11" ht="39.75" customHeight="1" x14ac:dyDescent="0.25">
      <c r="A36" s="266" t="s">
        <v>4504</v>
      </c>
      <c r="B36" s="267"/>
      <c r="C36" s="266"/>
      <c r="D36" s="261">
        <v>0</v>
      </c>
      <c r="E36" s="261">
        <v>0</v>
      </c>
      <c r="F36" s="261">
        <v>465.23</v>
      </c>
      <c r="G36" s="261">
        <v>465.23</v>
      </c>
      <c r="H36" s="261">
        <v>0</v>
      </c>
      <c r="I36" s="261">
        <v>0</v>
      </c>
      <c r="J36" s="261">
        <v>465.23</v>
      </c>
      <c r="K36" s="261">
        <v>465.23</v>
      </c>
    </row>
    <row r="37" spans="1:11" ht="15" customHeight="1" x14ac:dyDescent="0.25">
      <c r="A37" s="948" t="s">
        <v>150</v>
      </c>
      <c r="B37" s="948"/>
      <c r="C37" s="948"/>
      <c r="D37" s="354"/>
      <c r="E37" s="355"/>
      <c r="F37" s="355"/>
      <c r="G37" s="356"/>
      <c r="H37" s="354"/>
      <c r="I37" s="355"/>
      <c r="J37" s="355"/>
      <c r="K37" s="356"/>
    </row>
    <row r="38" spans="1:11" ht="14.25" customHeight="1" x14ac:dyDescent="0.25">
      <c r="A38" s="259" t="s">
        <v>100</v>
      </c>
      <c r="B38" s="260"/>
      <c r="C38" s="259"/>
      <c r="D38" s="255">
        <v>472.58</v>
      </c>
      <c r="E38" s="255">
        <v>472.58</v>
      </c>
      <c r="F38" s="255">
        <v>566.86</v>
      </c>
      <c r="G38" s="255">
        <v>566.86</v>
      </c>
      <c r="H38" s="352" t="s">
        <v>5110</v>
      </c>
      <c r="I38" s="352" t="s">
        <v>5110</v>
      </c>
      <c r="J38" s="352" t="s">
        <v>5110</v>
      </c>
      <c r="K38" s="352" t="s">
        <v>5110</v>
      </c>
    </row>
    <row r="39" spans="1:11" ht="25.5" customHeight="1" x14ac:dyDescent="0.25">
      <c r="A39" s="259" t="s">
        <v>4555</v>
      </c>
      <c r="B39" s="254"/>
      <c r="C39" s="253"/>
      <c r="D39" s="261">
        <v>458.42</v>
      </c>
      <c r="E39" s="261">
        <v>0</v>
      </c>
      <c r="F39" s="261">
        <v>458.42</v>
      </c>
      <c r="G39" s="261">
        <v>0</v>
      </c>
      <c r="H39" s="352" t="s">
        <v>5110</v>
      </c>
      <c r="I39" s="352" t="s">
        <v>5110</v>
      </c>
      <c r="J39" s="352" t="s">
        <v>5110</v>
      </c>
      <c r="K39" s="352" t="s">
        <v>5110</v>
      </c>
    </row>
    <row r="40" spans="1:11" ht="14.25" customHeight="1" x14ac:dyDescent="0.25">
      <c r="A40" s="253" t="s">
        <v>99</v>
      </c>
      <c r="B40" s="254"/>
      <c r="C40" s="253"/>
      <c r="D40" s="255">
        <v>763.51</v>
      </c>
      <c r="E40" s="255">
        <v>763.51</v>
      </c>
      <c r="F40" s="255">
        <v>763.51</v>
      </c>
      <c r="G40" s="255">
        <v>763.51</v>
      </c>
      <c r="H40" s="352" t="s">
        <v>5110</v>
      </c>
      <c r="I40" s="352" t="s">
        <v>5110</v>
      </c>
      <c r="J40" s="352" t="s">
        <v>5110</v>
      </c>
      <c r="K40" s="352" t="s">
        <v>5110</v>
      </c>
    </row>
    <row r="41" spans="1:11" ht="52.5" customHeight="1" x14ac:dyDescent="0.25">
      <c r="A41" s="253" t="s">
        <v>98</v>
      </c>
      <c r="B41" s="254"/>
      <c r="C41" s="253"/>
      <c r="D41" s="255">
        <v>110.19</v>
      </c>
      <c r="E41" s="255">
        <v>110.19</v>
      </c>
      <c r="F41" s="255">
        <v>110.19</v>
      </c>
      <c r="G41" s="255">
        <v>110.19</v>
      </c>
      <c r="H41" s="352" t="s">
        <v>5110</v>
      </c>
      <c r="I41" s="352" t="s">
        <v>5110</v>
      </c>
      <c r="J41" s="352" t="s">
        <v>5110</v>
      </c>
      <c r="K41" s="352" t="s">
        <v>5110</v>
      </c>
    </row>
    <row r="42" spans="1:11" ht="14.25" customHeight="1" x14ac:dyDescent="0.25">
      <c r="A42" s="253" t="s">
        <v>97</v>
      </c>
      <c r="B42" s="254"/>
      <c r="C42" s="253"/>
      <c r="D42" s="255">
        <v>1157.3399999999999</v>
      </c>
      <c r="E42" s="255">
        <v>1157.3399999999999</v>
      </c>
      <c r="F42" s="255">
        <v>1381.91</v>
      </c>
      <c r="G42" s="255">
        <v>1381.91</v>
      </c>
      <c r="H42" s="352" t="s">
        <v>5110</v>
      </c>
      <c r="I42" s="352" t="s">
        <v>5110</v>
      </c>
      <c r="J42" s="352" t="s">
        <v>5110</v>
      </c>
      <c r="K42" s="352" t="s">
        <v>5110</v>
      </c>
    </row>
    <row r="43" spans="1:11" ht="28.5" customHeight="1" x14ac:dyDescent="0.25">
      <c r="A43" s="253" t="s">
        <v>4556</v>
      </c>
      <c r="B43" s="254"/>
      <c r="C43" s="253"/>
      <c r="D43" s="262">
        <v>1168</v>
      </c>
      <c r="E43" s="262">
        <v>0</v>
      </c>
      <c r="F43" s="262">
        <v>1168</v>
      </c>
      <c r="G43" s="262">
        <v>0</v>
      </c>
      <c r="H43" s="352" t="s">
        <v>5110</v>
      </c>
      <c r="I43" s="352" t="s">
        <v>5110</v>
      </c>
      <c r="J43" s="352" t="s">
        <v>5110</v>
      </c>
      <c r="K43" s="352" t="s">
        <v>5110</v>
      </c>
    </row>
    <row r="44" spans="1:11" ht="42.75" customHeight="1" x14ac:dyDescent="0.25">
      <c r="A44" s="266" t="s">
        <v>4504</v>
      </c>
      <c r="B44" s="267"/>
      <c r="C44" s="266"/>
      <c r="D44" s="261">
        <v>0</v>
      </c>
      <c r="E44" s="261">
        <v>0</v>
      </c>
      <c r="F44" s="261">
        <v>465.23</v>
      </c>
      <c r="G44" s="261">
        <v>465.23</v>
      </c>
      <c r="H44" s="261">
        <v>0</v>
      </c>
      <c r="I44" s="261">
        <v>0</v>
      </c>
      <c r="J44" s="261">
        <v>465.23</v>
      </c>
      <c r="K44" s="261">
        <v>465.23</v>
      </c>
    </row>
    <row r="45" spans="1:11" ht="14.25" customHeight="1" x14ac:dyDescent="0.25">
      <c r="A45" s="949" t="s">
        <v>149</v>
      </c>
      <c r="B45" s="949"/>
      <c r="C45" s="949"/>
      <c r="D45" s="354"/>
      <c r="E45" s="355"/>
      <c r="F45" s="355"/>
      <c r="G45" s="356"/>
      <c r="H45" s="354"/>
      <c r="I45" s="355"/>
      <c r="J45" s="355"/>
      <c r="K45" s="356"/>
    </row>
    <row r="46" spans="1:11" ht="14.25" customHeight="1" x14ac:dyDescent="0.25">
      <c r="A46" s="259" t="s">
        <v>100</v>
      </c>
      <c r="B46" s="260"/>
      <c r="C46" s="259"/>
      <c r="D46" s="255">
        <v>801.92</v>
      </c>
      <c r="E46" s="255">
        <v>0</v>
      </c>
      <c r="F46" s="255">
        <v>801.92</v>
      </c>
      <c r="G46" s="255">
        <v>0</v>
      </c>
      <c r="H46" s="352" t="s">
        <v>5110</v>
      </c>
      <c r="I46" s="352" t="s">
        <v>5110</v>
      </c>
      <c r="J46" s="352" t="s">
        <v>5110</v>
      </c>
      <c r="K46" s="352" t="s">
        <v>5110</v>
      </c>
    </row>
    <row r="47" spans="1:11" ht="14.25" customHeight="1" x14ac:dyDescent="0.25">
      <c r="A47" s="266" t="s">
        <v>97</v>
      </c>
      <c r="B47" s="267"/>
      <c r="C47" s="266"/>
      <c r="D47" s="255">
        <v>1599.55</v>
      </c>
      <c r="E47" s="255">
        <v>0</v>
      </c>
      <c r="F47" s="255">
        <v>1599.55</v>
      </c>
      <c r="G47" s="255">
        <v>0</v>
      </c>
      <c r="H47" s="352" t="s">
        <v>5110</v>
      </c>
      <c r="I47" s="352" t="s">
        <v>5110</v>
      </c>
      <c r="J47" s="352" t="s">
        <v>5110</v>
      </c>
      <c r="K47" s="352" t="s">
        <v>5110</v>
      </c>
    </row>
    <row r="48" spans="1:11" ht="14.25" customHeight="1" x14ac:dyDescent="0.25">
      <c r="A48" s="954" t="s">
        <v>148</v>
      </c>
      <c r="B48" s="954"/>
      <c r="C48" s="954"/>
      <c r="D48" s="354"/>
      <c r="E48" s="355"/>
      <c r="F48" s="355"/>
      <c r="G48" s="356"/>
      <c r="H48" s="354"/>
      <c r="I48" s="355"/>
      <c r="J48" s="355"/>
      <c r="K48" s="356"/>
    </row>
    <row r="49" spans="1:11" ht="14.25" customHeight="1" x14ac:dyDescent="0.25">
      <c r="A49" s="259" t="s">
        <v>100</v>
      </c>
      <c r="B49" s="260"/>
      <c r="C49" s="259"/>
      <c r="D49" s="255">
        <v>310.97000000000003</v>
      </c>
      <c r="E49" s="255">
        <v>310.97000000000003</v>
      </c>
      <c r="F49" s="255">
        <v>337.91</v>
      </c>
      <c r="G49" s="255">
        <v>337.91</v>
      </c>
      <c r="H49" s="352" t="s">
        <v>5110</v>
      </c>
      <c r="I49" s="352" t="s">
        <v>5110</v>
      </c>
      <c r="J49" s="352" t="s">
        <v>5110</v>
      </c>
      <c r="K49" s="352" t="s">
        <v>5110</v>
      </c>
    </row>
    <row r="50" spans="1:11" ht="14.25" customHeight="1" x14ac:dyDescent="0.25">
      <c r="A50" s="253" t="s">
        <v>99</v>
      </c>
      <c r="B50" s="254"/>
      <c r="C50" s="253"/>
      <c r="D50" s="255">
        <v>763.51</v>
      </c>
      <c r="E50" s="255">
        <v>763.51</v>
      </c>
      <c r="F50" s="255">
        <v>763.51</v>
      </c>
      <c r="G50" s="255">
        <v>763.51</v>
      </c>
      <c r="H50" s="352" t="s">
        <v>5110</v>
      </c>
      <c r="I50" s="352" t="s">
        <v>5110</v>
      </c>
      <c r="J50" s="352" t="s">
        <v>5110</v>
      </c>
      <c r="K50" s="352" t="s">
        <v>5110</v>
      </c>
    </row>
    <row r="51" spans="1:11" ht="14.25" customHeight="1" x14ac:dyDescent="0.25">
      <c r="A51" s="266" t="s">
        <v>97</v>
      </c>
      <c r="B51" s="267"/>
      <c r="C51" s="266"/>
      <c r="D51" s="255">
        <v>900.54</v>
      </c>
      <c r="E51" s="255">
        <v>900.54</v>
      </c>
      <c r="F51" s="255">
        <v>1035.28</v>
      </c>
      <c r="G51" s="255">
        <v>1035.28</v>
      </c>
      <c r="H51" s="352" t="s">
        <v>5110</v>
      </c>
      <c r="I51" s="352" t="s">
        <v>5110</v>
      </c>
      <c r="J51" s="352" t="s">
        <v>5110</v>
      </c>
      <c r="K51" s="352" t="s">
        <v>5110</v>
      </c>
    </row>
    <row r="52" spans="1:11" ht="14.25" customHeight="1" x14ac:dyDescent="0.25">
      <c r="A52" s="949" t="s">
        <v>147</v>
      </c>
      <c r="B52" s="949"/>
      <c r="C52" s="949"/>
      <c r="D52" s="354"/>
      <c r="E52" s="355"/>
      <c r="F52" s="355"/>
      <c r="G52" s="356"/>
      <c r="H52" s="354"/>
      <c r="I52" s="355"/>
      <c r="J52" s="355"/>
      <c r="K52" s="356"/>
    </row>
    <row r="53" spans="1:11" ht="14.25" customHeight="1" x14ac:dyDescent="0.25">
      <c r="A53" s="259" t="s">
        <v>100</v>
      </c>
      <c r="B53" s="260"/>
      <c r="C53" s="259"/>
      <c r="D53" s="255">
        <v>0</v>
      </c>
      <c r="E53" s="255">
        <v>377.08</v>
      </c>
      <c r="F53" s="255">
        <v>0</v>
      </c>
      <c r="G53" s="255">
        <v>452.99</v>
      </c>
      <c r="H53" s="352" t="s">
        <v>5110</v>
      </c>
      <c r="I53" s="352" t="s">
        <v>5110</v>
      </c>
      <c r="J53" s="352" t="s">
        <v>5110</v>
      </c>
      <c r="K53" s="352" t="s">
        <v>5110</v>
      </c>
    </row>
    <row r="54" spans="1:11" ht="14.25" customHeight="1" x14ac:dyDescent="0.25">
      <c r="A54" s="253" t="s">
        <v>99</v>
      </c>
      <c r="B54" s="254"/>
      <c r="C54" s="253"/>
      <c r="D54" s="255">
        <v>0</v>
      </c>
      <c r="E54" s="255">
        <v>763.51</v>
      </c>
      <c r="F54" s="255">
        <v>0</v>
      </c>
      <c r="G54" s="255">
        <v>763.51</v>
      </c>
      <c r="H54" s="352" t="s">
        <v>5110</v>
      </c>
      <c r="I54" s="352" t="s">
        <v>5110</v>
      </c>
      <c r="J54" s="352" t="s">
        <v>5110</v>
      </c>
      <c r="K54" s="352" t="s">
        <v>5110</v>
      </c>
    </row>
    <row r="55" spans="1:11" ht="50.25" customHeight="1" x14ac:dyDescent="0.25">
      <c r="A55" s="253" t="s">
        <v>98</v>
      </c>
      <c r="B55" s="254"/>
      <c r="C55" s="253"/>
      <c r="D55" s="255">
        <v>0</v>
      </c>
      <c r="E55" s="255">
        <v>110.19</v>
      </c>
      <c r="F55" s="255">
        <v>0</v>
      </c>
      <c r="G55" s="255">
        <v>110.19</v>
      </c>
      <c r="H55" s="352" t="s">
        <v>5110</v>
      </c>
      <c r="I55" s="352" t="s">
        <v>5110</v>
      </c>
      <c r="J55" s="352" t="s">
        <v>5110</v>
      </c>
      <c r="K55" s="352" t="s">
        <v>5110</v>
      </c>
    </row>
    <row r="56" spans="1:11" ht="14.25" customHeight="1" x14ac:dyDescent="0.25">
      <c r="A56" s="253" t="s">
        <v>97</v>
      </c>
      <c r="B56" s="254"/>
      <c r="C56" s="253"/>
      <c r="D56" s="255">
        <v>0</v>
      </c>
      <c r="E56" s="255">
        <v>1072.94</v>
      </c>
      <c r="F56" s="255">
        <v>0</v>
      </c>
      <c r="G56" s="255">
        <v>1287.53</v>
      </c>
      <c r="H56" s="352" t="s">
        <v>5110</v>
      </c>
      <c r="I56" s="352" t="s">
        <v>5110</v>
      </c>
      <c r="J56" s="352" t="s">
        <v>5110</v>
      </c>
      <c r="K56" s="352" t="s">
        <v>5110</v>
      </c>
    </row>
    <row r="57" spans="1:11" ht="42" customHeight="1" x14ac:dyDescent="0.25">
      <c r="A57" s="266" t="s">
        <v>4504</v>
      </c>
      <c r="B57" s="267"/>
      <c r="C57" s="266"/>
      <c r="D57" s="255">
        <v>0</v>
      </c>
      <c r="E57" s="255">
        <v>0</v>
      </c>
      <c r="F57" s="255">
        <v>0</v>
      </c>
      <c r="G57" s="255">
        <v>465.23</v>
      </c>
      <c r="H57" s="255">
        <v>0</v>
      </c>
      <c r="I57" s="255">
        <v>0</v>
      </c>
      <c r="J57" s="255">
        <v>0</v>
      </c>
      <c r="K57" s="255">
        <v>465.23</v>
      </c>
    </row>
    <row r="58" spans="1:11" ht="14.25" customHeight="1" x14ac:dyDescent="0.25">
      <c r="A58" s="949" t="s">
        <v>146</v>
      </c>
      <c r="B58" s="949"/>
      <c r="C58" s="949"/>
      <c r="D58" s="354"/>
      <c r="E58" s="355"/>
      <c r="F58" s="355"/>
      <c r="G58" s="356"/>
      <c r="H58" s="354"/>
      <c r="I58" s="355"/>
      <c r="J58" s="355"/>
      <c r="K58" s="356"/>
    </row>
    <row r="59" spans="1:11" ht="14.25" customHeight="1" x14ac:dyDescent="0.25">
      <c r="A59" s="259" t="s">
        <v>100</v>
      </c>
      <c r="B59" s="260"/>
      <c r="C59" s="259"/>
      <c r="D59" s="255">
        <v>0</v>
      </c>
      <c r="E59" s="255">
        <v>472.58</v>
      </c>
      <c r="F59" s="255">
        <v>0</v>
      </c>
      <c r="G59" s="255">
        <v>566.86</v>
      </c>
      <c r="H59" s="352" t="s">
        <v>5110</v>
      </c>
      <c r="I59" s="352" t="s">
        <v>5110</v>
      </c>
      <c r="J59" s="352" t="s">
        <v>5110</v>
      </c>
      <c r="K59" s="352" t="s">
        <v>5110</v>
      </c>
    </row>
    <row r="60" spans="1:11" ht="14.25" customHeight="1" x14ac:dyDescent="0.25">
      <c r="A60" s="253" t="s">
        <v>99</v>
      </c>
      <c r="B60" s="254"/>
      <c r="C60" s="253"/>
      <c r="D60" s="255">
        <v>0</v>
      </c>
      <c r="E60" s="255">
        <v>763.51</v>
      </c>
      <c r="F60" s="255">
        <v>0</v>
      </c>
      <c r="G60" s="255">
        <v>763.51</v>
      </c>
      <c r="H60" s="352" t="s">
        <v>5110</v>
      </c>
      <c r="I60" s="352" t="s">
        <v>5110</v>
      </c>
      <c r="J60" s="352" t="s">
        <v>5110</v>
      </c>
      <c r="K60" s="352" t="s">
        <v>5110</v>
      </c>
    </row>
    <row r="61" spans="1:11" ht="14.25" customHeight="1" x14ac:dyDescent="0.25">
      <c r="A61" s="253" t="s">
        <v>97</v>
      </c>
      <c r="B61" s="254"/>
      <c r="C61" s="253"/>
      <c r="D61" s="255">
        <v>0</v>
      </c>
      <c r="E61" s="255">
        <v>1070.97</v>
      </c>
      <c r="F61" s="255">
        <v>0</v>
      </c>
      <c r="G61" s="255">
        <v>1232.2</v>
      </c>
      <c r="H61" s="352" t="s">
        <v>5110</v>
      </c>
      <c r="I61" s="352" t="s">
        <v>5110</v>
      </c>
      <c r="J61" s="352" t="s">
        <v>5110</v>
      </c>
      <c r="K61" s="352" t="s">
        <v>5110</v>
      </c>
    </row>
    <row r="62" spans="1:11" ht="38.25" customHeight="1" x14ac:dyDescent="0.25">
      <c r="A62" s="266" t="s">
        <v>4504</v>
      </c>
      <c r="B62" s="267"/>
      <c r="C62" s="266"/>
      <c r="D62" s="255">
        <v>0</v>
      </c>
      <c r="E62" s="255">
        <v>0</v>
      </c>
      <c r="F62" s="255">
        <v>0</v>
      </c>
      <c r="G62" s="255">
        <v>465.23</v>
      </c>
      <c r="H62" s="255">
        <v>0</v>
      </c>
      <c r="I62" s="255">
        <v>0</v>
      </c>
      <c r="J62" s="255">
        <v>0</v>
      </c>
      <c r="K62" s="255">
        <v>465.23</v>
      </c>
    </row>
    <row r="63" spans="1:11" ht="7.5" customHeight="1" x14ac:dyDescent="0.25">
      <c r="A63" s="950" t="s">
        <v>145</v>
      </c>
      <c r="B63" s="950"/>
      <c r="C63" s="951"/>
      <c r="D63" s="357"/>
      <c r="E63" s="358"/>
      <c r="F63" s="358"/>
      <c r="G63" s="359"/>
      <c r="H63" s="357"/>
      <c r="I63" s="358"/>
      <c r="J63" s="358"/>
      <c r="K63" s="359"/>
    </row>
    <row r="64" spans="1:11" ht="9" customHeight="1" x14ac:dyDescent="0.25">
      <c r="A64" s="952"/>
      <c r="B64" s="952"/>
      <c r="C64" s="953"/>
      <c r="D64" s="360"/>
      <c r="E64" s="361"/>
      <c r="F64" s="361"/>
      <c r="G64" s="362"/>
      <c r="H64" s="360"/>
      <c r="I64" s="361"/>
      <c r="J64" s="361"/>
      <c r="K64" s="362"/>
    </row>
    <row r="65" spans="1:11" ht="14.25" customHeight="1" x14ac:dyDescent="0.25">
      <c r="A65" s="259" t="s">
        <v>100</v>
      </c>
      <c r="B65" s="260"/>
      <c r="C65" s="259"/>
      <c r="D65" s="255">
        <v>0</v>
      </c>
      <c r="E65" s="255">
        <v>281.58999999999997</v>
      </c>
      <c r="F65" s="255">
        <v>0</v>
      </c>
      <c r="G65" s="255">
        <v>337.91</v>
      </c>
      <c r="H65" s="352" t="s">
        <v>5110</v>
      </c>
      <c r="I65" s="352" t="s">
        <v>5110</v>
      </c>
      <c r="J65" s="352" t="s">
        <v>5110</v>
      </c>
      <c r="K65" s="352" t="s">
        <v>5110</v>
      </c>
    </row>
    <row r="66" spans="1:11" ht="14.25" customHeight="1" x14ac:dyDescent="0.25">
      <c r="A66" s="253" t="s">
        <v>99</v>
      </c>
      <c r="B66" s="254"/>
      <c r="C66" s="253"/>
      <c r="D66" s="255">
        <v>0</v>
      </c>
      <c r="E66" s="255">
        <v>763.51</v>
      </c>
      <c r="F66" s="255">
        <v>0</v>
      </c>
      <c r="G66" s="255">
        <v>763.51</v>
      </c>
      <c r="H66" s="352" t="s">
        <v>5110</v>
      </c>
      <c r="I66" s="352" t="s">
        <v>5110</v>
      </c>
      <c r="J66" s="352" t="s">
        <v>5110</v>
      </c>
      <c r="K66" s="352" t="s">
        <v>5110</v>
      </c>
    </row>
    <row r="67" spans="1:11" ht="14.25" customHeight="1" x14ac:dyDescent="0.25">
      <c r="A67" s="253" t="s">
        <v>97</v>
      </c>
      <c r="B67" s="254"/>
      <c r="C67" s="253"/>
      <c r="D67" s="255">
        <v>0</v>
      </c>
      <c r="E67" s="255">
        <v>688.65</v>
      </c>
      <c r="F67" s="255">
        <v>0</v>
      </c>
      <c r="G67" s="255">
        <v>826.84</v>
      </c>
      <c r="H67" s="352" t="s">
        <v>5110</v>
      </c>
      <c r="I67" s="352" t="s">
        <v>5110</v>
      </c>
      <c r="J67" s="352" t="s">
        <v>5110</v>
      </c>
      <c r="K67" s="352" t="s">
        <v>5110</v>
      </c>
    </row>
    <row r="68" spans="1:11" ht="37.5" customHeight="1" x14ac:dyDescent="0.25">
      <c r="A68" s="266" t="s">
        <v>4504</v>
      </c>
      <c r="B68" s="267"/>
      <c r="C68" s="266"/>
      <c r="D68" s="255">
        <v>0</v>
      </c>
      <c r="E68" s="255">
        <v>0</v>
      </c>
      <c r="F68" s="255">
        <v>0</v>
      </c>
      <c r="G68" s="255">
        <v>465.23</v>
      </c>
      <c r="H68" s="255">
        <v>0</v>
      </c>
      <c r="I68" s="255">
        <v>0</v>
      </c>
      <c r="J68" s="255">
        <v>0</v>
      </c>
      <c r="K68" s="255">
        <v>465.23</v>
      </c>
    </row>
    <row r="69" spans="1:11" ht="14.25" customHeight="1" x14ac:dyDescent="0.25">
      <c r="A69" s="949" t="s">
        <v>144</v>
      </c>
      <c r="B69" s="949"/>
      <c r="C69" s="949"/>
      <c r="D69" s="354"/>
      <c r="E69" s="355"/>
      <c r="F69" s="355"/>
      <c r="G69" s="356"/>
      <c r="H69" s="354"/>
      <c r="I69" s="355"/>
      <c r="J69" s="355"/>
      <c r="K69" s="356"/>
    </row>
    <row r="70" spans="1:11" ht="14.25" customHeight="1" x14ac:dyDescent="0.25">
      <c r="A70" s="259" t="s">
        <v>100</v>
      </c>
      <c r="B70" s="260"/>
      <c r="C70" s="259"/>
      <c r="D70" s="255">
        <v>0</v>
      </c>
      <c r="E70" s="255">
        <v>333.01</v>
      </c>
      <c r="F70" s="255">
        <v>0</v>
      </c>
      <c r="G70" s="255">
        <v>399.12</v>
      </c>
      <c r="H70" s="255">
        <v>0</v>
      </c>
      <c r="I70" s="255">
        <v>333.01</v>
      </c>
      <c r="J70" s="255">
        <v>0</v>
      </c>
      <c r="K70" s="255">
        <v>399.12</v>
      </c>
    </row>
    <row r="71" spans="1:11" ht="13.15" customHeight="1" x14ac:dyDescent="0.25">
      <c r="A71" s="253" t="s">
        <v>99</v>
      </c>
      <c r="B71" s="254"/>
      <c r="C71" s="253"/>
      <c r="D71" s="255">
        <v>0</v>
      </c>
      <c r="E71" s="255">
        <v>763.51</v>
      </c>
      <c r="F71" s="255">
        <v>0</v>
      </c>
      <c r="G71" s="255">
        <v>763.51</v>
      </c>
      <c r="H71" s="255">
        <v>0</v>
      </c>
      <c r="I71" s="255">
        <v>763.51</v>
      </c>
      <c r="J71" s="255">
        <v>0</v>
      </c>
      <c r="K71" s="255">
        <v>763.51</v>
      </c>
    </row>
    <row r="72" spans="1:11" ht="52.15" customHeight="1" x14ac:dyDescent="0.25">
      <c r="A72" s="253" t="s">
        <v>98</v>
      </c>
      <c r="B72" s="254"/>
      <c r="C72" s="253"/>
      <c r="D72" s="255">
        <v>0</v>
      </c>
      <c r="E72" s="255">
        <v>110.19</v>
      </c>
      <c r="F72" s="255">
        <v>0</v>
      </c>
      <c r="G72" s="255">
        <v>110.19</v>
      </c>
      <c r="H72" s="352" t="s">
        <v>5110</v>
      </c>
      <c r="I72" s="352" t="s">
        <v>5110</v>
      </c>
      <c r="J72" s="352" t="s">
        <v>5110</v>
      </c>
      <c r="K72" s="352" t="s">
        <v>5110</v>
      </c>
    </row>
    <row r="73" spans="1:11" ht="14.25" customHeight="1" x14ac:dyDescent="0.25">
      <c r="A73" s="253" t="s">
        <v>97</v>
      </c>
      <c r="B73" s="254"/>
      <c r="C73" s="253"/>
      <c r="D73" s="255">
        <v>0</v>
      </c>
      <c r="E73" s="255">
        <v>939.7</v>
      </c>
      <c r="F73" s="255">
        <v>0</v>
      </c>
      <c r="G73" s="255">
        <v>1080.19</v>
      </c>
      <c r="H73" s="255">
        <v>0</v>
      </c>
      <c r="I73" s="255">
        <v>939.7</v>
      </c>
      <c r="J73" s="255">
        <v>0</v>
      </c>
      <c r="K73" s="255">
        <v>1080.19</v>
      </c>
    </row>
    <row r="74" spans="1:11" ht="41.25" customHeight="1" x14ac:dyDescent="0.25">
      <c r="A74" s="266" t="s">
        <v>4504</v>
      </c>
      <c r="B74" s="267"/>
      <c r="C74" s="266"/>
      <c r="D74" s="255">
        <v>0</v>
      </c>
      <c r="E74" s="255">
        <v>0</v>
      </c>
      <c r="F74" s="255">
        <v>0</v>
      </c>
      <c r="G74" s="255">
        <v>465.23</v>
      </c>
      <c r="H74" s="255">
        <v>0</v>
      </c>
      <c r="I74" s="255">
        <v>0</v>
      </c>
      <c r="J74" s="255">
        <v>0</v>
      </c>
      <c r="K74" s="255">
        <v>465.23</v>
      </c>
    </row>
    <row r="75" spans="1:11" ht="14.25" customHeight="1" x14ac:dyDescent="0.25">
      <c r="A75" s="949" t="s">
        <v>143</v>
      </c>
      <c r="B75" s="949"/>
      <c r="C75" s="949"/>
      <c r="D75" s="354"/>
      <c r="E75" s="355"/>
      <c r="F75" s="355"/>
      <c r="G75" s="356"/>
      <c r="H75" s="354"/>
      <c r="I75" s="355"/>
      <c r="J75" s="355"/>
      <c r="K75" s="356"/>
    </row>
    <row r="76" spans="1:11" ht="14.25" customHeight="1" x14ac:dyDescent="0.25">
      <c r="A76" s="259" t="s">
        <v>100</v>
      </c>
      <c r="B76" s="260"/>
      <c r="C76" s="259"/>
      <c r="D76" s="255">
        <v>0</v>
      </c>
      <c r="E76" s="255">
        <v>643.98</v>
      </c>
      <c r="F76" s="255">
        <v>0</v>
      </c>
      <c r="G76" s="255">
        <v>772.54</v>
      </c>
      <c r="H76" s="352" t="s">
        <v>5110</v>
      </c>
      <c r="I76" s="352" t="s">
        <v>5110</v>
      </c>
      <c r="J76" s="352" t="s">
        <v>5110</v>
      </c>
      <c r="K76" s="352" t="s">
        <v>5110</v>
      </c>
    </row>
    <row r="77" spans="1:11" ht="14.25" customHeight="1" x14ac:dyDescent="0.25">
      <c r="A77" s="253" t="s">
        <v>99</v>
      </c>
      <c r="B77" s="254"/>
      <c r="C77" s="253"/>
      <c r="D77" s="255">
        <v>0</v>
      </c>
      <c r="E77" s="255">
        <v>763.51</v>
      </c>
      <c r="F77" s="255">
        <v>0</v>
      </c>
      <c r="G77" s="255">
        <v>763.51</v>
      </c>
      <c r="H77" s="352" t="s">
        <v>5110</v>
      </c>
      <c r="I77" s="352" t="s">
        <v>5110</v>
      </c>
      <c r="J77" s="352" t="s">
        <v>5110</v>
      </c>
      <c r="K77" s="352" t="s">
        <v>5110</v>
      </c>
    </row>
    <row r="78" spans="1:11" ht="53.45" customHeight="1" x14ac:dyDescent="0.25">
      <c r="A78" s="253" t="s">
        <v>98</v>
      </c>
      <c r="B78" s="254"/>
      <c r="C78" s="253"/>
      <c r="D78" s="255">
        <v>0</v>
      </c>
      <c r="E78" s="255">
        <v>110.19</v>
      </c>
      <c r="F78" s="255">
        <v>0</v>
      </c>
      <c r="G78" s="255">
        <v>110.19</v>
      </c>
      <c r="H78" s="352" t="s">
        <v>5110</v>
      </c>
      <c r="I78" s="352" t="s">
        <v>5110</v>
      </c>
      <c r="J78" s="352" t="s">
        <v>5110</v>
      </c>
      <c r="K78" s="352" t="s">
        <v>5110</v>
      </c>
    </row>
    <row r="79" spans="1:11" ht="14.25" customHeight="1" x14ac:dyDescent="0.25">
      <c r="A79" s="253" t="s">
        <v>97</v>
      </c>
      <c r="B79" s="254"/>
      <c r="C79" s="253"/>
      <c r="D79" s="255">
        <v>0</v>
      </c>
      <c r="E79" s="255">
        <v>1514.34</v>
      </c>
      <c r="F79" s="255">
        <v>0</v>
      </c>
      <c r="G79" s="255">
        <v>1742.36</v>
      </c>
      <c r="H79" s="352" t="s">
        <v>5110</v>
      </c>
      <c r="I79" s="352" t="s">
        <v>5110</v>
      </c>
      <c r="J79" s="352" t="s">
        <v>5110</v>
      </c>
      <c r="K79" s="352" t="s">
        <v>5110</v>
      </c>
    </row>
    <row r="80" spans="1:11" ht="43.5" customHeight="1" x14ac:dyDescent="0.25">
      <c r="A80" s="266" t="s">
        <v>4504</v>
      </c>
      <c r="B80" s="267"/>
      <c r="C80" s="266"/>
      <c r="D80" s="255">
        <v>0</v>
      </c>
      <c r="E80" s="255">
        <v>0</v>
      </c>
      <c r="F80" s="255">
        <v>0</v>
      </c>
      <c r="G80" s="255">
        <v>465.23</v>
      </c>
      <c r="H80" s="255">
        <v>0</v>
      </c>
      <c r="I80" s="255">
        <v>0</v>
      </c>
      <c r="J80" s="255">
        <v>0</v>
      </c>
      <c r="K80" s="255">
        <v>465.23</v>
      </c>
    </row>
    <row r="81" spans="1:11" ht="14.25" customHeight="1" x14ac:dyDescent="0.25">
      <c r="A81" s="949" t="s">
        <v>142</v>
      </c>
      <c r="B81" s="949"/>
      <c r="C81" s="949"/>
      <c r="D81" s="354"/>
      <c r="E81" s="355"/>
      <c r="F81" s="355"/>
      <c r="G81" s="356"/>
      <c r="H81" s="354"/>
      <c r="I81" s="355"/>
      <c r="J81" s="355"/>
      <c r="K81" s="356"/>
    </row>
    <row r="82" spans="1:11" ht="14.25" customHeight="1" x14ac:dyDescent="0.25">
      <c r="A82" s="259" t="s">
        <v>100</v>
      </c>
      <c r="B82" s="260"/>
      <c r="C82" s="259"/>
      <c r="D82" s="255">
        <v>470.13</v>
      </c>
      <c r="E82" s="255">
        <v>470.13</v>
      </c>
      <c r="F82" s="255">
        <v>564.41</v>
      </c>
      <c r="G82" s="255">
        <v>564.41</v>
      </c>
      <c r="H82" s="352" t="s">
        <v>5110</v>
      </c>
      <c r="I82" s="352" t="s">
        <v>5110</v>
      </c>
      <c r="J82" s="352" t="s">
        <v>5110</v>
      </c>
      <c r="K82" s="352" t="s">
        <v>5110</v>
      </c>
    </row>
    <row r="83" spans="1:11" ht="15.75" customHeight="1" x14ac:dyDescent="0.25">
      <c r="A83" s="253" t="s">
        <v>99</v>
      </c>
      <c r="B83" s="254"/>
      <c r="C83" s="253"/>
      <c r="D83" s="255">
        <v>763.51</v>
      </c>
      <c r="E83" s="255">
        <v>763.51</v>
      </c>
      <c r="F83" s="255">
        <v>763.51</v>
      </c>
      <c r="G83" s="255">
        <v>763.51</v>
      </c>
      <c r="H83" s="352" t="s">
        <v>5110</v>
      </c>
      <c r="I83" s="352" t="s">
        <v>5110</v>
      </c>
      <c r="J83" s="352" t="s">
        <v>5110</v>
      </c>
      <c r="K83" s="352" t="s">
        <v>5110</v>
      </c>
    </row>
    <row r="84" spans="1:11" ht="52.15" customHeight="1" x14ac:dyDescent="0.25">
      <c r="A84" s="253" t="s">
        <v>98</v>
      </c>
      <c r="B84" s="254"/>
      <c r="C84" s="253"/>
      <c r="D84" s="255">
        <v>110.19</v>
      </c>
      <c r="E84" s="255">
        <v>110.19</v>
      </c>
      <c r="F84" s="255">
        <v>110.19</v>
      </c>
      <c r="G84" s="255">
        <v>110.19</v>
      </c>
      <c r="H84" s="352" t="s">
        <v>5110</v>
      </c>
      <c r="I84" s="352" t="s">
        <v>5110</v>
      </c>
      <c r="J84" s="352" t="s">
        <v>5110</v>
      </c>
      <c r="K84" s="352" t="s">
        <v>5110</v>
      </c>
    </row>
    <row r="85" spans="1:11" ht="14.25" customHeight="1" x14ac:dyDescent="0.25">
      <c r="A85" s="268" t="s">
        <v>97</v>
      </c>
      <c r="B85" s="269"/>
      <c r="C85" s="268"/>
      <c r="D85" s="255">
        <v>1061.76</v>
      </c>
      <c r="E85" s="255">
        <v>1061.76</v>
      </c>
      <c r="F85" s="255">
        <v>1220.69</v>
      </c>
      <c r="G85" s="255">
        <v>1220.69</v>
      </c>
      <c r="H85" s="352" t="s">
        <v>5110</v>
      </c>
      <c r="I85" s="352" t="s">
        <v>5110</v>
      </c>
      <c r="J85" s="352" t="s">
        <v>5110</v>
      </c>
      <c r="K85" s="352" t="s">
        <v>5110</v>
      </c>
    </row>
    <row r="86" spans="1:11" ht="14.25" customHeight="1" x14ac:dyDescent="0.25">
      <c r="A86" s="954" t="s">
        <v>141</v>
      </c>
      <c r="B86" s="954"/>
      <c r="C86" s="954"/>
      <c r="D86" s="354"/>
      <c r="E86" s="355"/>
      <c r="F86" s="355"/>
      <c r="G86" s="356"/>
      <c r="H86" s="354"/>
      <c r="I86" s="355"/>
      <c r="J86" s="355"/>
      <c r="K86" s="356"/>
    </row>
    <row r="87" spans="1:11" ht="14.25" customHeight="1" x14ac:dyDescent="0.25">
      <c r="A87" s="259" t="s">
        <v>100</v>
      </c>
      <c r="B87" s="260"/>
      <c r="C87" s="259"/>
      <c r="D87" s="255">
        <v>377.08</v>
      </c>
      <c r="E87" s="255">
        <v>377.08</v>
      </c>
      <c r="F87" s="255">
        <v>452.99</v>
      </c>
      <c r="G87" s="255">
        <v>452.99</v>
      </c>
      <c r="H87" s="352" t="s">
        <v>5110</v>
      </c>
      <c r="I87" s="352" t="s">
        <v>5110</v>
      </c>
      <c r="J87" s="352" t="s">
        <v>5110</v>
      </c>
      <c r="K87" s="352" t="s">
        <v>5110</v>
      </c>
    </row>
    <row r="88" spans="1:11" ht="13.5" customHeight="1" x14ac:dyDescent="0.25">
      <c r="A88" s="253" t="s">
        <v>99</v>
      </c>
      <c r="B88" s="254"/>
      <c r="C88" s="253"/>
      <c r="D88" s="255">
        <v>763.51</v>
      </c>
      <c r="E88" s="255">
        <v>763.51</v>
      </c>
      <c r="F88" s="255">
        <v>763.51</v>
      </c>
      <c r="G88" s="255">
        <v>763.51</v>
      </c>
      <c r="H88" s="352" t="s">
        <v>5110</v>
      </c>
      <c r="I88" s="352" t="s">
        <v>5110</v>
      </c>
      <c r="J88" s="352" t="s">
        <v>5110</v>
      </c>
      <c r="K88" s="352" t="s">
        <v>5110</v>
      </c>
    </row>
    <row r="89" spans="1:11" ht="52.9" customHeight="1" x14ac:dyDescent="0.25">
      <c r="A89" s="253" t="s">
        <v>98</v>
      </c>
      <c r="B89" s="254"/>
      <c r="C89" s="253"/>
      <c r="D89" s="255">
        <v>110.19</v>
      </c>
      <c r="E89" s="255">
        <v>110.19</v>
      </c>
      <c r="F89" s="255">
        <v>110.19</v>
      </c>
      <c r="G89" s="255">
        <v>110.19</v>
      </c>
      <c r="H89" s="352" t="s">
        <v>5110</v>
      </c>
      <c r="I89" s="352" t="s">
        <v>5110</v>
      </c>
      <c r="J89" s="352" t="s">
        <v>5110</v>
      </c>
      <c r="K89" s="352" t="s">
        <v>5110</v>
      </c>
    </row>
    <row r="90" spans="1:11" ht="14.25" customHeight="1" x14ac:dyDescent="0.25">
      <c r="A90" s="253" t="s">
        <v>97</v>
      </c>
      <c r="B90" s="254"/>
      <c r="C90" s="253"/>
      <c r="D90" s="255">
        <v>1099.77</v>
      </c>
      <c r="E90" s="255">
        <v>1099.77</v>
      </c>
      <c r="F90" s="255">
        <v>1319.72</v>
      </c>
      <c r="G90" s="255">
        <v>1319.72</v>
      </c>
      <c r="H90" s="352" t="s">
        <v>5110</v>
      </c>
      <c r="I90" s="352" t="s">
        <v>5110</v>
      </c>
      <c r="J90" s="352" t="s">
        <v>5110</v>
      </c>
      <c r="K90" s="352" t="s">
        <v>5110</v>
      </c>
    </row>
    <row r="91" spans="1:11" ht="39" customHeight="1" x14ac:dyDescent="0.25">
      <c r="A91" s="266" t="s">
        <v>4504</v>
      </c>
      <c r="B91" s="267"/>
      <c r="C91" s="266"/>
      <c r="D91" s="255">
        <v>465.23</v>
      </c>
      <c r="E91" s="255">
        <v>0</v>
      </c>
      <c r="F91" s="255">
        <v>465.23</v>
      </c>
      <c r="G91" s="255">
        <v>0</v>
      </c>
      <c r="H91" s="255">
        <v>465.23</v>
      </c>
      <c r="I91" s="255">
        <v>0</v>
      </c>
      <c r="J91" s="255">
        <v>465.23</v>
      </c>
      <c r="K91" s="255">
        <v>0</v>
      </c>
    </row>
    <row r="92" spans="1:11" ht="14.25" customHeight="1" x14ac:dyDescent="0.25">
      <c r="A92" s="949" t="s">
        <v>140</v>
      </c>
      <c r="B92" s="949"/>
      <c r="C92" s="949"/>
      <c r="D92" s="354"/>
      <c r="E92" s="355"/>
      <c r="F92" s="355"/>
      <c r="G92" s="356"/>
      <c r="H92" s="354"/>
      <c r="I92" s="355"/>
      <c r="J92" s="355"/>
      <c r="K92" s="356"/>
    </row>
    <row r="93" spans="1:11" ht="14.25" customHeight="1" x14ac:dyDescent="0.25">
      <c r="A93" s="259" t="s">
        <v>100</v>
      </c>
      <c r="B93" s="260"/>
      <c r="C93" s="259"/>
      <c r="D93" s="255">
        <v>380.76</v>
      </c>
      <c r="E93" s="255">
        <v>380.76</v>
      </c>
      <c r="F93" s="255">
        <v>456.67</v>
      </c>
      <c r="G93" s="255">
        <v>456.67</v>
      </c>
      <c r="H93" s="352" t="s">
        <v>5110</v>
      </c>
      <c r="I93" s="352" t="s">
        <v>5110</v>
      </c>
      <c r="J93" s="352" t="s">
        <v>5110</v>
      </c>
      <c r="K93" s="352" t="s">
        <v>5110</v>
      </c>
    </row>
    <row r="94" spans="1:11" ht="14.25" customHeight="1" x14ac:dyDescent="0.25">
      <c r="A94" s="253" t="s">
        <v>99</v>
      </c>
      <c r="B94" s="254"/>
      <c r="C94" s="253"/>
      <c r="D94" s="255">
        <v>763.51</v>
      </c>
      <c r="E94" s="255">
        <v>763.51</v>
      </c>
      <c r="F94" s="255">
        <v>763.51</v>
      </c>
      <c r="G94" s="255">
        <v>763.51</v>
      </c>
      <c r="H94" s="352" t="s">
        <v>5110</v>
      </c>
      <c r="I94" s="352" t="s">
        <v>5110</v>
      </c>
      <c r="J94" s="352" t="s">
        <v>5110</v>
      </c>
      <c r="K94" s="352" t="s">
        <v>5110</v>
      </c>
    </row>
    <row r="95" spans="1:11" ht="15.75" customHeight="1" x14ac:dyDescent="0.25">
      <c r="A95" s="253" t="s">
        <v>97</v>
      </c>
      <c r="B95" s="254"/>
      <c r="C95" s="253"/>
      <c r="D95" s="255">
        <v>1022.61</v>
      </c>
      <c r="E95" s="255">
        <v>1022.61</v>
      </c>
      <c r="F95" s="255">
        <v>1175.77</v>
      </c>
      <c r="G95" s="255">
        <v>1175.77</v>
      </c>
      <c r="H95" s="352" t="s">
        <v>5110</v>
      </c>
      <c r="I95" s="352" t="s">
        <v>5110</v>
      </c>
      <c r="J95" s="352" t="s">
        <v>5110</v>
      </c>
      <c r="K95" s="352" t="s">
        <v>5110</v>
      </c>
    </row>
    <row r="96" spans="1:11" ht="43.5" customHeight="1" x14ac:dyDescent="0.25">
      <c r="A96" s="266" t="s">
        <v>4504</v>
      </c>
      <c r="B96" s="267"/>
      <c r="C96" s="266"/>
      <c r="D96" s="255">
        <v>465.23</v>
      </c>
      <c r="E96" s="255">
        <v>0</v>
      </c>
      <c r="F96" s="255">
        <v>465.23</v>
      </c>
      <c r="G96" s="255">
        <v>0</v>
      </c>
      <c r="H96" s="255">
        <v>465.23</v>
      </c>
      <c r="I96" s="255">
        <v>0</v>
      </c>
      <c r="J96" s="255">
        <v>465.23</v>
      </c>
      <c r="K96" s="255">
        <v>0</v>
      </c>
    </row>
    <row r="97" spans="1:11" ht="2.25" customHeight="1" x14ac:dyDescent="0.25">
      <c r="A97" s="955" t="s">
        <v>83</v>
      </c>
      <c r="B97" s="955"/>
      <c r="C97" s="964"/>
      <c r="D97" s="357"/>
      <c r="E97" s="358"/>
      <c r="F97" s="358"/>
      <c r="G97" s="359"/>
      <c r="H97" s="357"/>
      <c r="I97" s="358"/>
      <c r="J97" s="358"/>
      <c r="K97" s="359"/>
    </row>
    <row r="98" spans="1:11" ht="12.75" customHeight="1" x14ac:dyDescent="0.25">
      <c r="A98" s="944" t="s">
        <v>5563</v>
      </c>
      <c r="B98" s="944"/>
      <c r="C98" s="965"/>
      <c r="D98" s="360"/>
      <c r="E98" s="361"/>
      <c r="F98" s="361"/>
      <c r="G98" s="362"/>
      <c r="H98" s="360"/>
      <c r="I98" s="361"/>
      <c r="J98" s="361"/>
      <c r="K98" s="362"/>
    </row>
    <row r="99" spans="1:11" ht="13.5" customHeight="1" x14ac:dyDescent="0.25">
      <c r="A99" s="259" t="s">
        <v>100</v>
      </c>
      <c r="B99" s="260"/>
      <c r="C99" s="259"/>
      <c r="D99" s="255">
        <v>266.89999999999998</v>
      </c>
      <c r="E99" s="255">
        <v>266.89999999999998</v>
      </c>
      <c r="F99" s="255">
        <v>266.89999999999998</v>
      </c>
      <c r="G99" s="255">
        <v>266.89999999999998</v>
      </c>
      <c r="H99" s="352" t="s">
        <v>5110</v>
      </c>
      <c r="I99" s="352" t="s">
        <v>5110</v>
      </c>
      <c r="J99" s="352" t="s">
        <v>5110</v>
      </c>
      <c r="K99" s="352" t="s">
        <v>5110</v>
      </c>
    </row>
    <row r="100" spans="1:11" ht="53.45" customHeight="1" x14ac:dyDescent="0.25">
      <c r="A100" s="253" t="s">
        <v>98</v>
      </c>
      <c r="B100" s="254"/>
      <c r="C100" s="253"/>
      <c r="D100" s="255">
        <v>110.19</v>
      </c>
      <c r="E100" s="255">
        <v>110.19</v>
      </c>
      <c r="F100" s="255">
        <v>110.19</v>
      </c>
      <c r="G100" s="255">
        <v>110.19</v>
      </c>
      <c r="H100" s="352" t="s">
        <v>5110</v>
      </c>
      <c r="I100" s="352" t="s">
        <v>5110</v>
      </c>
      <c r="J100" s="352" t="s">
        <v>5110</v>
      </c>
      <c r="K100" s="352" t="s">
        <v>5110</v>
      </c>
    </row>
    <row r="101" spans="1:11" ht="15" customHeight="1" x14ac:dyDescent="0.25">
      <c r="A101" s="268" t="s">
        <v>97</v>
      </c>
      <c r="B101" s="269"/>
      <c r="C101" s="268"/>
      <c r="D101" s="255">
        <v>713.99</v>
      </c>
      <c r="E101" s="255">
        <v>713.99</v>
      </c>
      <c r="F101" s="255">
        <v>713.99</v>
      </c>
      <c r="G101" s="255">
        <v>713.99</v>
      </c>
      <c r="H101" s="352" t="s">
        <v>5110</v>
      </c>
      <c r="I101" s="352" t="s">
        <v>5110</v>
      </c>
      <c r="J101" s="352" t="s">
        <v>5110</v>
      </c>
      <c r="K101" s="352" t="s">
        <v>5110</v>
      </c>
    </row>
    <row r="102" spans="1:11" ht="3.75" customHeight="1" x14ac:dyDescent="0.25">
      <c r="A102" s="960" t="s">
        <v>83</v>
      </c>
      <c r="B102" s="960"/>
      <c r="C102" s="960"/>
      <c r="D102" s="256"/>
      <c r="E102" s="257"/>
      <c r="F102" s="257"/>
      <c r="G102" s="258"/>
      <c r="H102" s="256"/>
      <c r="I102" s="257"/>
      <c r="J102" s="257"/>
      <c r="K102" s="258"/>
    </row>
    <row r="103" spans="1:11" ht="15" customHeight="1" x14ac:dyDescent="0.25">
      <c r="A103" s="944" t="s">
        <v>139</v>
      </c>
      <c r="B103" s="944"/>
      <c r="C103" s="944"/>
      <c r="D103" s="360"/>
      <c r="E103" s="361"/>
      <c r="F103" s="361"/>
      <c r="G103" s="362"/>
      <c r="H103" s="360"/>
      <c r="I103" s="361"/>
      <c r="J103" s="361"/>
      <c r="K103" s="362"/>
    </row>
    <row r="104" spans="1:11" ht="14.25" customHeight="1" x14ac:dyDescent="0.25">
      <c r="A104" s="259" t="s">
        <v>100</v>
      </c>
      <c r="B104" s="260"/>
      <c r="C104" s="259"/>
      <c r="D104" s="255">
        <v>233.85</v>
      </c>
      <c r="E104" s="255">
        <v>233.85</v>
      </c>
      <c r="F104" s="255">
        <v>233.85</v>
      </c>
      <c r="G104" s="255">
        <v>233.85</v>
      </c>
      <c r="H104" s="352" t="s">
        <v>5110</v>
      </c>
      <c r="I104" s="352" t="s">
        <v>5110</v>
      </c>
      <c r="J104" s="352" t="s">
        <v>5110</v>
      </c>
      <c r="K104" s="352" t="s">
        <v>5110</v>
      </c>
    </row>
    <row r="105" spans="1:11" ht="13.5" customHeight="1" x14ac:dyDescent="0.25">
      <c r="A105" s="253" t="s">
        <v>99</v>
      </c>
      <c r="B105" s="254"/>
      <c r="C105" s="253"/>
      <c r="D105" s="255">
        <v>763.51</v>
      </c>
      <c r="E105" s="255">
        <v>763.51</v>
      </c>
      <c r="F105" s="255">
        <v>763.51</v>
      </c>
      <c r="G105" s="255">
        <v>763.51</v>
      </c>
      <c r="H105" s="352" t="s">
        <v>5110</v>
      </c>
      <c r="I105" s="352" t="s">
        <v>5110</v>
      </c>
      <c r="J105" s="352" t="s">
        <v>5110</v>
      </c>
      <c r="K105" s="352" t="s">
        <v>5110</v>
      </c>
    </row>
    <row r="106" spans="1:11" ht="26.45" customHeight="1" x14ac:dyDescent="0.25">
      <c r="A106" s="253" t="s">
        <v>114</v>
      </c>
      <c r="B106" s="254"/>
      <c r="C106" s="253"/>
      <c r="D106" s="255">
        <v>213.03</v>
      </c>
      <c r="E106" s="255">
        <v>213.03</v>
      </c>
      <c r="F106" s="255">
        <v>213.03</v>
      </c>
      <c r="G106" s="255">
        <v>213.03</v>
      </c>
      <c r="H106" s="352" t="s">
        <v>5110</v>
      </c>
      <c r="I106" s="352" t="s">
        <v>5110</v>
      </c>
      <c r="J106" s="352" t="s">
        <v>5110</v>
      </c>
      <c r="K106" s="352" t="s">
        <v>5110</v>
      </c>
    </row>
    <row r="107" spans="1:11" ht="15" customHeight="1" x14ac:dyDescent="0.25">
      <c r="A107" s="253" t="s">
        <v>97</v>
      </c>
      <c r="B107" s="254"/>
      <c r="C107" s="253"/>
      <c r="D107" s="255">
        <v>697.86</v>
      </c>
      <c r="E107" s="255">
        <v>697.86</v>
      </c>
      <c r="F107" s="255">
        <v>0</v>
      </c>
      <c r="G107" s="255">
        <v>0</v>
      </c>
      <c r="H107" s="352" t="s">
        <v>5110</v>
      </c>
      <c r="I107" s="352" t="s">
        <v>5110</v>
      </c>
      <c r="J107" s="352" t="s">
        <v>5110</v>
      </c>
      <c r="K107" s="352" t="s">
        <v>5110</v>
      </c>
    </row>
    <row r="108" spans="1:11" ht="25.5" customHeight="1" x14ac:dyDescent="0.25">
      <c r="A108" s="253" t="s">
        <v>138</v>
      </c>
      <c r="B108" s="254"/>
      <c r="C108" s="253"/>
      <c r="D108" s="255">
        <v>510.54</v>
      </c>
      <c r="E108" s="255">
        <v>510.54</v>
      </c>
      <c r="F108" s="255">
        <v>510.54</v>
      </c>
      <c r="G108" s="255">
        <v>510.54</v>
      </c>
      <c r="H108" s="352" t="s">
        <v>5110</v>
      </c>
      <c r="I108" s="352" t="s">
        <v>5110</v>
      </c>
      <c r="J108" s="352" t="s">
        <v>5110</v>
      </c>
      <c r="K108" s="352" t="s">
        <v>5110</v>
      </c>
    </row>
    <row r="109" spans="1:11" ht="26.25" customHeight="1" x14ac:dyDescent="0.25">
      <c r="A109" s="266" t="s">
        <v>137</v>
      </c>
      <c r="B109" s="267"/>
      <c r="C109" s="266"/>
      <c r="D109" s="255">
        <v>1049.3499999999999</v>
      </c>
      <c r="E109" s="255">
        <v>1049.3499999999999</v>
      </c>
      <c r="F109" s="255">
        <v>1049.3499999999999</v>
      </c>
      <c r="G109" s="255">
        <v>1049.3499999999999</v>
      </c>
      <c r="H109" s="352" t="s">
        <v>5110</v>
      </c>
      <c r="I109" s="352" t="s">
        <v>5110</v>
      </c>
      <c r="J109" s="352" t="s">
        <v>5110</v>
      </c>
      <c r="K109" s="352" t="s">
        <v>5110</v>
      </c>
    </row>
    <row r="110" spans="1:11" ht="5.25" customHeight="1" x14ac:dyDescent="0.25">
      <c r="A110" s="955" t="s">
        <v>83</v>
      </c>
      <c r="B110" s="955"/>
      <c r="C110" s="955"/>
      <c r="D110" s="256"/>
      <c r="E110" s="257"/>
      <c r="F110" s="257"/>
      <c r="G110" s="258"/>
      <c r="H110" s="256"/>
      <c r="I110" s="257"/>
      <c r="J110" s="257"/>
      <c r="K110" s="258"/>
    </row>
    <row r="111" spans="1:11" ht="14.25" customHeight="1" x14ac:dyDescent="0.25">
      <c r="A111" s="944" t="s">
        <v>136</v>
      </c>
      <c r="B111" s="944"/>
      <c r="C111" s="944"/>
      <c r="D111" s="360"/>
      <c r="E111" s="361"/>
      <c r="F111" s="361"/>
      <c r="G111" s="362"/>
      <c r="H111" s="360"/>
      <c r="I111" s="361"/>
      <c r="J111" s="361"/>
      <c r="K111" s="362"/>
    </row>
    <row r="112" spans="1:11" ht="14.25" customHeight="1" x14ac:dyDescent="0.25">
      <c r="A112" s="259" t="s">
        <v>100</v>
      </c>
      <c r="B112" s="260"/>
      <c r="C112" s="259"/>
      <c r="D112" s="255">
        <v>353.83</v>
      </c>
      <c r="E112" s="255">
        <v>353.83</v>
      </c>
      <c r="F112" s="255">
        <v>353.83</v>
      </c>
      <c r="G112" s="255">
        <v>353.83</v>
      </c>
      <c r="H112" s="352" t="s">
        <v>5110</v>
      </c>
      <c r="I112" s="352" t="s">
        <v>5110</v>
      </c>
      <c r="J112" s="352" t="s">
        <v>5110</v>
      </c>
      <c r="K112" s="352" t="s">
        <v>5110</v>
      </c>
    </row>
    <row r="113" spans="1:11" ht="15" customHeight="1" x14ac:dyDescent="0.25">
      <c r="A113" s="268" t="s">
        <v>97</v>
      </c>
      <c r="B113" s="269"/>
      <c r="C113" s="268"/>
      <c r="D113" s="255">
        <v>953.52</v>
      </c>
      <c r="E113" s="255">
        <v>953.52</v>
      </c>
      <c r="F113" s="255">
        <v>953.52</v>
      </c>
      <c r="G113" s="255">
        <v>953.52</v>
      </c>
      <c r="H113" s="352" t="s">
        <v>5110</v>
      </c>
      <c r="I113" s="352" t="s">
        <v>5110</v>
      </c>
      <c r="J113" s="352" t="s">
        <v>5110</v>
      </c>
      <c r="K113" s="352" t="s">
        <v>5110</v>
      </c>
    </row>
    <row r="114" spans="1:11" ht="4.5" customHeight="1" x14ac:dyDescent="0.25">
      <c r="A114" s="960" t="s">
        <v>83</v>
      </c>
      <c r="B114" s="960"/>
      <c r="C114" s="960"/>
      <c r="D114" s="256"/>
      <c r="E114" s="257"/>
      <c r="F114" s="257"/>
      <c r="G114" s="258"/>
      <c r="H114" s="256"/>
      <c r="I114" s="257"/>
      <c r="J114" s="257"/>
      <c r="K114" s="258"/>
    </row>
    <row r="115" spans="1:11" ht="14.25" customHeight="1" x14ac:dyDescent="0.25">
      <c r="A115" s="944" t="s">
        <v>135</v>
      </c>
      <c r="B115" s="944"/>
      <c r="C115" s="944"/>
      <c r="D115" s="360"/>
      <c r="E115" s="361"/>
      <c r="F115" s="361"/>
      <c r="G115" s="362"/>
      <c r="H115" s="360"/>
      <c r="I115" s="361"/>
      <c r="J115" s="361"/>
      <c r="K115" s="362"/>
    </row>
    <row r="116" spans="1:11" ht="14.25" customHeight="1" x14ac:dyDescent="0.25">
      <c r="A116" s="259" t="s">
        <v>100</v>
      </c>
      <c r="B116" s="260"/>
      <c r="C116" s="259"/>
      <c r="D116" s="255">
        <v>366.07</v>
      </c>
      <c r="E116" s="255">
        <v>366.07</v>
      </c>
      <c r="F116" s="255">
        <v>439.53</v>
      </c>
      <c r="G116" s="255">
        <v>439.53</v>
      </c>
      <c r="H116" s="352" t="s">
        <v>5110</v>
      </c>
      <c r="I116" s="352" t="s">
        <v>5110</v>
      </c>
      <c r="J116" s="352" t="s">
        <v>5110</v>
      </c>
      <c r="K116" s="352" t="s">
        <v>5110</v>
      </c>
    </row>
    <row r="117" spans="1:11" ht="14.25" customHeight="1" x14ac:dyDescent="0.25">
      <c r="A117" s="253" t="s">
        <v>99</v>
      </c>
      <c r="B117" s="254"/>
      <c r="C117" s="253"/>
      <c r="D117" s="255">
        <v>763.51</v>
      </c>
      <c r="E117" s="255">
        <v>763.51</v>
      </c>
      <c r="F117" s="255">
        <v>763.51</v>
      </c>
      <c r="G117" s="255">
        <v>763.51</v>
      </c>
      <c r="H117" s="352" t="s">
        <v>5110</v>
      </c>
      <c r="I117" s="352" t="s">
        <v>5110</v>
      </c>
      <c r="J117" s="352" t="s">
        <v>5110</v>
      </c>
      <c r="K117" s="352" t="s">
        <v>5110</v>
      </c>
    </row>
    <row r="118" spans="1:11" ht="26.25" customHeight="1" x14ac:dyDescent="0.25">
      <c r="A118" s="253" t="s">
        <v>4242</v>
      </c>
      <c r="B118" s="254"/>
      <c r="C118" s="253"/>
      <c r="D118" s="255">
        <v>1819.26</v>
      </c>
      <c r="E118" s="255">
        <v>1819.26</v>
      </c>
      <c r="F118" s="255">
        <v>1819.26</v>
      </c>
      <c r="G118" s="255">
        <v>1819.26</v>
      </c>
      <c r="H118" s="352" t="s">
        <v>5110</v>
      </c>
      <c r="I118" s="352" t="s">
        <v>5110</v>
      </c>
      <c r="J118" s="352" t="s">
        <v>5110</v>
      </c>
      <c r="K118" s="352" t="s">
        <v>5110</v>
      </c>
    </row>
    <row r="119" spans="1:11" ht="39.75" customHeight="1" x14ac:dyDescent="0.25">
      <c r="A119" s="253" t="s">
        <v>98</v>
      </c>
      <c r="B119" s="254"/>
      <c r="C119" s="253"/>
      <c r="D119" s="255">
        <v>110.19</v>
      </c>
      <c r="E119" s="255">
        <v>110.19</v>
      </c>
      <c r="F119" s="255">
        <v>110.19</v>
      </c>
      <c r="G119" s="255">
        <v>110.19</v>
      </c>
      <c r="H119" s="352" t="s">
        <v>5110</v>
      </c>
      <c r="I119" s="352" t="s">
        <v>5110</v>
      </c>
      <c r="J119" s="352" t="s">
        <v>5110</v>
      </c>
      <c r="K119" s="352" t="s">
        <v>5110</v>
      </c>
    </row>
    <row r="120" spans="1:11" ht="13.5" customHeight="1" x14ac:dyDescent="0.25">
      <c r="A120" s="253" t="s">
        <v>97</v>
      </c>
      <c r="B120" s="254"/>
      <c r="C120" s="253"/>
      <c r="D120" s="255">
        <v>998.43</v>
      </c>
      <c r="E120" s="255">
        <v>998.43</v>
      </c>
      <c r="F120" s="255">
        <v>1152.74</v>
      </c>
      <c r="G120" s="255">
        <v>1152.74</v>
      </c>
      <c r="H120" s="352" t="s">
        <v>5110</v>
      </c>
      <c r="I120" s="352" t="s">
        <v>5110</v>
      </c>
      <c r="J120" s="352" t="s">
        <v>5110</v>
      </c>
      <c r="K120" s="352" t="s">
        <v>5110</v>
      </c>
    </row>
    <row r="121" spans="1:11" ht="38.25" customHeight="1" x14ac:dyDescent="0.25">
      <c r="A121" s="266" t="s">
        <v>4504</v>
      </c>
      <c r="B121" s="267"/>
      <c r="C121" s="266"/>
      <c r="D121" s="255">
        <v>465.23</v>
      </c>
      <c r="E121" s="255">
        <v>0</v>
      </c>
      <c r="F121" s="255">
        <v>465.23</v>
      </c>
      <c r="G121" s="255">
        <v>0</v>
      </c>
      <c r="H121" s="255">
        <v>465.23</v>
      </c>
      <c r="I121" s="255">
        <v>0</v>
      </c>
      <c r="J121" s="255">
        <v>465.23</v>
      </c>
      <c r="K121" s="255">
        <v>0</v>
      </c>
    </row>
    <row r="122" spans="1:11" ht="3" customHeight="1" x14ac:dyDescent="0.25">
      <c r="A122" s="955" t="s">
        <v>83</v>
      </c>
      <c r="B122" s="955"/>
      <c r="C122" s="955"/>
      <c r="D122" s="256"/>
      <c r="E122" s="257"/>
      <c r="F122" s="257"/>
      <c r="G122" s="258"/>
      <c r="H122" s="256"/>
      <c r="I122" s="257"/>
      <c r="J122" s="257"/>
      <c r="K122" s="258"/>
    </row>
    <row r="123" spans="1:11" ht="14.25" customHeight="1" x14ac:dyDescent="0.25">
      <c r="A123" s="944" t="s">
        <v>134</v>
      </c>
      <c r="B123" s="944"/>
      <c r="C123" s="944"/>
      <c r="D123" s="360"/>
      <c r="E123" s="361"/>
      <c r="F123" s="361"/>
      <c r="G123" s="362"/>
      <c r="H123" s="360"/>
      <c r="I123" s="361"/>
      <c r="J123" s="361"/>
      <c r="K123" s="362"/>
    </row>
    <row r="124" spans="1:11" ht="14.25" customHeight="1" x14ac:dyDescent="0.25">
      <c r="A124" s="259" t="s">
        <v>100</v>
      </c>
      <c r="B124" s="260"/>
      <c r="C124" s="259"/>
      <c r="D124" s="255">
        <v>368.52</v>
      </c>
      <c r="E124" s="255">
        <v>368.52</v>
      </c>
      <c r="F124" s="255">
        <v>441.98</v>
      </c>
      <c r="G124" s="255">
        <v>441.98</v>
      </c>
      <c r="H124" s="352" t="s">
        <v>5110</v>
      </c>
      <c r="I124" s="352" t="s">
        <v>5110</v>
      </c>
      <c r="J124" s="352" t="s">
        <v>5110</v>
      </c>
      <c r="K124" s="352" t="s">
        <v>5110</v>
      </c>
    </row>
    <row r="125" spans="1:11" ht="14.25" customHeight="1" x14ac:dyDescent="0.25">
      <c r="A125" s="253" t="s">
        <v>99</v>
      </c>
      <c r="B125" s="254"/>
      <c r="C125" s="253"/>
      <c r="D125" s="255">
        <v>763.51</v>
      </c>
      <c r="E125" s="255">
        <v>763.51</v>
      </c>
      <c r="F125" s="255">
        <v>763.51</v>
      </c>
      <c r="G125" s="255">
        <v>763.51</v>
      </c>
      <c r="H125" s="352" t="s">
        <v>5110</v>
      </c>
      <c r="I125" s="352" t="s">
        <v>5110</v>
      </c>
      <c r="J125" s="352" t="s">
        <v>5110</v>
      </c>
      <c r="K125" s="352" t="s">
        <v>5110</v>
      </c>
    </row>
    <row r="126" spans="1:11" ht="26.25" customHeight="1" x14ac:dyDescent="0.25">
      <c r="A126" s="253" t="s">
        <v>4242</v>
      </c>
      <c r="B126" s="254"/>
      <c r="C126" s="253"/>
      <c r="D126" s="255">
        <v>1819.26</v>
      </c>
      <c r="E126" s="255">
        <v>1819.26</v>
      </c>
      <c r="F126" s="255">
        <v>1819.26</v>
      </c>
      <c r="G126" s="255">
        <v>1819.26</v>
      </c>
      <c r="H126" s="352" t="s">
        <v>5110</v>
      </c>
      <c r="I126" s="352" t="s">
        <v>5110</v>
      </c>
      <c r="J126" s="352" t="s">
        <v>5110</v>
      </c>
      <c r="K126" s="352" t="s">
        <v>5110</v>
      </c>
    </row>
    <row r="127" spans="1:11" ht="15" customHeight="1" x14ac:dyDescent="0.25">
      <c r="A127" s="253" t="s">
        <v>97</v>
      </c>
      <c r="B127" s="254"/>
      <c r="C127" s="253"/>
      <c r="D127" s="255">
        <v>983.46</v>
      </c>
      <c r="E127" s="255">
        <v>983.46</v>
      </c>
      <c r="F127" s="255">
        <v>1130.8599999999999</v>
      </c>
      <c r="G127" s="255">
        <v>1130.8599999999999</v>
      </c>
      <c r="H127" s="352" t="s">
        <v>5110</v>
      </c>
      <c r="I127" s="352" t="s">
        <v>5110</v>
      </c>
      <c r="J127" s="352" t="s">
        <v>5110</v>
      </c>
      <c r="K127" s="352" t="s">
        <v>5110</v>
      </c>
    </row>
    <row r="128" spans="1:11" ht="42" customHeight="1" x14ac:dyDescent="0.25">
      <c r="A128" s="266" t="s">
        <v>4504</v>
      </c>
      <c r="B128" s="270"/>
      <c r="C128" s="271"/>
      <c r="D128" s="255">
        <v>465.23</v>
      </c>
      <c r="E128" s="255">
        <v>0</v>
      </c>
      <c r="F128" s="255">
        <v>465.23</v>
      </c>
      <c r="G128" s="255">
        <v>0</v>
      </c>
      <c r="H128" s="255">
        <v>465.23</v>
      </c>
      <c r="I128" s="255">
        <v>0</v>
      </c>
      <c r="J128" s="255">
        <v>465.23</v>
      </c>
      <c r="K128" s="255">
        <v>0</v>
      </c>
    </row>
    <row r="129" spans="1:11" ht="1.5" customHeight="1" x14ac:dyDescent="0.25">
      <c r="A129" s="960" t="s">
        <v>83</v>
      </c>
      <c r="B129" s="960"/>
      <c r="C129" s="960"/>
      <c r="D129" s="256"/>
      <c r="E129" s="257"/>
      <c r="F129" s="257"/>
      <c r="G129" s="258"/>
      <c r="H129" s="966"/>
      <c r="I129" s="967"/>
      <c r="J129" s="967"/>
      <c r="K129" s="967"/>
    </row>
    <row r="130" spans="1:11" ht="14.25" customHeight="1" x14ac:dyDescent="0.25">
      <c r="A130" s="944" t="s">
        <v>133</v>
      </c>
      <c r="B130" s="944"/>
      <c r="C130" s="944"/>
      <c r="D130" s="360"/>
      <c r="E130" s="361"/>
      <c r="F130" s="361"/>
      <c r="G130" s="362"/>
      <c r="H130" s="968"/>
      <c r="I130" s="969"/>
      <c r="J130" s="968"/>
      <c r="K130" s="990"/>
    </row>
    <row r="131" spans="1:11" ht="15" customHeight="1" x14ac:dyDescent="0.25">
      <c r="A131" s="272" t="s">
        <v>99</v>
      </c>
      <c r="B131" s="273"/>
      <c r="C131" s="272"/>
      <c r="D131" s="255">
        <v>0</v>
      </c>
      <c r="E131" s="255">
        <v>763.51</v>
      </c>
      <c r="F131" s="255">
        <v>0</v>
      </c>
      <c r="G131" s="255">
        <v>763.51</v>
      </c>
      <c r="H131" s="352" t="s">
        <v>5110</v>
      </c>
      <c r="I131" s="352" t="s">
        <v>5110</v>
      </c>
      <c r="J131" s="352" t="s">
        <v>5110</v>
      </c>
      <c r="K131" s="352" t="s">
        <v>5110</v>
      </c>
    </row>
    <row r="132" spans="1:11" ht="14.25" customHeight="1" x14ac:dyDescent="0.25">
      <c r="A132" s="944" t="s">
        <v>132</v>
      </c>
      <c r="B132" s="944"/>
      <c r="C132" s="944"/>
      <c r="D132" s="360"/>
      <c r="E132" s="361"/>
      <c r="F132" s="361"/>
      <c r="G132" s="362"/>
      <c r="H132" s="357"/>
      <c r="I132" s="358"/>
      <c r="J132" s="358"/>
      <c r="K132" s="359"/>
    </row>
    <row r="133" spans="1:11" ht="14.25" customHeight="1" x14ac:dyDescent="0.25">
      <c r="A133" s="259" t="s">
        <v>100</v>
      </c>
      <c r="B133" s="260"/>
      <c r="C133" s="259"/>
      <c r="D133" s="255">
        <v>385.66</v>
      </c>
      <c r="E133" s="255">
        <v>385.66</v>
      </c>
      <c r="F133" s="255">
        <v>462.79</v>
      </c>
      <c r="G133" s="255">
        <v>462.79</v>
      </c>
      <c r="H133" s="352" t="s">
        <v>5110</v>
      </c>
      <c r="I133" s="352" t="s">
        <v>5110</v>
      </c>
      <c r="J133" s="352" t="s">
        <v>5110</v>
      </c>
      <c r="K133" s="352" t="s">
        <v>5110</v>
      </c>
    </row>
    <row r="134" spans="1:11" ht="15" customHeight="1" x14ac:dyDescent="0.25">
      <c r="A134" s="253" t="s">
        <v>99</v>
      </c>
      <c r="B134" s="254"/>
      <c r="C134" s="253"/>
      <c r="D134" s="255">
        <v>763.51</v>
      </c>
      <c r="E134" s="255">
        <v>763.51</v>
      </c>
      <c r="F134" s="255">
        <v>763.51</v>
      </c>
      <c r="G134" s="255">
        <v>763.51</v>
      </c>
      <c r="H134" s="352" t="s">
        <v>5110</v>
      </c>
      <c r="I134" s="352" t="s">
        <v>5110</v>
      </c>
      <c r="J134" s="352" t="s">
        <v>5110</v>
      </c>
      <c r="K134" s="352" t="s">
        <v>5110</v>
      </c>
    </row>
    <row r="135" spans="1:11" ht="51" customHeight="1" x14ac:dyDescent="0.25">
      <c r="A135" s="253" t="s">
        <v>98</v>
      </c>
      <c r="B135" s="254"/>
      <c r="C135" s="253"/>
      <c r="D135" s="255">
        <v>110.19</v>
      </c>
      <c r="E135" s="255">
        <v>110.19</v>
      </c>
      <c r="F135" s="255">
        <v>110.19</v>
      </c>
      <c r="G135" s="255">
        <v>110.19</v>
      </c>
      <c r="H135" s="352" t="s">
        <v>5110</v>
      </c>
      <c r="I135" s="352" t="s">
        <v>5110</v>
      </c>
      <c r="J135" s="352" t="s">
        <v>5110</v>
      </c>
      <c r="K135" s="352" t="s">
        <v>5110</v>
      </c>
    </row>
    <row r="136" spans="1:11" ht="15" customHeight="1" x14ac:dyDescent="0.25">
      <c r="A136" s="266" t="s">
        <v>97</v>
      </c>
      <c r="B136" s="267"/>
      <c r="C136" s="266"/>
      <c r="D136" s="255">
        <v>992.67</v>
      </c>
      <c r="E136" s="255">
        <v>992.67</v>
      </c>
      <c r="F136" s="255">
        <v>1142.3699999999999</v>
      </c>
      <c r="G136" s="255">
        <v>1142.3699999999999</v>
      </c>
      <c r="H136" s="352" t="s">
        <v>5110</v>
      </c>
      <c r="I136" s="352" t="s">
        <v>5110</v>
      </c>
      <c r="J136" s="352" t="s">
        <v>5110</v>
      </c>
      <c r="K136" s="352" t="s">
        <v>5110</v>
      </c>
    </row>
    <row r="137" spans="1:11" ht="40.5" customHeight="1" x14ac:dyDescent="0.25">
      <c r="A137" s="266" t="s">
        <v>4504</v>
      </c>
      <c r="B137" s="88"/>
      <c r="C137" s="79"/>
      <c r="D137" s="255">
        <v>465.23</v>
      </c>
      <c r="E137" s="255">
        <v>0</v>
      </c>
      <c r="F137" s="255">
        <v>465.23</v>
      </c>
      <c r="G137" s="255">
        <v>0</v>
      </c>
      <c r="H137" s="255">
        <v>465.23</v>
      </c>
      <c r="I137" s="255">
        <v>0</v>
      </c>
      <c r="J137" s="255">
        <v>465.23</v>
      </c>
      <c r="K137" s="255">
        <v>0</v>
      </c>
    </row>
    <row r="138" spans="1:11" s="144" customFormat="1" ht="54" customHeight="1" x14ac:dyDescent="0.2">
      <c r="A138" s="961" t="s">
        <v>4493</v>
      </c>
      <c r="B138" s="962"/>
      <c r="C138" s="962"/>
      <c r="D138" s="962"/>
      <c r="E138" s="962"/>
      <c r="F138" s="962"/>
      <c r="G138" s="962"/>
      <c r="H138" s="962"/>
      <c r="I138" s="962"/>
      <c r="J138" s="962"/>
      <c r="K138" s="963"/>
    </row>
    <row r="139" spans="1:11" ht="18.75" customHeight="1" x14ac:dyDescent="0.25">
      <c r="A139" s="959" t="s">
        <v>131</v>
      </c>
      <c r="B139" s="959"/>
      <c r="C139" s="959"/>
      <c r="D139" s="364"/>
      <c r="E139" s="364"/>
      <c r="F139" s="364"/>
      <c r="G139" s="364"/>
      <c r="H139" s="365"/>
      <c r="I139" s="365"/>
      <c r="J139" s="365"/>
      <c r="K139" s="365"/>
    </row>
    <row r="140" spans="1:11" ht="15" customHeight="1" x14ac:dyDescent="0.25">
      <c r="A140" s="234" t="s">
        <v>100</v>
      </c>
      <c r="B140" s="235"/>
      <c r="C140" s="234"/>
      <c r="D140" s="236">
        <v>313.42</v>
      </c>
      <c r="E140" s="236">
        <v>313.42</v>
      </c>
      <c r="F140" s="236">
        <v>375.87</v>
      </c>
      <c r="G140" s="236">
        <v>375.87</v>
      </c>
      <c r="H140" s="352" t="s">
        <v>5110</v>
      </c>
      <c r="I140" s="352" t="s">
        <v>5110</v>
      </c>
      <c r="J140" s="352" t="s">
        <v>5110</v>
      </c>
      <c r="K140" s="352" t="s">
        <v>5110</v>
      </c>
    </row>
    <row r="141" spans="1:11" ht="15" customHeight="1" x14ac:dyDescent="0.25">
      <c r="A141" s="253" t="s">
        <v>99</v>
      </c>
      <c r="B141" s="254"/>
      <c r="C141" s="253"/>
      <c r="D141" s="255">
        <v>763.51</v>
      </c>
      <c r="E141" s="255">
        <v>763.51</v>
      </c>
      <c r="F141" s="255">
        <v>763.51</v>
      </c>
      <c r="G141" s="255">
        <v>763.51</v>
      </c>
      <c r="H141" s="352" t="s">
        <v>5110</v>
      </c>
      <c r="I141" s="352" t="s">
        <v>5110</v>
      </c>
      <c r="J141" s="352" t="s">
        <v>5110</v>
      </c>
      <c r="K141" s="352" t="s">
        <v>5110</v>
      </c>
    </row>
    <row r="142" spans="1:11" ht="51" customHeight="1" x14ac:dyDescent="0.25">
      <c r="A142" s="253" t="s">
        <v>98</v>
      </c>
      <c r="B142" s="254"/>
      <c r="C142" s="253"/>
      <c r="D142" s="255">
        <v>110.19</v>
      </c>
      <c r="E142" s="255">
        <v>110.19</v>
      </c>
      <c r="F142" s="255">
        <v>110.19</v>
      </c>
      <c r="G142" s="255">
        <v>110.19</v>
      </c>
      <c r="H142" s="352" t="s">
        <v>5110</v>
      </c>
      <c r="I142" s="352" t="s">
        <v>5110</v>
      </c>
      <c r="J142" s="352" t="s">
        <v>5110</v>
      </c>
      <c r="K142" s="352" t="s">
        <v>5110</v>
      </c>
    </row>
    <row r="143" spans="1:11" ht="15" customHeight="1" x14ac:dyDescent="0.25">
      <c r="A143" s="266" t="s">
        <v>97</v>
      </c>
      <c r="B143" s="267"/>
      <c r="C143" s="266"/>
      <c r="D143" s="255">
        <v>795.75</v>
      </c>
      <c r="E143" s="255">
        <v>795.75</v>
      </c>
      <c r="F143" s="255">
        <v>1062.92</v>
      </c>
      <c r="G143" s="255">
        <v>1062.92</v>
      </c>
      <c r="H143" s="352" t="s">
        <v>5110</v>
      </c>
      <c r="I143" s="352" t="s">
        <v>5110</v>
      </c>
      <c r="J143" s="352" t="s">
        <v>5110</v>
      </c>
      <c r="K143" s="352" t="s">
        <v>5110</v>
      </c>
    </row>
    <row r="144" spans="1:11" ht="14.25" customHeight="1" x14ac:dyDescent="0.25">
      <c r="A144" s="944" t="s">
        <v>130</v>
      </c>
      <c r="B144" s="944"/>
      <c r="C144" s="944"/>
      <c r="D144" s="360"/>
      <c r="E144" s="361"/>
      <c r="F144" s="361"/>
      <c r="G144" s="362"/>
      <c r="H144" s="363"/>
      <c r="I144" s="363"/>
      <c r="J144" s="363"/>
      <c r="K144" s="363"/>
    </row>
    <row r="145" spans="1:11" ht="15" customHeight="1" x14ac:dyDescent="0.25">
      <c r="A145" s="272" t="s">
        <v>100</v>
      </c>
      <c r="B145" s="273"/>
      <c r="C145" s="272"/>
      <c r="D145" s="255">
        <v>233.85</v>
      </c>
      <c r="E145" s="255">
        <v>233.85</v>
      </c>
      <c r="F145" s="255">
        <v>233.85</v>
      </c>
      <c r="G145" s="255">
        <v>233.85</v>
      </c>
      <c r="H145" s="352" t="s">
        <v>5110</v>
      </c>
      <c r="I145" s="352" t="s">
        <v>5110</v>
      </c>
      <c r="J145" s="352" t="s">
        <v>5110</v>
      </c>
      <c r="K145" s="352" t="s">
        <v>5110</v>
      </c>
    </row>
    <row r="146" spans="1:11" ht="14.25" customHeight="1" x14ac:dyDescent="0.25">
      <c r="A146" s="944" t="s">
        <v>129</v>
      </c>
      <c r="B146" s="944"/>
      <c r="C146" s="944"/>
      <c r="D146" s="360"/>
      <c r="E146" s="361"/>
      <c r="F146" s="361"/>
      <c r="G146" s="362"/>
      <c r="H146" s="363"/>
      <c r="I146" s="363"/>
      <c r="J146" s="363"/>
      <c r="K146" s="363"/>
    </row>
    <row r="147" spans="1:11" ht="15" customHeight="1" x14ac:dyDescent="0.25">
      <c r="A147" s="259" t="s">
        <v>100</v>
      </c>
      <c r="B147" s="260"/>
      <c r="C147" s="259"/>
      <c r="D147" s="255">
        <v>385.66</v>
      </c>
      <c r="E147" s="255">
        <v>385.66</v>
      </c>
      <c r="F147" s="255">
        <v>462.79</v>
      </c>
      <c r="G147" s="255">
        <v>462.79</v>
      </c>
      <c r="H147" s="352" t="s">
        <v>5110</v>
      </c>
      <c r="I147" s="352" t="s">
        <v>5110</v>
      </c>
      <c r="J147" s="352" t="s">
        <v>5110</v>
      </c>
      <c r="K147" s="352" t="s">
        <v>5110</v>
      </c>
    </row>
    <row r="148" spans="1:11" ht="25.5" customHeight="1" x14ac:dyDescent="0.25">
      <c r="A148" s="259" t="s">
        <v>4555</v>
      </c>
      <c r="B148" s="254"/>
      <c r="C148" s="253"/>
      <c r="D148" s="261">
        <v>458.42</v>
      </c>
      <c r="E148" s="261">
        <v>0</v>
      </c>
      <c r="F148" s="261">
        <v>458.42</v>
      </c>
      <c r="G148" s="261">
        <v>0</v>
      </c>
      <c r="H148" s="352" t="s">
        <v>5110</v>
      </c>
      <c r="I148" s="352" t="s">
        <v>5110</v>
      </c>
      <c r="J148" s="352" t="s">
        <v>5110</v>
      </c>
      <c r="K148" s="352" t="s">
        <v>5110</v>
      </c>
    </row>
    <row r="149" spans="1:11" ht="15" customHeight="1" x14ac:dyDescent="0.25">
      <c r="A149" s="253" t="s">
        <v>99</v>
      </c>
      <c r="B149" s="254"/>
      <c r="C149" s="253"/>
      <c r="D149" s="255">
        <v>763.51</v>
      </c>
      <c r="E149" s="255">
        <v>763.51</v>
      </c>
      <c r="F149" s="255">
        <v>763.51</v>
      </c>
      <c r="G149" s="255">
        <v>763.51</v>
      </c>
      <c r="H149" s="352" t="s">
        <v>5110</v>
      </c>
      <c r="I149" s="352" t="s">
        <v>5110</v>
      </c>
      <c r="J149" s="352" t="s">
        <v>5110</v>
      </c>
      <c r="K149" s="352" t="s">
        <v>5110</v>
      </c>
    </row>
    <row r="150" spans="1:11" ht="15" customHeight="1" x14ac:dyDescent="0.25">
      <c r="A150" s="253" t="s">
        <v>97</v>
      </c>
      <c r="B150" s="254"/>
      <c r="C150" s="253"/>
      <c r="D150" s="255">
        <v>1035.28</v>
      </c>
      <c r="E150" s="255">
        <v>1035.28</v>
      </c>
      <c r="F150" s="255">
        <v>1190.74</v>
      </c>
      <c r="G150" s="255">
        <v>1190.74</v>
      </c>
      <c r="H150" s="352" t="s">
        <v>5110</v>
      </c>
      <c r="I150" s="352" t="s">
        <v>5110</v>
      </c>
      <c r="J150" s="352" t="s">
        <v>5110</v>
      </c>
      <c r="K150" s="352" t="s">
        <v>5110</v>
      </c>
    </row>
    <row r="151" spans="1:11" ht="28.5" customHeight="1" x14ac:dyDescent="0.25">
      <c r="A151" s="253" t="s">
        <v>4556</v>
      </c>
      <c r="B151" s="254"/>
      <c r="C151" s="253"/>
      <c r="D151" s="262">
        <v>1168</v>
      </c>
      <c r="E151" s="262">
        <v>0</v>
      </c>
      <c r="F151" s="262">
        <v>1168</v>
      </c>
      <c r="G151" s="262">
        <v>0</v>
      </c>
      <c r="H151" s="352" t="s">
        <v>5110</v>
      </c>
      <c r="I151" s="352" t="s">
        <v>5110</v>
      </c>
      <c r="J151" s="352" t="s">
        <v>5110</v>
      </c>
      <c r="K151" s="352" t="s">
        <v>5110</v>
      </c>
    </row>
    <row r="152" spans="1:11" ht="29.25" customHeight="1" x14ac:dyDescent="0.25">
      <c r="A152" s="945" t="s">
        <v>128</v>
      </c>
      <c r="B152" s="200">
        <v>523100010</v>
      </c>
      <c r="C152" s="201" t="s">
        <v>4513</v>
      </c>
      <c r="D152" s="265">
        <v>2249.1</v>
      </c>
      <c r="E152" s="265">
        <v>0</v>
      </c>
      <c r="F152" s="265">
        <v>2249.1</v>
      </c>
      <c r="G152" s="265">
        <v>0</v>
      </c>
      <c r="H152" s="352" t="s">
        <v>5110</v>
      </c>
      <c r="I152" s="352" t="s">
        <v>5110</v>
      </c>
      <c r="J152" s="352" t="s">
        <v>5110</v>
      </c>
      <c r="K152" s="352" t="s">
        <v>5110</v>
      </c>
    </row>
    <row r="153" spans="1:11" ht="31.5" customHeight="1" x14ac:dyDescent="0.25">
      <c r="A153" s="946"/>
      <c r="B153" s="276">
        <v>523100030</v>
      </c>
      <c r="C153" s="277" t="s">
        <v>4514</v>
      </c>
      <c r="D153" s="192"/>
      <c r="E153" s="192"/>
      <c r="F153" s="192"/>
      <c r="G153" s="192"/>
      <c r="H153" s="352" t="s">
        <v>5110</v>
      </c>
      <c r="I153" s="352" t="s">
        <v>5110</v>
      </c>
      <c r="J153" s="352" t="s">
        <v>5110</v>
      </c>
      <c r="K153" s="352" t="s">
        <v>5110</v>
      </c>
    </row>
    <row r="154" spans="1:11" ht="30" customHeight="1" x14ac:dyDescent="0.25">
      <c r="A154" s="946"/>
      <c r="B154" s="276">
        <v>523100040</v>
      </c>
      <c r="C154" s="277" t="s">
        <v>4515</v>
      </c>
      <c r="D154" s="192"/>
      <c r="E154" s="192"/>
      <c r="F154" s="192"/>
      <c r="G154" s="192"/>
      <c r="H154" s="352" t="s">
        <v>5110</v>
      </c>
      <c r="I154" s="352" t="s">
        <v>5110</v>
      </c>
      <c r="J154" s="352" t="s">
        <v>5110</v>
      </c>
      <c r="K154" s="352" t="s">
        <v>5110</v>
      </c>
    </row>
    <row r="155" spans="1:11" ht="41.25" customHeight="1" x14ac:dyDescent="0.25">
      <c r="A155" s="946"/>
      <c r="B155" s="276">
        <v>523100080</v>
      </c>
      <c r="C155" s="277" t="s">
        <v>4516</v>
      </c>
      <c r="D155" s="192"/>
      <c r="E155" s="192"/>
      <c r="F155" s="192"/>
      <c r="G155" s="192"/>
      <c r="H155" s="352" t="s">
        <v>5110</v>
      </c>
      <c r="I155" s="352" t="s">
        <v>5110</v>
      </c>
      <c r="J155" s="352" t="s">
        <v>5110</v>
      </c>
      <c r="K155" s="352" t="s">
        <v>5110</v>
      </c>
    </row>
    <row r="156" spans="1:11" ht="25.5" customHeight="1" x14ac:dyDescent="0.25">
      <c r="A156" s="946"/>
      <c r="B156" s="276">
        <v>523100100</v>
      </c>
      <c r="C156" s="277" t="s">
        <v>4517</v>
      </c>
      <c r="D156" s="192"/>
      <c r="E156" s="192"/>
      <c r="F156" s="192"/>
      <c r="G156" s="192"/>
      <c r="H156" s="352" t="s">
        <v>5110</v>
      </c>
      <c r="I156" s="352" t="s">
        <v>5110</v>
      </c>
      <c r="J156" s="352" t="s">
        <v>5110</v>
      </c>
      <c r="K156" s="352" t="s">
        <v>5110</v>
      </c>
    </row>
    <row r="157" spans="1:11" ht="54.75" customHeight="1" x14ac:dyDescent="0.25">
      <c r="A157" s="946"/>
      <c r="B157" s="276">
        <v>523100110</v>
      </c>
      <c r="C157" s="277" t="s">
        <v>4518</v>
      </c>
      <c r="D157" s="192"/>
      <c r="E157" s="192"/>
      <c r="F157" s="192"/>
      <c r="G157" s="192"/>
      <c r="H157" s="352" t="s">
        <v>5110</v>
      </c>
      <c r="I157" s="352" t="s">
        <v>5110</v>
      </c>
      <c r="J157" s="352" t="s">
        <v>5110</v>
      </c>
      <c r="K157" s="352" t="s">
        <v>5110</v>
      </c>
    </row>
    <row r="158" spans="1:11" ht="15.75" customHeight="1" x14ac:dyDescent="0.25">
      <c r="A158" s="946"/>
      <c r="B158" s="276">
        <v>523100150</v>
      </c>
      <c r="C158" s="277" t="s">
        <v>4519</v>
      </c>
      <c r="D158" s="192"/>
      <c r="E158" s="192"/>
      <c r="F158" s="192"/>
      <c r="G158" s="192"/>
      <c r="H158" s="352" t="s">
        <v>5110</v>
      </c>
      <c r="I158" s="352" t="s">
        <v>5110</v>
      </c>
      <c r="J158" s="352" t="s">
        <v>5110</v>
      </c>
      <c r="K158" s="352" t="s">
        <v>5110</v>
      </c>
    </row>
    <row r="159" spans="1:11" ht="26.25" customHeight="1" x14ac:dyDescent="0.25">
      <c r="A159" s="946"/>
      <c r="B159" s="276">
        <v>523100170</v>
      </c>
      <c r="C159" s="277" t="s">
        <v>4520</v>
      </c>
      <c r="D159" s="192"/>
      <c r="E159" s="192"/>
      <c r="F159" s="192"/>
      <c r="G159" s="192"/>
      <c r="H159" s="352" t="s">
        <v>5110</v>
      </c>
      <c r="I159" s="352" t="s">
        <v>5110</v>
      </c>
      <c r="J159" s="352" t="s">
        <v>5110</v>
      </c>
      <c r="K159" s="352" t="s">
        <v>5110</v>
      </c>
    </row>
    <row r="160" spans="1:11" ht="42.75" customHeight="1" x14ac:dyDescent="0.25">
      <c r="A160" s="947"/>
      <c r="B160" s="276">
        <v>523100230</v>
      </c>
      <c r="C160" s="277" t="s">
        <v>4521</v>
      </c>
      <c r="D160" s="193"/>
      <c r="E160" s="193"/>
      <c r="F160" s="193"/>
      <c r="G160" s="193"/>
      <c r="H160" s="352" t="s">
        <v>5110</v>
      </c>
      <c r="I160" s="352" t="s">
        <v>5110</v>
      </c>
      <c r="J160" s="352" t="s">
        <v>5110</v>
      </c>
      <c r="K160" s="352" t="s">
        <v>5110</v>
      </c>
    </row>
    <row r="161" spans="1:11" ht="27" customHeight="1" x14ac:dyDescent="0.25">
      <c r="A161" s="945" t="s">
        <v>127</v>
      </c>
      <c r="B161" s="263">
        <v>523100180</v>
      </c>
      <c r="C161" s="277" t="s">
        <v>4522</v>
      </c>
      <c r="D161" s="265">
        <v>0</v>
      </c>
      <c r="E161" s="265">
        <v>0</v>
      </c>
      <c r="F161" s="265">
        <v>2249.1</v>
      </c>
      <c r="G161" s="265">
        <v>0</v>
      </c>
      <c r="H161" s="352" t="s">
        <v>5110</v>
      </c>
      <c r="I161" s="352" t="s">
        <v>5110</v>
      </c>
      <c r="J161" s="352" t="s">
        <v>5110</v>
      </c>
      <c r="K161" s="352" t="s">
        <v>5110</v>
      </c>
    </row>
    <row r="162" spans="1:11" ht="27" customHeight="1" x14ac:dyDescent="0.25">
      <c r="A162" s="946"/>
      <c r="B162" s="263">
        <v>523100190</v>
      </c>
      <c r="C162" s="277" t="s">
        <v>4523</v>
      </c>
      <c r="D162" s="192"/>
      <c r="E162" s="192"/>
      <c r="F162" s="192"/>
      <c r="G162" s="192"/>
      <c r="H162" s="352" t="s">
        <v>5110</v>
      </c>
      <c r="I162" s="352" t="s">
        <v>5110</v>
      </c>
      <c r="J162" s="352" t="s">
        <v>5110</v>
      </c>
      <c r="K162" s="352" t="s">
        <v>5110</v>
      </c>
    </row>
    <row r="163" spans="1:11" ht="27" customHeight="1" x14ac:dyDescent="0.25">
      <c r="A163" s="947"/>
      <c r="B163" s="263">
        <v>523100200</v>
      </c>
      <c r="C163" s="277" t="s">
        <v>4524</v>
      </c>
      <c r="D163" s="193"/>
      <c r="E163" s="193"/>
      <c r="F163" s="193"/>
      <c r="G163" s="193"/>
      <c r="H163" s="352" t="s">
        <v>5110</v>
      </c>
      <c r="I163" s="352" t="s">
        <v>5110</v>
      </c>
      <c r="J163" s="352" t="s">
        <v>5110</v>
      </c>
      <c r="K163" s="352" t="s">
        <v>5110</v>
      </c>
    </row>
    <row r="164" spans="1:11" ht="39" customHeight="1" x14ac:dyDescent="0.25">
      <c r="A164" s="266" t="s">
        <v>4504</v>
      </c>
      <c r="B164" s="267"/>
      <c r="C164" s="266"/>
      <c r="D164" s="255">
        <v>465.23</v>
      </c>
      <c r="E164" s="255">
        <v>0</v>
      </c>
      <c r="F164" s="255">
        <v>465.23</v>
      </c>
      <c r="G164" s="255">
        <v>0</v>
      </c>
      <c r="H164" s="255">
        <v>465.23</v>
      </c>
      <c r="I164" s="255">
        <v>0</v>
      </c>
      <c r="J164" s="255">
        <v>465.23</v>
      </c>
      <c r="K164" s="255">
        <v>0</v>
      </c>
    </row>
    <row r="165" spans="1:11" ht="14.25" customHeight="1" x14ac:dyDescent="0.25">
      <c r="A165" s="944" t="s">
        <v>126</v>
      </c>
      <c r="B165" s="944"/>
      <c r="C165" s="944"/>
      <c r="D165" s="360"/>
      <c r="E165" s="361"/>
      <c r="F165" s="361"/>
      <c r="G165" s="362"/>
      <c r="H165" s="363"/>
      <c r="I165" s="363"/>
      <c r="J165" s="363"/>
      <c r="K165" s="363"/>
    </row>
    <row r="166" spans="1:11" ht="14.25" customHeight="1" x14ac:dyDescent="0.25">
      <c r="A166" s="259" t="s">
        <v>100</v>
      </c>
      <c r="B166" s="260"/>
      <c r="C166" s="259"/>
      <c r="D166" s="255">
        <v>259.55</v>
      </c>
      <c r="E166" s="255">
        <v>259.55</v>
      </c>
      <c r="F166" s="255">
        <v>310.97000000000003</v>
      </c>
      <c r="G166" s="255">
        <v>310.97000000000003</v>
      </c>
      <c r="H166" s="255">
        <v>259.55</v>
      </c>
      <c r="I166" s="255">
        <v>259.55</v>
      </c>
      <c r="J166" s="255">
        <v>310.97000000000003</v>
      </c>
      <c r="K166" s="255">
        <v>310.97000000000003</v>
      </c>
    </row>
    <row r="167" spans="1:11" ht="14.25" customHeight="1" x14ac:dyDescent="0.25">
      <c r="A167" s="253" t="s">
        <v>99</v>
      </c>
      <c r="B167" s="254"/>
      <c r="C167" s="253"/>
      <c r="D167" s="255">
        <v>763.51</v>
      </c>
      <c r="E167" s="255">
        <v>763.51</v>
      </c>
      <c r="F167" s="255">
        <v>763.51</v>
      </c>
      <c r="G167" s="255">
        <v>763.51</v>
      </c>
      <c r="H167" s="255">
        <v>763.51</v>
      </c>
      <c r="I167" s="255">
        <v>763.51</v>
      </c>
      <c r="J167" s="255">
        <v>763.51</v>
      </c>
      <c r="K167" s="255">
        <v>763.51</v>
      </c>
    </row>
    <row r="168" spans="1:11" ht="16.5" customHeight="1" x14ac:dyDescent="0.25">
      <c r="A168" s="253" t="s">
        <v>97</v>
      </c>
      <c r="B168" s="254"/>
      <c r="C168" s="253"/>
      <c r="D168" s="255">
        <v>1000.73</v>
      </c>
      <c r="E168" s="255">
        <v>1000.73</v>
      </c>
      <c r="F168" s="255">
        <v>1150.43</v>
      </c>
      <c r="G168" s="255">
        <v>1150.43</v>
      </c>
      <c r="H168" s="255">
        <v>1000.73</v>
      </c>
      <c r="I168" s="255">
        <v>1000.73</v>
      </c>
      <c r="J168" s="255">
        <v>1150.43</v>
      </c>
      <c r="K168" s="255">
        <v>1150.43</v>
      </c>
    </row>
    <row r="169" spans="1:11" ht="37.5" customHeight="1" x14ac:dyDescent="0.25">
      <c r="A169" s="266" t="s">
        <v>4504</v>
      </c>
      <c r="B169" s="267"/>
      <c r="C169" s="266"/>
      <c r="D169" s="255">
        <v>465.23</v>
      </c>
      <c r="E169" s="255">
        <v>0</v>
      </c>
      <c r="F169" s="255">
        <v>465.23</v>
      </c>
      <c r="G169" s="255">
        <v>0</v>
      </c>
      <c r="H169" s="255">
        <v>465.23</v>
      </c>
      <c r="I169" s="255">
        <v>0</v>
      </c>
      <c r="J169" s="255">
        <v>465.23</v>
      </c>
      <c r="K169" s="255">
        <v>0</v>
      </c>
    </row>
    <row r="170" spans="1:11" ht="14.25" customHeight="1" x14ac:dyDescent="0.25">
      <c r="A170" s="944" t="s">
        <v>125</v>
      </c>
      <c r="B170" s="944"/>
      <c r="C170" s="944"/>
      <c r="D170" s="360"/>
      <c r="E170" s="361"/>
      <c r="F170" s="361"/>
      <c r="G170" s="362"/>
      <c r="H170" s="363"/>
      <c r="I170" s="363"/>
      <c r="J170" s="363"/>
      <c r="K170" s="363"/>
    </row>
    <row r="171" spans="1:11" ht="15" customHeight="1" x14ac:dyDescent="0.25">
      <c r="A171" s="259" t="s">
        <v>100</v>
      </c>
      <c r="B171" s="260"/>
      <c r="C171" s="259"/>
      <c r="D171" s="255">
        <v>244.86</v>
      </c>
      <c r="E171" s="255">
        <v>244.86</v>
      </c>
      <c r="F171" s="255">
        <v>293.83</v>
      </c>
      <c r="G171" s="255">
        <v>293.83</v>
      </c>
      <c r="H171" s="255">
        <v>244.86</v>
      </c>
      <c r="I171" s="255">
        <v>244.86</v>
      </c>
      <c r="J171" s="255">
        <v>293.83</v>
      </c>
      <c r="K171" s="255">
        <v>293.83</v>
      </c>
    </row>
    <row r="172" spans="1:11" ht="15" customHeight="1" x14ac:dyDescent="0.25">
      <c r="A172" s="253" t="s">
        <v>99</v>
      </c>
      <c r="B172" s="254"/>
      <c r="C172" s="253"/>
      <c r="D172" s="255">
        <v>763.51</v>
      </c>
      <c r="E172" s="255">
        <v>763.51</v>
      </c>
      <c r="F172" s="255">
        <v>763.51</v>
      </c>
      <c r="G172" s="255">
        <v>763.51</v>
      </c>
      <c r="H172" s="255">
        <v>763.51</v>
      </c>
      <c r="I172" s="255">
        <v>763.51</v>
      </c>
      <c r="J172" s="255">
        <v>763.51</v>
      </c>
      <c r="K172" s="255">
        <v>763.51</v>
      </c>
    </row>
    <row r="173" spans="1:11" ht="28.15" customHeight="1" x14ac:dyDescent="0.25">
      <c r="A173" s="253" t="s">
        <v>106</v>
      </c>
      <c r="B173" s="254"/>
      <c r="C173" s="253"/>
      <c r="D173" s="255">
        <v>888.17</v>
      </c>
      <c r="E173" s="255">
        <v>888.17</v>
      </c>
      <c r="F173" s="255">
        <v>888.17</v>
      </c>
      <c r="G173" s="255">
        <v>888.17</v>
      </c>
      <c r="H173" s="352" t="s">
        <v>5110</v>
      </c>
      <c r="I173" s="352" t="s">
        <v>5110</v>
      </c>
      <c r="J173" s="352" t="s">
        <v>5110</v>
      </c>
      <c r="K173" s="352" t="s">
        <v>5110</v>
      </c>
    </row>
    <row r="174" spans="1:11" ht="51" customHeight="1" x14ac:dyDescent="0.25">
      <c r="A174" s="253" t="s">
        <v>98</v>
      </c>
      <c r="B174" s="254"/>
      <c r="C174" s="253"/>
      <c r="D174" s="255">
        <v>110.19</v>
      </c>
      <c r="E174" s="255">
        <v>110.19</v>
      </c>
      <c r="F174" s="255">
        <v>110.19</v>
      </c>
      <c r="G174" s="255">
        <v>110.19</v>
      </c>
      <c r="H174" s="352" t="s">
        <v>5110</v>
      </c>
      <c r="I174" s="352" t="s">
        <v>5110</v>
      </c>
      <c r="J174" s="352" t="s">
        <v>5110</v>
      </c>
      <c r="K174" s="352" t="s">
        <v>5110</v>
      </c>
    </row>
    <row r="175" spans="1:11" ht="15" customHeight="1" x14ac:dyDescent="0.25">
      <c r="A175" s="253" t="s">
        <v>97</v>
      </c>
      <c r="B175" s="254"/>
      <c r="C175" s="253"/>
      <c r="D175" s="255">
        <v>875.21</v>
      </c>
      <c r="E175" s="255">
        <v>875.21</v>
      </c>
      <c r="F175" s="255">
        <v>1006.48</v>
      </c>
      <c r="G175" s="255">
        <v>1006.48</v>
      </c>
      <c r="H175" s="255">
        <v>875.21</v>
      </c>
      <c r="I175" s="255">
        <v>875.21</v>
      </c>
      <c r="J175" s="255">
        <v>1006.48</v>
      </c>
      <c r="K175" s="255">
        <v>1006.48</v>
      </c>
    </row>
    <row r="176" spans="1:11" ht="27.75" customHeight="1" x14ac:dyDescent="0.25">
      <c r="A176" s="945" t="s">
        <v>124</v>
      </c>
      <c r="B176" s="263">
        <v>527100010</v>
      </c>
      <c r="C176" s="278" t="s">
        <v>4525</v>
      </c>
      <c r="D176" s="265">
        <v>1704.15</v>
      </c>
      <c r="E176" s="265">
        <v>0</v>
      </c>
      <c r="F176" s="265">
        <v>1704.15</v>
      </c>
      <c r="G176" s="265">
        <v>0</v>
      </c>
      <c r="H176" s="352" t="s">
        <v>5110</v>
      </c>
      <c r="I176" s="352" t="s">
        <v>5110</v>
      </c>
      <c r="J176" s="352" t="s">
        <v>5110</v>
      </c>
      <c r="K176" s="352" t="s">
        <v>5110</v>
      </c>
    </row>
    <row r="177" spans="1:11" ht="27.75" customHeight="1" x14ac:dyDescent="0.25">
      <c r="A177" s="946"/>
      <c r="B177" s="263">
        <v>527100020</v>
      </c>
      <c r="C177" s="278" t="s">
        <v>4526</v>
      </c>
      <c r="D177" s="192"/>
      <c r="E177" s="192"/>
      <c r="F177" s="192"/>
      <c r="G177" s="192"/>
      <c r="H177" s="352" t="s">
        <v>5110</v>
      </c>
      <c r="I177" s="352" t="s">
        <v>5110</v>
      </c>
      <c r="J177" s="352" t="s">
        <v>5110</v>
      </c>
      <c r="K177" s="352" t="s">
        <v>5110</v>
      </c>
    </row>
    <row r="178" spans="1:11" ht="26.25" customHeight="1" x14ac:dyDescent="0.25">
      <c r="A178" s="946"/>
      <c r="B178" s="263">
        <v>527100030</v>
      </c>
      <c r="C178" s="278" t="s">
        <v>4527</v>
      </c>
      <c r="D178" s="192"/>
      <c r="E178" s="192"/>
      <c r="F178" s="192"/>
      <c r="G178" s="192"/>
      <c r="H178" s="352" t="s">
        <v>5110</v>
      </c>
      <c r="I178" s="352" t="s">
        <v>5110</v>
      </c>
      <c r="J178" s="352" t="s">
        <v>5110</v>
      </c>
      <c r="K178" s="352" t="s">
        <v>5110</v>
      </c>
    </row>
    <row r="179" spans="1:11" ht="27.75" customHeight="1" x14ac:dyDescent="0.25">
      <c r="A179" s="946"/>
      <c r="B179" s="263">
        <v>527100040</v>
      </c>
      <c r="C179" s="278" t="s">
        <v>4528</v>
      </c>
      <c r="D179" s="192"/>
      <c r="E179" s="192"/>
      <c r="F179" s="192"/>
      <c r="G179" s="192"/>
      <c r="H179" s="352" t="s">
        <v>5110</v>
      </c>
      <c r="I179" s="352" t="s">
        <v>5110</v>
      </c>
      <c r="J179" s="352" t="s">
        <v>5110</v>
      </c>
      <c r="K179" s="352" t="s">
        <v>5110</v>
      </c>
    </row>
    <row r="180" spans="1:11" ht="16.5" customHeight="1" x14ac:dyDescent="0.25">
      <c r="A180" s="947"/>
      <c r="B180" s="263">
        <v>527100050</v>
      </c>
      <c r="C180" s="278" t="s">
        <v>4529</v>
      </c>
      <c r="D180" s="193"/>
      <c r="E180" s="193"/>
      <c r="F180" s="193"/>
      <c r="G180" s="193"/>
      <c r="H180" s="352" t="s">
        <v>5110</v>
      </c>
      <c r="I180" s="352" t="s">
        <v>5110</v>
      </c>
      <c r="J180" s="352" t="s">
        <v>5110</v>
      </c>
      <c r="K180" s="352" t="s">
        <v>5110</v>
      </c>
    </row>
    <row r="181" spans="1:11" ht="39.75" customHeight="1" x14ac:dyDescent="0.25">
      <c r="A181" s="266" t="s">
        <v>4504</v>
      </c>
      <c r="B181" s="267"/>
      <c r="C181" s="266"/>
      <c r="D181" s="255">
        <v>465.23</v>
      </c>
      <c r="E181" s="255">
        <v>0</v>
      </c>
      <c r="F181" s="255">
        <v>465.23</v>
      </c>
      <c r="G181" s="255">
        <v>0</v>
      </c>
      <c r="H181" s="255">
        <v>465.23</v>
      </c>
      <c r="I181" s="255">
        <v>0</v>
      </c>
      <c r="J181" s="255">
        <v>465.23</v>
      </c>
      <c r="K181" s="255">
        <v>0</v>
      </c>
    </row>
    <row r="182" spans="1:11" ht="14.25" customHeight="1" x14ac:dyDescent="0.25">
      <c r="A182" s="944" t="s">
        <v>123</v>
      </c>
      <c r="B182" s="944"/>
      <c r="C182" s="944"/>
      <c r="D182" s="360"/>
      <c r="E182" s="361"/>
      <c r="F182" s="361"/>
      <c r="G182" s="362"/>
      <c r="H182" s="363"/>
      <c r="I182" s="363"/>
      <c r="J182" s="363"/>
      <c r="K182" s="363"/>
    </row>
    <row r="183" spans="1:11" ht="15" customHeight="1" x14ac:dyDescent="0.25">
      <c r="A183" s="259" t="s">
        <v>100</v>
      </c>
      <c r="B183" s="260"/>
      <c r="C183" s="259"/>
      <c r="D183" s="255">
        <v>0</v>
      </c>
      <c r="E183" s="255">
        <v>472.58</v>
      </c>
      <c r="F183" s="255">
        <v>0</v>
      </c>
      <c r="G183" s="255">
        <v>566.86</v>
      </c>
      <c r="H183" s="352" t="s">
        <v>5110</v>
      </c>
      <c r="I183" s="352" t="s">
        <v>5110</v>
      </c>
      <c r="J183" s="352" t="s">
        <v>5110</v>
      </c>
      <c r="K183" s="352" t="s">
        <v>5110</v>
      </c>
    </row>
    <row r="184" spans="1:11" ht="27" customHeight="1" x14ac:dyDescent="0.25">
      <c r="A184" s="253" t="s">
        <v>110</v>
      </c>
      <c r="B184" s="254"/>
      <c r="C184" s="253"/>
      <c r="D184" s="255">
        <v>0</v>
      </c>
      <c r="E184" s="255">
        <v>0</v>
      </c>
      <c r="F184" s="255">
        <v>0</v>
      </c>
      <c r="G184" s="255">
        <v>0</v>
      </c>
      <c r="H184" s="352" t="s">
        <v>5110</v>
      </c>
      <c r="I184" s="352" t="s">
        <v>5110</v>
      </c>
      <c r="J184" s="352" t="s">
        <v>5110</v>
      </c>
      <c r="K184" s="352" t="s">
        <v>5110</v>
      </c>
    </row>
    <row r="185" spans="1:11" ht="25.5" customHeight="1" x14ac:dyDescent="0.25">
      <c r="A185" s="253" t="s">
        <v>109</v>
      </c>
      <c r="B185" s="254"/>
      <c r="C185" s="253"/>
      <c r="D185" s="255">
        <v>0</v>
      </c>
      <c r="E185" s="255">
        <v>266.89999999999998</v>
      </c>
      <c r="F185" s="255">
        <v>0</v>
      </c>
      <c r="G185" s="255">
        <v>266.89999999999998</v>
      </c>
      <c r="H185" s="352" t="s">
        <v>5110</v>
      </c>
      <c r="I185" s="352" t="s">
        <v>5110</v>
      </c>
      <c r="J185" s="352" t="s">
        <v>5110</v>
      </c>
      <c r="K185" s="352" t="s">
        <v>5110</v>
      </c>
    </row>
    <row r="186" spans="1:11" ht="15" customHeight="1" x14ac:dyDescent="0.25">
      <c r="A186" s="253" t="s">
        <v>99</v>
      </c>
      <c r="B186" s="254"/>
      <c r="C186" s="253"/>
      <c r="D186" s="255">
        <v>0</v>
      </c>
      <c r="E186" s="255">
        <v>763.51</v>
      </c>
      <c r="F186" s="255">
        <v>0</v>
      </c>
      <c r="G186" s="255">
        <v>763.51</v>
      </c>
      <c r="H186" s="352" t="s">
        <v>5110</v>
      </c>
      <c r="I186" s="352" t="s">
        <v>5110</v>
      </c>
      <c r="J186" s="352" t="s">
        <v>5110</v>
      </c>
      <c r="K186" s="352" t="s">
        <v>5110</v>
      </c>
    </row>
    <row r="187" spans="1:11" ht="26.25" customHeight="1" x14ac:dyDescent="0.25">
      <c r="A187" s="253" t="s">
        <v>4242</v>
      </c>
      <c r="B187" s="254"/>
      <c r="C187" s="253"/>
      <c r="D187" s="255">
        <v>0</v>
      </c>
      <c r="E187" s="255">
        <v>1819.26</v>
      </c>
      <c r="F187" s="255">
        <v>0</v>
      </c>
      <c r="G187" s="255">
        <v>1819.26</v>
      </c>
      <c r="H187" s="352" t="s">
        <v>5110</v>
      </c>
      <c r="I187" s="352" t="s">
        <v>5110</v>
      </c>
      <c r="J187" s="352" t="s">
        <v>5110</v>
      </c>
      <c r="K187" s="352" t="s">
        <v>5110</v>
      </c>
    </row>
    <row r="188" spans="1:11" ht="27.75" customHeight="1" x14ac:dyDescent="0.25">
      <c r="A188" s="253" t="s">
        <v>114</v>
      </c>
      <c r="B188" s="254"/>
      <c r="C188" s="253"/>
      <c r="D188" s="255">
        <v>0</v>
      </c>
      <c r="E188" s="255">
        <v>213.03</v>
      </c>
      <c r="F188" s="255">
        <v>0</v>
      </c>
      <c r="G188" s="255">
        <v>213.03</v>
      </c>
      <c r="H188" s="352" t="s">
        <v>5110</v>
      </c>
      <c r="I188" s="352" t="s">
        <v>5110</v>
      </c>
      <c r="J188" s="352" t="s">
        <v>5110</v>
      </c>
      <c r="K188" s="352" t="s">
        <v>5110</v>
      </c>
    </row>
    <row r="189" spans="1:11" ht="53.25" customHeight="1" x14ac:dyDescent="0.25">
      <c r="A189" s="253" t="s">
        <v>98</v>
      </c>
      <c r="B189" s="254"/>
      <c r="C189" s="253"/>
      <c r="D189" s="255">
        <v>110.19</v>
      </c>
      <c r="E189" s="255">
        <v>110.19</v>
      </c>
      <c r="F189" s="255">
        <v>110.19</v>
      </c>
      <c r="G189" s="255">
        <v>110.19</v>
      </c>
      <c r="H189" s="352" t="s">
        <v>5110</v>
      </c>
      <c r="I189" s="352" t="s">
        <v>5110</v>
      </c>
      <c r="J189" s="352" t="s">
        <v>5110</v>
      </c>
      <c r="K189" s="352" t="s">
        <v>5110</v>
      </c>
    </row>
    <row r="190" spans="1:11" ht="18.75" customHeight="1" x14ac:dyDescent="0.25">
      <c r="A190" s="253" t="s">
        <v>97</v>
      </c>
      <c r="B190" s="254"/>
      <c r="C190" s="253"/>
      <c r="D190" s="255">
        <v>0</v>
      </c>
      <c r="E190" s="255">
        <v>1243.71</v>
      </c>
      <c r="F190" s="255">
        <v>0</v>
      </c>
      <c r="G190" s="255">
        <v>1430.27</v>
      </c>
      <c r="H190" s="352" t="s">
        <v>5110</v>
      </c>
      <c r="I190" s="352" t="s">
        <v>5110</v>
      </c>
      <c r="J190" s="352" t="s">
        <v>5110</v>
      </c>
      <c r="K190" s="352" t="s">
        <v>5110</v>
      </c>
    </row>
    <row r="191" spans="1:11" ht="40.5" customHeight="1" x14ac:dyDescent="0.25">
      <c r="A191" s="266" t="s">
        <v>4504</v>
      </c>
      <c r="B191" s="267"/>
      <c r="C191" s="266"/>
      <c r="D191" s="255">
        <v>0</v>
      </c>
      <c r="E191" s="255">
        <v>0</v>
      </c>
      <c r="F191" s="255">
        <v>0</v>
      </c>
      <c r="G191" s="255">
        <v>465.23</v>
      </c>
      <c r="H191" s="255">
        <v>0</v>
      </c>
      <c r="I191" s="255">
        <v>0</v>
      </c>
      <c r="J191" s="255">
        <v>0</v>
      </c>
      <c r="K191" s="255">
        <v>465.23</v>
      </c>
    </row>
    <row r="192" spans="1:11" ht="14.25" customHeight="1" x14ac:dyDescent="0.25">
      <c r="A192" s="991" t="s">
        <v>122</v>
      </c>
      <c r="B192" s="991"/>
      <c r="C192" s="991"/>
      <c r="D192" s="360"/>
      <c r="E192" s="361"/>
      <c r="F192" s="361"/>
      <c r="G192" s="362"/>
      <c r="H192" s="363"/>
      <c r="I192" s="363"/>
      <c r="J192" s="363"/>
      <c r="K192" s="363"/>
    </row>
    <row r="193" spans="1:11" ht="14.25" customHeight="1" x14ac:dyDescent="0.25">
      <c r="A193" s="274" t="s">
        <v>100</v>
      </c>
      <c r="B193" s="275"/>
      <c r="C193" s="274"/>
      <c r="D193" s="255">
        <v>366.07</v>
      </c>
      <c r="E193" s="255">
        <v>366.07</v>
      </c>
      <c r="F193" s="255">
        <v>439.53</v>
      </c>
      <c r="G193" s="255">
        <v>439.53</v>
      </c>
      <c r="H193" s="255">
        <v>366.07</v>
      </c>
      <c r="I193" s="255">
        <v>366.07</v>
      </c>
      <c r="J193" s="255">
        <v>439.53</v>
      </c>
      <c r="K193" s="255">
        <v>439.53</v>
      </c>
    </row>
    <row r="194" spans="1:11" ht="15.75" customHeight="1" x14ac:dyDescent="0.25">
      <c r="A194" s="274" t="s">
        <v>99</v>
      </c>
      <c r="B194" s="275"/>
      <c r="C194" s="274"/>
      <c r="D194" s="255">
        <v>763.51</v>
      </c>
      <c r="E194" s="255">
        <v>763.51</v>
      </c>
      <c r="F194" s="255">
        <v>763.51</v>
      </c>
      <c r="G194" s="255">
        <v>763.51</v>
      </c>
      <c r="H194" s="255">
        <v>763.51</v>
      </c>
      <c r="I194" s="255">
        <v>763.51</v>
      </c>
      <c r="J194" s="255">
        <v>763.51</v>
      </c>
      <c r="K194" s="255">
        <v>763.51</v>
      </c>
    </row>
    <row r="195" spans="1:11" ht="51" customHeight="1" x14ac:dyDescent="0.25">
      <c r="A195" s="274" t="s">
        <v>98</v>
      </c>
      <c r="B195" s="275"/>
      <c r="C195" s="274"/>
      <c r="D195" s="255">
        <v>110.19</v>
      </c>
      <c r="E195" s="255">
        <v>110.19</v>
      </c>
      <c r="F195" s="255">
        <v>110.19</v>
      </c>
      <c r="G195" s="255">
        <v>110.19</v>
      </c>
      <c r="H195" s="255">
        <v>110.19</v>
      </c>
      <c r="I195" s="255">
        <v>110.19</v>
      </c>
      <c r="J195" s="255">
        <v>110.19</v>
      </c>
      <c r="K195" s="255">
        <v>110.19</v>
      </c>
    </row>
    <row r="196" spans="1:11" ht="16.5" customHeight="1" x14ac:dyDescent="0.25">
      <c r="A196" s="274" t="s">
        <v>97</v>
      </c>
      <c r="B196" s="275"/>
      <c r="C196" s="274"/>
      <c r="D196" s="255">
        <v>967.33</v>
      </c>
      <c r="E196" s="255">
        <v>967.33</v>
      </c>
      <c r="F196" s="255">
        <v>1112.44</v>
      </c>
      <c r="G196" s="255">
        <v>1112.44</v>
      </c>
      <c r="H196" s="255">
        <v>967.33</v>
      </c>
      <c r="I196" s="255">
        <v>967.33</v>
      </c>
      <c r="J196" s="255">
        <v>1112.44</v>
      </c>
      <c r="K196" s="255">
        <v>1112.44</v>
      </c>
    </row>
    <row r="197" spans="1:11" ht="39.75" customHeight="1" x14ac:dyDescent="0.25">
      <c r="A197" s="266" t="s">
        <v>4504</v>
      </c>
      <c r="B197" s="87"/>
      <c r="C197" s="86"/>
      <c r="D197" s="255">
        <v>0</v>
      </c>
      <c r="E197" s="255">
        <v>0</v>
      </c>
      <c r="F197" s="255">
        <v>465.23</v>
      </c>
      <c r="G197" s="255">
        <v>465.23</v>
      </c>
      <c r="H197" s="255">
        <v>0</v>
      </c>
      <c r="I197" s="255">
        <v>0</v>
      </c>
      <c r="J197" s="255">
        <v>465.23</v>
      </c>
      <c r="K197" s="255">
        <v>465.23</v>
      </c>
    </row>
    <row r="198" spans="1:11" ht="14.25" customHeight="1" x14ac:dyDescent="0.25">
      <c r="A198" s="944" t="s">
        <v>121</v>
      </c>
      <c r="B198" s="944"/>
      <c r="C198" s="944"/>
      <c r="D198" s="360"/>
      <c r="E198" s="361"/>
      <c r="F198" s="361"/>
      <c r="G198" s="362"/>
      <c r="H198" s="354"/>
      <c r="I198" s="355"/>
      <c r="J198" s="355"/>
      <c r="K198" s="356"/>
    </row>
    <row r="199" spans="1:11" ht="14.25" customHeight="1" x14ac:dyDescent="0.25">
      <c r="A199" s="259" t="s">
        <v>100</v>
      </c>
      <c r="B199" s="260"/>
      <c r="C199" s="259"/>
      <c r="D199" s="255">
        <v>0</v>
      </c>
      <c r="E199" s="255">
        <v>0</v>
      </c>
      <c r="F199" s="255">
        <v>514.21</v>
      </c>
      <c r="G199" s="255">
        <v>514.21</v>
      </c>
      <c r="H199" s="352" t="s">
        <v>5110</v>
      </c>
      <c r="I199" s="352" t="s">
        <v>5110</v>
      </c>
      <c r="J199" s="352" t="s">
        <v>5110</v>
      </c>
      <c r="K199" s="352" t="s">
        <v>5110</v>
      </c>
    </row>
    <row r="200" spans="1:11" ht="15" customHeight="1" x14ac:dyDescent="0.25">
      <c r="A200" s="268" t="s">
        <v>97</v>
      </c>
      <c r="B200" s="269"/>
      <c r="C200" s="268"/>
      <c r="D200" s="255">
        <v>0</v>
      </c>
      <c r="E200" s="255">
        <v>0</v>
      </c>
      <c r="F200" s="255">
        <v>1013.4</v>
      </c>
      <c r="G200" s="255">
        <v>1013.4</v>
      </c>
      <c r="H200" s="352" t="s">
        <v>5110</v>
      </c>
      <c r="I200" s="352" t="s">
        <v>5110</v>
      </c>
      <c r="J200" s="352" t="s">
        <v>5110</v>
      </c>
      <c r="K200" s="352" t="s">
        <v>5110</v>
      </c>
    </row>
    <row r="201" spans="1:11" ht="14.25" customHeight="1" x14ac:dyDescent="0.25">
      <c r="A201" s="991" t="s">
        <v>120</v>
      </c>
      <c r="B201" s="991"/>
      <c r="C201" s="991"/>
      <c r="D201" s="360"/>
      <c r="E201" s="361"/>
      <c r="F201" s="361"/>
      <c r="G201" s="362"/>
      <c r="H201" s="363"/>
      <c r="I201" s="363"/>
      <c r="J201" s="363"/>
      <c r="K201" s="363"/>
    </row>
    <row r="202" spans="1:11" ht="14.25" customHeight="1" x14ac:dyDescent="0.25">
      <c r="A202" s="274" t="s">
        <v>100</v>
      </c>
      <c r="B202" s="275"/>
      <c r="C202" s="274"/>
      <c r="D202" s="255">
        <v>377.08</v>
      </c>
      <c r="E202" s="255">
        <v>377.08</v>
      </c>
      <c r="F202" s="255">
        <v>452.99</v>
      </c>
      <c r="G202" s="255">
        <v>452.99</v>
      </c>
      <c r="H202" s="352" t="s">
        <v>5110</v>
      </c>
      <c r="I202" s="352" t="s">
        <v>5110</v>
      </c>
      <c r="J202" s="352" t="s">
        <v>5110</v>
      </c>
      <c r="K202" s="352" t="s">
        <v>5110</v>
      </c>
    </row>
    <row r="203" spans="1:11" ht="15.75" customHeight="1" x14ac:dyDescent="0.25">
      <c r="A203" s="274" t="s">
        <v>99</v>
      </c>
      <c r="B203" s="275"/>
      <c r="C203" s="274"/>
      <c r="D203" s="255">
        <v>763.51</v>
      </c>
      <c r="E203" s="255">
        <v>763.51</v>
      </c>
      <c r="F203" s="255">
        <v>763.51</v>
      </c>
      <c r="G203" s="255">
        <v>763.51</v>
      </c>
      <c r="H203" s="352" t="s">
        <v>5110</v>
      </c>
      <c r="I203" s="352" t="s">
        <v>5110</v>
      </c>
      <c r="J203" s="352" t="s">
        <v>5110</v>
      </c>
      <c r="K203" s="352" t="s">
        <v>5110</v>
      </c>
    </row>
    <row r="204" spans="1:11" ht="51" customHeight="1" x14ac:dyDescent="0.25">
      <c r="A204" s="274" t="s">
        <v>98</v>
      </c>
      <c r="B204" s="275"/>
      <c r="C204" s="274"/>
      <c r="D204" s="255">
        <v>110.19</v>
      </c>
      <c r="E204" s="255">
        <v>110.19</v>
      </c>
      <c r="F204" s="255">
        <v>110.19</v>
      </c>
      <c r="G204" s="255">
        <v>110.19</v>
      </c>
      <c r="H204" s="352" t="s">
        <v>5110</v>
      </c>
      <c r="I204" s="352" t="s">
        <v>5110</v>
      </c>
      <c r="J204" s="352" t="s">
        <v>5110</v>
      </c>
      <c r="K204" s="352" t="s">
        <v>5110</v>
      </c>
    </row>
    <row r="205" spans="1:11" ht="15" customHeight="1" x14ac:dyDescent="0.25">
      <c r="A205" s="274" t="s">
        <v>97</v>
      </c>
      <c r="B205" s="275"/>
      <c r="C205" s="274"/>
      <c r="D205" s="255">
        <v>1099.77</v>
      </c>
      <c r="E205" s="255">
        <v>1099.77</v>
      </c>
      <c r="F205" s="255">
        <v>1264.44</v>
      </c>
      <c r="G205" s="255">
        <v>1264.44</v>
      </c>
      <c r="H205" s="352" t="s">
        <v>5110</v>
      </c>
      <c r="I205" s="352" t="s">
        <v>5110</v>
      </c>
      <c r="J205" s="352" t="s">
        <v>5110</v>
      </c>
      <c r="K205" s="352" t="s">
        <v>5110</v>
      </c>
    </row>
    <row r="206" spans="1:11" ht="25.5" customHeight="1" x14ac:dyDescent="0.25">
      <c r="A206" s="274" t="s">
        <v>119</v>
      </c>
      <c r="B206" s="279">
        <v>502100010</v>
      </c>
      <c r="C206" s="277" t="s">
        <v>4530</v>
      </c>
      <c r="D206" s="255">
        <v>1291.5</v>
      </c>
      <c r="E206" s="255">
        <v>1291.5</v>
      </c>
      <c r="F206" s="255">
        <v>1291.5</v>
      </c>
      <c r="G206" s="255">
        <v>1291.5</v>
      </c>
      <c r="H206" s="352" t="s">
        <v>5110</v>
      </c>
      <c r="I206" s="352" t="s">
        <v>5110</v>
      </c>
      <c r="J206" s="352" t="s">
        <v>5110</v>
      </c>
      <c r="K206" s="352" t="s">
        <v>5110</v>
      </c>
    </row>
    <row r="207" spans="1:11" ht="32.25" customHeight="1" x14ac:dyDescent="0.25">
      <c r="A207" s="385" t="s">
        <v>5190</v>
      </c>
      <c r="B207" s="386" t="s">
        <v>5265</v>
      </c>
      <c r="C207" s="387" t="s">
        <v>5191</v>
      </c>
      <c r="D207" s="388">
        <f>D206-D202</f>
        <v>914.42000000000007</v>
      </c>
      <c r="E207" s="388">
        <v>914.42</v>
      </c>
      <c r="F207" s="388">
        <v>914.42</v>
      </c>
      <c r="G207" s="388">
        <v>914.42</v>
      </c>
      <c r="H207" s="388" t="s">
        <v>5110</v>
      </c>
      <c r="I207" s="388" t="s">
        <v>5110</v>
      </c>
      <c r="J207" s="388" t="s">
        <v>5110</v>
      </c>
      <c r="K207" s="388" t="s">
        <v>5110</v>
      </c>
    </row>
    <row r="208" spans="1:11" ht="44.25" customHeight="1" x14ac:dyDescent="0.25">
      <c r="A208" s="266" t="s">
        <v>4504</v>
      </c>
      <c r="B208" s="275"/>
      <c r="C208" s="274"/>
      <c r="D208" s="255">
        <v>0</v>
      </c>
      <c r="E208" s="255">
        <v>0</v>
      </c>
      <c r="F208" s="255">
        <v>465.23</v>
      </c>
      <c r="G208" s="255">
        <v>465.23</v>
      </c>
      <c r="H208" s="255">
        <v>0</v>
      </c>
      <c r="I208" s="255">
        <v>0</v>
      </c>
      <c r="J208" s="255">
        <v>465.23</v>
      </c>
      <c r="K208" s="255">
        <v>465.23</v>
      </c>
    </row>
    <row r="209" spans="1:12" ht="14.25" customHeight="1" x14ac:dyDescent="0.25">
      <c r="A209" s="944" t="s">
        <v>118</v>
      </c>
      <c r="B209" s="944"/>
      <c r="C209" s="944"/>
      <c r="D209" s="360"/>
      <c r="E209" s="361"/>
      <c r="F209" s="361"/>
      <c r="G209" s="362"/>
      <c r="H209" s="363"/>
      <c r="I209" s="363"/>
      <c r="J209" s="363"/>
      <c r="K209" s="363"/>
    </row>
    <row r="210" spans="1:12" ht="14.25" customHeight="1" x14ac:dyDescent="0.25">
      <c r="A210" s="259" t="s">
        <v>100</v>
      </c>
      <c r="B210" s="260"/>
      <c r="C210" s="259"/>
      <c r="D210" s="255">
        <v>359.94</v>
      </c>
      <c r="E210" s="255">
        <v>359.94</v>
      </c>
      <c r="F210" s="255">
        <v>359.94</v>
      </c>
      <c r="G210" s="255">
        <v>359.94</v>
      </c>
      <c r="H210" s="352" t="s">
        <v>5110</v>
      </c>
      <c r="I210" s="352" t="s">
        <v>5110</v>
      </c>
      <c r="J210" s="352" t="s">
        <v>5110</v>
      </c>
      <c r="K210" s="352" t="s">
        <v>5110</v>
      </c>
    </row>
    <row r="211" spans="1:12" ht="15.75" customHeight="1" x14ac:dyDescent="0.25">
      <c r="A211" s="268" t="s">
        <v>97</v>
      </c>
      <c r="B211" s="269"/>
      <c r="C211" s="268"/>
      <c r="D211" s="255">
        <v>961.58</v>
      </c>
      <c r="E211" s="255">
        <v>961.58</v>
      </c>
      <c r="F211" s="255">
        <v>961.58</v>
      </c>
      <c r="G211" s="255">
        <v>961.58</v>
      </c>
      <c r="H211" s="352" t="s">
        <v>5110</v>
      </c>
      <c r="I211" s="352" t="s">
        <v>5110</v>
      </c>
      <c r="J211" s="352" t="s">
        <v>5110</v>
      </c>
      <c r="K211" s="352" t="s">
        <v>5110</v>
      </c>
    </row>
    <row r="212" spans="1:12" ht="2.25" customHeight="1" x14ac:dyDescent="0.25">
      <c r="A212" s="960" t="s">
        <v>83</v>
      </c>
      <c r="B212" s="960"/>
      <c r="C212" s="960"/>
      <c r="D212" s="256"/>
      <c r="E212" s="257"/>
      <c r="F212" s="257"/>
      <c r="G212" s="258"/>
      <c r="H212" s="256"/>
      <c r="I212" s="257"/>
      <c r="J212" s="257"/>
      <c r="K212" s="258"/>
    </row>
    <row r="213" spans="1:12" ht="14.25" customHeight="1" x14ac:dyDescent="0.25">
      <c r="A213" s="944" t="s">
        <v>117</v>
      </c>
      <c r="B213" s="944"/>
      <c r="C213" s="944"/>
      <c r="D213" s="360"/>
      <c r="E213" s="361"/>
      <c r="F213" s="361"/>
      <c r="G213" s="362"/>
      <c r="H213" s="360"/>
      <c r="I213" s="361"/>
      <c r="J213" s="361"/>
      <c r="K213" s="362"/>
    </row>
    <row r="214" spans="1:12" ht="14.25" customHeight="1" x14ac:dyDescent="0.25">
      <c r="A214" s="259" t="s">
        <v>100</v>
      </c>
      <c r="B214" s="260"/>
      <c r="C214" s="259"/>
      <c r="D214" s="255">
        <v>333.01</v>
      </c>
      <c r="E214" s="255">
        <v>333.01</v>
      </c>
      <c r="F214" s="255">
        <v>399.12</v>
      </c>
      <c r="G214" s="255">
        <v>399.12</v>
      </c>
      <c r="H214" s="352" t="s">
        <v>5110</v>
      </c>
      <c r="I214" s="352" t="s">
        <v>5110</v>
      </c>
      <c r="J214" s="352" t="s">
        <v>5110</v>
      </c>
      <c r="K214" s="352" t="s">
        <v>5110</v>
      </c>
      <c r="L214" s="381"/>
    </row>
    <row r="215" spans="1:12" ht="14.25" customHeight="1" x14ac:dyDescent="0.25">
      <c r="A215" s="253" t="s">
        <v>99</v>
      </c>
      <c r="B215" s="254"/>
      <c r="C215" s="253"/>
      <c r="D215" s="255">
        <v>763.51</v>
      </c>
      <c r="E215" s="255">
        <v>763.51</v>
      </c>
      <c r="F215" s="255">
        <v>763.51</v>
      </c>
      <c r="G215" s="255">
        <v>763.51</v>
      </c>
      <c r="H215" s="352" t="s">
        <v>5110</v>
      </c>
      <c r="I215" s="352" t="s">
        <v>5110</v>
      </c>
      <c r="J215" s="352" t="s">
        <v>5110</v>
      </c>
      <c r="K215" s="352" t="s">
        <v>5110</v>
      </c>
    </row>
    <row r="216" spans="1:12" ht="14.25" customHeight="1" x14ac:dyDescent="0.25">
      <c r="A216" s="253" t="s">
        <v>97</v>
      </c>
      <c r="B216" s="254"/>
      <c r="C216" s="253"/>
      <c r="D216" s="255">
        <v>939.7</v>
      </c>
      <c r="E216" s="255">
        <v>939.7</v>
      </c>
      <c r="F216" s="255">
        <v>1080.19</v>
      </c>
      <c r="G216" s="255">
        <v>1080.19</v>
      </c>
      <c r="H216" s="352" t="s">
        <v>5110</v>
      </c>
      <c r="I216" s="352" t="s">
        <v>5110</v>
      </c>
      <c r="J216" s="352" t="s">
        <v>5110</v>
      </c>
      <c r="K216" s="352" t="s">
        <v>5110</v>
      </c>
    </row>
    <row r="217" spans="1:12" ht="43.5" customHeight="1" x14ac:dyDescent="0.25">
      <c r="A217" s="266" t="s">
        <v>4504</v>
      </c>
      <c r="B217" s="267"/>
      <c r="C217" s="266"/>
      <c r="D217" s="255">
        <v>0</v>
      </c>
      <c r="E217" s="255">
        <v>0</v>
      </c>
      <c r="F217" s="255">
        <v>465.23</v>
      </c>
      <c r="G217" s="255">
        <v>465.23</v>
      </c>
      <c r="H217" s="255">
        <v>0</v>
      </c>
      <c r="I217" s="255">
        <v>0</v>
      </c>
      <c r="J217" s="255">
        <v>465.23</v>
      </c>
      <c r="K217" s="255">
        <v>465.23</v>
      </c>
    </row>
    <row r="218" spans="1:12" ht="14.25" customHeight="1" x14ac:dyDescent="0.25">
      <c r="A218" s="944" t="s">
        <v>116</v>
      </c>
      <c r="B218" s="944"/>
      <c r="C218" s="944"/>
      <c r="D218" s="360"/>
      <c r="E218" s="361"/>
      <c r="F218" s="361"/>
      <c r="G218" s="362"/>
      <c r="H218" s="363"/>
      <c r="I218" s="363"/>
      <c r="J218" s="363"/>
      <c r="K218" s="363"/>
    </row>
    <row r="219" spans="1:12" ht="15" customHeight="1" x14ac:dyDescent="0.25">
      <c r="A219" s="259" t="s">
        <v>100</v>
      </c>
      <c r="B219" s="260"/>
      <c r="C219" s="259"/>
      <c r="D219" s="255">
        <v>233.85</v>
      </c>
      <c r="E219" s="255">
        <v>0</v>
      </c>
      <c r="F219" s="255">
        <v>233.85</v>
      </c>
      <c r="G219" s="255">
        <v>0</v>
      </c>
      <c r="H219" s="352" t="s">
        <v>5110</v>
      </c>
      <c r="I219" s="352" t="s">
        <v>5110</v>
      </c>
      <c r="J219" s="352" t="s">
        <v>5110</v>
      </c>
      <c r="K219" s="352" t="s">
        <v>5110</v>
      </c>
    </row>
    <row r="220" spans="1:12" ht="27.6" customHeight="1" x14ac:dyDescent="0.25">
      <c r="A220" s="268" t="s">
        <v>114</v>
      </c>
      <c r="B220" s="269"/>
      <c r="C220" s="268"/>
      <c r="D220" s="255">
        <v>213.03</v>
      </c>
      <c r="E220" s="255">
        <v>0</v>
      </c>
      <c r="F220" s="255">
        <v>213.03</v>
      </c>
      <c r="G220" s="255">
        <v>0</v>
      </c>
      <c r="H220" s="352" t="s">
        <v>5110</v>
      </c>
      <c r="I220" s="352" t="s">
        <v>5110</v>
      </c>
      <c r="J220" s="352" t="s">
        <v>5110</v>
      </c>
      <c r="K220" s="352" t="s">
        <v>5110</v>
      </c>
    </row>
    <row r="221" spans="1:12" ht="14.25" customHeight="1" x14ac:dyDescent="0.25">
      <c r="A221" s="944" t="s">
        <v>115</v>
      </c>
      <c r="B221" s="944"/>
      <c r="C221" s="944"/>
      <c r="D221" s="360"/>
      <c r="E221" s="361"/>
      <c r="F221" s="361"/>
      <c r="G221" s="362"/>
      <c r="H221" s="360"/>
      <c r="I221" s="361"/>
      <c r="J221" s="361"/>
      <c r="K221" s="362"/>
    </row>
    <row r="222" spans="1:12" ht="15" customHeight="1" x14ac:dyDescent="0.25">
      <c r="A222" s="259" t="s">
        <v>100</v>
      </c>
      <c r="B222" s="260"/>
      <c r="C222" s="259"/>
      <c r="D222" s="255">
        <v>0</v>
      </c>
      <c r="E222" s="255">
        <v>233.85</v>
      </c>
      <c r="F222" s="255">
        <v>0</v>
      </c>
      <c r="G222" s="255">
        <v>233.85</v>
      </c>
      <c r="H222" s="352" t="s">
        <v>5110</v>
      </c>
      <c r="I222" s="352" t="s">
        <v>5110</v>
      </c>
      <c r="J222" s="352" t="s">
        <v>5110</v>
      </c>
      <c r="K222" s="352" t="s">
        <v>5110</v>
      </c>
    </row>
    <row r="223" spans="1:12" ht="25.5" customHeight="1" x14ac:dyDescent="0.25">
      <c r="A223" s="268" t="s">
        <v>114</v>
      </c>
      <c r="B223" s="269"/>
      <c r="C223" s="268"/>
      <c r="D223" s="255">
        <v>0</v>
      </c>
      <c r="E223" s="255">
        <v>213.03</v>
      </c>
      <c r="F223" s="255">
        <v>0</v>
      </c>
      <c r="G223" s="255">
        <v>213.03</v>
      </c>
      <c r="H223" s="352" t="s">
        <v>5110</v>
      </c>
      <c r="I223" s="352" t="s">
        <v>5110</v>
      </c>
      <c r="J223" s="352" t="s">
        <v>5110</v>
      </c>
      <c r="K223" s="352" t="s">
        <v>5110</v>
      </c>
    </row>
    <row r="224" spans="1:12" ht="14.25" customHeight="1" x14ac:dyDescent="0.25">
      <c r="A224" s="944" t="s">
        <v>88</v>
      </c>
      <c r="B224" s="944"/>
      <c r="C224" s="944"/>
      <c r="D224" s="360"/>
      <c r="E224" s="361"/>
      <c r="F224" s="361"/>
      <c r="G224" s="362"/>
      <c r="H224" s="363"/>
      <c r="I224" s="363"/>
      <c r="J224" s="363"/>
      <c r="K224" s="363"/>
    </row>
    <row r="225" spans="1:11" ht="54.6" customHeight="1" x14ac:dyDescent="0.25">
      <c r="A225" s="272" t="s">
        <v>98</v>
      </c>
      <c r="B225" s="273"/>
      <c r="C225" s="272"/>
      <c r="D225" s="255">
        <v>110.19</v>
      </c>
      <c r="E225" s="255">
        <v>110.19</v>
      </c>
      <c r="F225" s="255">
        <v>110.19</v>
      </c>
      <c r="G225" s="255">
        <v>110.19</v>
      </c>
      <c r="H225" s="366" t="s">
        <v>5110</v>
      </c>
      <c r="I225" s="366" t="s">
        <v>5110</v>
      </c>
      <c r="J225" s="366" t="s">
        <v>5110</v>
      </c>
      <c r="K225" s="366" t="s">
        <v>5110</v>
      </c>
    </row>
    <row r="226" spans="1:11" ht="15" customHeight="1" x14ac:dyDescent="0.25">
      <c r="A226" s="274" t="s">
        <v>99</v>
      </c>
      <c r="B226" s="275"/>
      <c r="C226" s="274"/>
      <c r="D226" s="255">
        <v>763.51</v>
      </c>
      <c r="E226" s="255">
        <v>763.51</v>
      </c>
      <c r="F226" s="255">
        <v>763.51</v>
      </c>
      <c r="G226" s="255">
        <v>763.51</v>
      </c>
      <c r="H226" s="255">
        <v>763.51</v>
      </c>
      <c r="I226" s="255">
        <v>763.51</v>
      </c>
      <c r="J226" s="255">
        <v>763.51</v>
      </c>
      <c r="K226" s="255">
        <v>763.51</v>
      </c>
    </row>
    <row r="227" spans="1:11" ht="15" customHeight="1" x14ac:dyDescent="0.25">
      <c r="A227" s="944" t="s">
        <v>87</v>
      </c>
      <c r="B227" s="944"/>
      <c r="C227" s="944"/>
      <c r="D227" s="360"/>
      <c r="E227" s="361"/>
      <c r="F227" s="361"/>
      <c r="G227" s="362"/>
      <c r="H227" s="363"/>
      <c r="I227" s="363"/>
      <c r="J227" s="363"/>
      <c r="K227" s="363"/>
    </row>
    <row r="228" spans="1:11" ht="52.15" customHeight="1" x14ac:dyDescent="0.25">
      <c r="A228" s="259" t="s">
        <v>98</v>
      </c>
      <c r="B228" s="260"/>
      <c r="C228" s="259"/>
      <c r="D228" s="255">
        <v>0</v>
      </c>
      <c r="E228" s="255">
        <v>110.19</v>
      </c>
      <c r="F228" s="255">
        <v>0</v>
      </c>
      <c r="G228" s="255">
        <v>110.19</v>
      </c>
      <c r="H228" s="366" t="s">
        <v>5110</v>
      </c>
      <c r="I228" s="366" t="s">
        <v>5110</v>
      </c>
      <c r="J228" s="366" t="s">
        <v>5110</v>
      </c>
      <c r="K228" s="366" t="s">
        <v>5110</v>
      </c>
    </row>
    <row r="229" spans="1:11" ht="15.75" customHeight="1" x14ac:dyDescent="0.25">
      <c r="A229" s="266" t="s">
        <v>99</v>
      </c>
      <c r="B229" s="267"/>
      <c r="C229" s="266"/>
      <c r="D229" s="255">
        <v>763.51</v>
      </c>
      <c r="E229" s="255">
        <v>763.51</v>
      </c>
      <c r="F229" s="255">
        <v>763.51</v>
      </c>
      <c r="G229" s="255">
        <v>763.51</v>
      </c>
      <c r="H229" s="255">
        <v>763.51</v>
      </c>
      <c r="I229" s="255">
        <v>763.51</v>
      </c>
      <c r="J229" s="255">
        <v>763.51</v>
      </c>
      <c r="K229" s="255">
        <v>763.51</v>
      </c>
    </row>
    <row r="230" spans="1:11" ht="14.25" customHeight="1" x14ac:dyDescent="0.25">
      <c r="A230" s="944" t="s">
        <v>85</v>
      </c>
      <c r="B230" s="944"/>
      <c r="C230" s="944"/>
      <c r="D230" s="360"/>
      <c r="E230" s="361"/>
      <c r="F230" s="361"/>
      <c r="G230" s="362"/>
      <c r="H230" s="363"/>
      <c r="I230" s="363"/>
      <c r="J230" s="363"/>
      <c r="K230" s="363"/>
    </row>
    <row r="231" spans="1:11" ht="54" customHeight="1" x14ac:dyDescent="0.25">
      <c r="A231" s="280" t="s">
        <v>98</v>
      </c>
      <c r="B231" s="281"/>
      <c r="C231" s="282"/>
      <c r="D231" s="255">
        <v>110.19</v>
      </c>
      <c r="E231" s="255">
        <v>0</v>
      </c>
      <c r="F231" s="255">
        <v>110.19</v>
      </c>
      <c r="G231" s="255">
        <v>0</v>
      </c>
      <c r="H231" s="366" t="s">
        <v>5110</v>
      </c>
      <c r="I231" s="366" t="s">
        <v>5110</v>
      </c>
      <c r="J231" s="366" t="s">
        <v>5110</v>
      </c>
      <c r="K231" s="366" t="s">
        <v>5110</v>
      </c>
    </row>
    <row r="232" spans="1:11" ht="15" customHeight="1" x14ac:dyDescent="0.25">
      <c r="A232" s="283" t="s">
        <v>99</v>
      </c>
      <c r="B232" s="284"/>
      <c r="C232" s="285"/>
      <c r="D232" s="255">
        <v>763.51</v>
      </c>
      <c r="E232" s="255">
        <v>763.51</v>
      </c>
      <c r="F232" s="255">
        <v>763.51</v>
      </c>
      <c r="G232" s="255">
        <v>763.51</v>
      </c>
      <c r="H232" s="255">
        <v>763.51</v>
      </c>
      <c r="I232" s="255">
        <v>763.51</v>
      </c>
      <c r="J232" s="255">
        <v>763.51</v>
      </c>
      <c r="K232" s="255">
        <v>763.51</v>
      </c>
    </row>
    <row r="233" spans="1:11" ht="15" customHeight="1" x14ac:dyDescent="0.25">
      <c r="A233" s="989" t="s">
        <v>113</v>
      </c>
      <c r="B233" s="989"/>
      <c r="C233" s="989"/>
      <c r="D233" s="367"/>
      <c r="E233" s="368"/>
      <c r="F233" s="368"/>
      <c r="G233" s="369"/>
      <c r="H233" s="987"/>
      <c r="I233" s="988"/>
      <c r="J233" s="988"/>
      <c r="K233" s="988"/>
    </row>
    <row r="234" spans="1:11" ht="51" customHeight="1" x14ac:dyDescent="0.25">
      <c r="A234" s="274" t="s">
        <v>98</v>
      </c>
      <c r="B234" s="275"/>
      <c r="C234" s="274"/>
      <c r="D234" s="288">
        <v>110.19</v>
      </c>
      <c r="E234" s="288">
        <v>0</v>
      </c>
      <c r="F234" s="288">
        <v>110.19</v>
      </c>
      <c r="G234" s="288">
        <v>0</v>
      </c>
      <c r="H234" s="353" t="s">
        <v>5110</v>
      </c>
      <c r="I234" s="353" t="s">
        <v>5110</v>
      </c>
      <c r="J234" s="353" t="s">
        <v>5110</v>
      </c>
      <c r="K234" s="353" t="s">
        <v>5110</v>
      </c>
    </row>
    <row r="235" spans="1:11" ht="15" customHeight="1" x14ac:dyDescent="0.25">
      <c r="A235" s="274" t="s">
        <v>99</v>
      </c>
      <c r="B235" s="275"/>
      <c r="C235" s="274"/>
      <c r="D235" s="255">
        <v>763.51</v>
      </c>
      <c r="E235" s="255">
        <v>763.51</v>
      </c>
      <c r="F235" s="255">
        <v>763.51</v>
      </c>
      <c r="G235" s="255">
        <v>763.51</v>
      </c>
      <c r="H235" s="255">
        <v>763.51</v>
      </c>
      <c r="I235" s="255">
        <v>763.51</v>
      </c>
      <c r="J235" s="255">
        <v>763.51</v>
      </c>
      <c r="K235" s="255">
        <v>763.51</v>
      </c>
    </row>
    <row r="236" spans="1:11" ht="14.25" customHeight="1" x14ac:dyDescent="0.25">
      <c r="A236" s="985" t="s">
        <v>84</v>
      </c>
      <c r="B236" s="985"/>
      <c r="C236" s="985"/>
      <c r="D236" s="364"/>
      <c r="E236" s="364"/>
      <c r="F236" s="364"/>
      <c r="G236" s="364"/>
      <c r="H236" s="370"/>
      <c r="I236" s="370"/>
      <c r="J236" s="370"/>
      <c r="K236" s="370"/>
    </row>
    <row r="237" spans="1:11" ht="15" customHeight="1" x14ac:dyDescent="0.25">
      <c r="A237" s="274" t="s">
        <v>99</v>
      </c>
      <c r="B237" s="275"/>
      <c r="C237" s="274"/>
      <c r="D237" s="255">
        <v>763.51</v>
      </c>
      <c r="E237" s="255">
        <v>763.51</v>
      </c>
      <c r="F237" s="255">
        <v>763.51</v>
      </c>
      <c r="G237" s="255">
        <v>763.51</v>
      </c>
      <c r="H237" s="255">
        <v>763.51</v>
      </c>
      <c r="I237" s="255">
        <v>763.51</v>
      </c>
      <c r="J237" s="255">
        <v>763.51</v>
      </c>
      <c r="K237" s="255">
        <v>763.51</v>
      </c>
    </row>
    <row r="238" spans="1:11" ht="15.75" customHeight="1" x14ac:dyDescent="0.25">
      <c r="A238" s="985" t="s">
        <v>112</v>
      </c>
      <c r="B238" s="985"/>
      <c r="C238" s="985"/>
      <c r="D238" s="364"/>
      <c r="E238" s="364"/>
      <c r="F238" s="364"/>
      <c r="G238" s="364"/>
      <c r="H238" s="364"/>
      <c r="I238" s="364"/>
      <c r="J238" s="364"/>
      <c r="K238" s="364"/>
    </row>
    <row r="239" spans="1:11" ht="17.25" customHeight="1" x14ac:dyDescent="0.25">
      <c r="A239" s="274" t="s">
        <v>100</v>
      </c>
      <c r="B239" s="275"/>
      <c r="C239" s="274"/>
      <c r="D239" s="288">
        <v>379.53</v>
      </c>
      <c r="E239" s="288">
        <v>379.53</v>
      </c>
      <c r="F239" s="288">
        <v>520.33000000000004</v>
      </c>
      <c r="G239" s="288">
        <v>520.33000000000004</v>
      </c>
      <c r="H239" s="353" t="s">
        <v>5110</v>
      </c>
      <c r="I239" s="353" t="s">
        <v>5110</v>
      </c>
      <c r="J239" s="353" t="s">
        <v>5110</v>
      </c>
      <c r="K239" s="353" t="s">
        <v>5110</v>
      </c>
    </row>
    <row r="240" spans="1:11" ht="15" customHeight="1" x14ac:dyDescent="0.25">
      <c r="A240" s="274" t="s">
        <v>97</v>
      </c>
      <c r="B240" s="275"/>
      <c r="C240" s="274"/>
      <c r="D240" s="288">
        <v>963.88</v>
      </c>
      <c r="E240" s="288">
        <v>963.88</v>
      </c>
      <c r="F240" s="288">
        <v>1108.98</v>
      </c>
      <c r="G240" s="288">
        <v>1108.98</v>
      </c>
      <c r="H240" s="353" t="s">
        <v>5110</v>
      </c>
      <c r="I240" s="353" t="s">
        <v>5110</v>
      </c>
      <c r="J240" s="353" t="s">
        <v>5110</v>
      </c>
      <c r="K240" s="353" t="s">
        <v>5110</v>
      </c>
    </row>
    <row r="241" spans="1:11" ht="17.25" customHeight="1" x14ac:dyDescent="0.25">
      <c r="A241" s="985" t="s">
        <v>111</v>
      </c>
      <c r="B241" s="985"/>
      <c r="C241" s="985"/>
      <c r="D241" s="364"/>
      <c r="E241" s="364"/>
      <c r="F241" s="364"/>
      <c r="G241" s="364"/>
      <c r="H241" s="370"/>
      <c r="I241" s="370"/>
      <c r="J241" s="370"/>
      <c r="K241" s="370"/>
    </row>
    <row r="242" spans="1:11" ht="14.25" customHeight="1" x14ac:dyDescent="0.25">
      <c r="A242" s="274" t="s">
        <v>100</v>
      </c>
      <c r="B242" s="275"/>
      <c r="C242" s="274"/>
      <c r="D242" s="288">
        <v>313.42</v>
      </c>
      <c r="E242" s="288">
        <v>0</v>
      </c>
      <c r="F242" s="288">
        <v>375.87</v>
      </c>
      <c r="G242" s="288">
        <v>0</v>
      </c>
      <c r="H242" s="353" t="s">
        <v>5110</v>
      </c>
      <c r="I242" s="353" t="s">
        <v>5110</v>
      </c>
      <c r="J242" s="353" t="s">
        <v>5110</v>
      </c>
      <c r="K242" s="353" t="s">
        <v>5110</v>
      </c>
    </row>
    <row r="243" spans="1:11" ht="27" customHeight="1" x14ac:dyDescent="0.25">
      <c r="A243" s="253" t="s">
        <v>109</v>
      </c>
      <c r="B243" s="254"/>
      <c r="C243" s="253"/>
      <c r="D243" s="255">
        <v>266.89999999999998</v>
      </c>
      <c r="E243" s="255">
        <v>0</v>
      </c>
      <c r="F243" s="255">
        <v>266.89999999999998</v>
      </c>
      <c r="G243" s="255">
        <v>0</v>
      </c>
      <c r="H243" s="353" t="s">
        <v>5110</v>
      </c>
      <c r="I243" s="353" t="s">
        <v>5110</v>
      </c>
      <c r="J243" s="353" t="s">
        <v>5110</v>
      </c>
      <c r="K243" s="353" t="s">
        <v>5110</v>
      </c>
    </row>
    <row r="244" spans="1:11" ht="13.5" customHeight="1" x14ac:dyDescent="0.25">
      <c r="A244" s="253" t="s">
        <v>99</v>
      </c>
      <c r="B244" s="254"/>
      <c r="C244" s="253"/>
      <c r="D244" s="255">
        <v>763.51</v>
      </c>
      <c r="E244" s="255">
        <v>0</v>
      </c>
      <c r="F244" s="255">
        <v>763.51</v>
      </c>
      <c r="G244" s="255">
        <v>0</v>
      </c>
      <c r="H244" s="353" t="s">
        <v>5110</v>
      </c>
      <c r="I244" s="353" t="s">
        <v>5110</v>
      </c>
      <c r="J244" s="353" t="s">
        <v>5110</v>
      </c>
      <c r="K244" s="353" t="s">
        <v>5110</v>
      </c>
    </row>
    <row r="245" spans="1:11" ht="26.25" customHeight="1" x14ac:dyDescent="0.25">
      <c r="A245" s="253" t="s">
        <v>4242</v>
      </c>
      <c r="B245" s="254"/>
      <c r="C245" s="253"/>
      <c r="D245" s="255">
        <v>1819.26</v>
      </c>
      <c r="E245" s="255">
        <v>0</v>
      </c>
      <c r="F245" s="255">
        <v>1819.26</v>
      </c>
      <c r="G245" s="255">
        <v>0</v>
      </c>
      <c r="H245" s="353" t="s">
        <v>5110</v>
      </c>
      <c r="I245" s="353" t="s">
        <v>5110</v>
      </c>
      <c r="J245" s="353" t="s">
        <v>5110</v>
      </c>
      <c r="K245" s="353" t="s">
        <v>5110</v>
      </c>
    </row>
    <row r="246" spans="1:11" ht="49.5" customHeight="1" x14ac:dyDescent="0.25">
      <c r="A246" s="253" t="s">
        <v>98</v>
      </c>
      <c r="B246" s="254"/>
      <c r="C246" s="253"/>
      <c r="D246" s="255">
        <v>110.19</v>
      </c>
      <c r="E246" s="255">
        <v>0</v>
      </c>
      <c r="F246" s="255">
        <v>110.19</v>
      </c>
      <c r="G246" s="255">
        <v>0</v>
      </c>
      <c r="H246" s="353" t="s">
        <v>5110</v>
      </c>
      <c r="I246" s="353" t="s">
        <v>5110</v>
      </c>
      <c r="J246" s="353" t="s">
        <v>5110</v>
      </c>
      <c r="K246" s="353" t="s">
        <v>5110</v>
      </c>
    </row>
    <row r="247" spans="1:11" ht="14.25" customHeight="1" x14ac:dyDescent="0.25">
      <c r="A247" s="253" t="s">
        <v>97</v>
      </c>
      <c r="B247" s="254"/>
      <c r="C247" s="253"/>
      <c r="D247" s="255">
        <v>795.75</v>
      </c>
      <c r="E247" s="255">
        <v>0</v>
      </c>
      <c r="F247" s="255">
        <v>915.51</v>
      </c>
      <c r="G247" s="255">
        <v>0</v>
      </c>
      <c r="H247" s="353" t="s">
        <v>5110</v>
      </c>
      <c r="I247" s="353" t="s">
        <v>5110</v>
      </c>
      <c r="J247" s="353" t="s">
        <v>5110</v>
      </c>
      <c r="K247" s="353" t="s">
        <v>5110</v>
      </c>
    </row>
    <row r="248" spans="1:11" ht="44.25" customHeight="1" x14ac:dyDescent="0.25">
      <c r="A248" s="266" t="s">
        <v>4504</v>
      </c>
      <c r="B248" s="270"/>
      <c r="C248" s="271"/>
      <c r="D248" s="255">
        <v>0</v>
      </c>
      <c r="E248" s="255">
        <v>0</v>
      </c>
      <c r="F248" s="255">
        <v>465.23</v>
      </c>
      <c r="G248" s="255">
        <v>0</v>
      </c>
      <c r="H248" s="255">
        <v>0</v>
      </c>
      <c r="I248" s="255">
        <v>0</v>
      </c>
      <c r="J248" s="255">
        <v>465.23</v>
      </c>
      <c r="K248" s="255">
        <v>0</v>
      </c>
    </row>
    <row r="249" spans="1:11" ht="17.25" customHeight="1" x14ac:dyDescent="0.25">
      <c r="A249" s="985" t="s">
        <v>108</v>
      </c>
      <c r="B249" s="985"/>
      <c r="C249" s="985"/>
      <c r="D249" s="364"/>
      <c r="E249" s="364"/>
      <c r="F249" s="364"/>
      <c r="G249" s="364"/>
      <c r="H249" s="370"/>
      <c r="I249" s="363"/>
      <c r="J249" s="363"/>
      <c r="K249" s="363"/>
    </row>
    <row r="250" spans="1:11" ht="15" customHeight="1" x14ac:dyDescent="0.25">
      <c r="A250" s="272" t="s">
        <v>99</v>
      </c>
      <c r="B250" s="273"/>
      <c r="C250" s="272"/>
      <c r="D250" s="255">
        <v>763.51</v>
      </c>
      <c r="E250" s="255">
        <v>763.51</v>
      </c>
      <c r="F250" s="255">
        <v>763.51</v>
      </c>
      <c r="G250" s="255">
        <v>763.51</v>
      </c>
      <c r="H250" s="353" t="s">
        <v>5110</v>
      </c>
      <c r="I250" s="353" t="s">
        <v>5110</v>
      </c>
      <c r="J250" s="353" t="s">
        <v>5110</v>
      </c>
      <c r="K250" s="353" t="s">
        <v>5110</v>
      </c>
    </row>
    <row r="251" spans="1:11" ht="16.5" customHeight="1" x14ac:dyDescent="0.25">
      <c r="A251" s="944" t="s">
        <v>107</v>
      </c>
      <c r="B251" s="944"/>
      <c r="C251" s="944"/>
      <c r="D251" s="360"/>
      <c r="E251" s="361"/>
      <c r="F251" s="361"/>
      <c r="G251" s="362"/>
      <c r="H251" s="363"/>
      <c r="I251" s="363"/>
      <c r="J251" s="363"/>
      <c r="K251" s="363"/>
    </row>
    <row r="252" spans="1:11" ht="14.25" customHeight="1" x14ac:dyDescent="0.25">
      <c r="A252" s="259" t="s">
        <v>100</v>
      </c>
      <c r="B252" s="260"/>
      <c r="C252" s="259"/>
      <c r="D252" s="255">
        <v>324.44</v>
      </c>
      <c r="E252" s="255">
        <v>324.44</v>
      </c>
      <c r="F252" s="255">
        <v>372.19</v>
      </c>
      <c r="G252" s="255">
        <v>372.19</v>
      </c>
      <c r="H252" s="353" t="s">
        <v>5110</v>
      </c>
      <c r="I252" s="353" t="s">
        <v>5110</v>
      </c>
      <c r="J252" s="353" t="s">
        <v>5110</v>
      </c>
      <c r="K252" s="353" t="s">
        <v>5110</v>
      </c>
    </row>
    <row r="253" spans="1:11" ht="15.75" customHeight="1" x14ac:dyDescent="0.25">
      <c r="A253" s="253" t="s">
        <v>99</v>
      </c>
      <c r="B253" s="254"/>
      <c r="C253" s="253"/>
      <c r="D253" s="255">
        <v>763.51</v>
      </c>
      <c r="E253" s="255">
        <v>763.51</v>
      </c>
      <c r="F253" s="255">
        <v>763.51</v>
      </c>
      <c r="G253" s="255">
        <v>763.51</v>
      </c>
      <c r="H253" s="353" t="s">
        <v>5110</v>
      </c>
      <c r="I253" s="353" t="s">
        <v>5110</v>
      </c>
      <c r="J253" s="353" t="s">
        <v>5110</v>
      </c>
      <c r="K253" s="353" t="s">
        <v>5110</v>
      </c>
    </row>
    <row r="254" spans="1:11" ht="25.5" customHeight="1" x14ac:dyDescent="0.25">
      <c r="A254" s="253" t="s">
        <v>4242</v>
      </c>
      <c r="B254" s="254"/>
      <c r="C254" s="253"/>
      <c r="D254" s="255">
        <v>1819.26</v>
      </c>
      <c r="E254" s="255">
        <v>1819.26</v>
      </c>
      <c r="F254" s="255">
        <v>1819.26</v>
      </c>
      <c r="G254" s="255">
        <v>1819.26</v>
      </c>
      <c r="H254" s="353" t="s">
        <v>5110</v>
      </c>
      <c r="I254" s="353" t="s">
        <v>5110</v>
      </c>
      <c r="J254" s="353" t="s">
        <v>5110</v>
      </c>
      <c r="K254" s="353" t="s">
        <v>5110</v>
      </c>
    </row>
    <row r="255" spans="1:11" ht="27" customHeight="1" x14ac:dyDescent="0.25">
      <c r="A255" s="253" t="s">
        <v>106</v>
      </c>
      <c r="B255" s="254"/>
      <c r="C255" s="253"/>
      <c r="D255" s="255">
        <v>981.67</v>
      </c>
      <c r="E255" s="255">
        <v>981.67</v>
      </c>
      <c r="F255" s="255">
        <v>981.67</v>
      </c>
      <c r="G255" s="255">
        <v>981.67</v>
      </c>
      <c r="H255" s="353" t="s">
        <v>5110</v>
      </c>
      <c r="I255" s="353" t="s">
        <v>5110</v>
      </c>
      <c r="J255" s="353" t="s">
        <v>5110</v>
      </c>
      <c r="K255" s="353" t="s">
        <v>5110</v>
      </c>
    </row>
    <row r="256" spans="1:11" ht="15.75" customHeight="1" x14ac:dyDescent="0.25">
      <c r="A256" s="271" t="s">
        <v>97</v>
      </c>
      <c r="B256" s="270"/>
      <c r="C256" s="271"/>
      <c r="D256" s="255">
        <v>945.45</v>
      </c>
      <c r="E256" s="255">
        <v>945.45</v>
      </c>
      <c r="F256" s="255">
        <v>1087.0999999999999</v>
      </c>
      <c r="G256" s="255">
        <v>1087.0999999999999</v>
      </c>
      <c r="H256" s="353" t="s">
        <v>5110</v>
      </c>
      <c r="I256" s="353" t="s">
        <v>5110</v>
      </c>
      <c r="J256" s="353" t="s">
        <v>5110</v>
      </c>
      <c r="K256" s="353" t="s">
        <v>5110</v>
      </c>
    </row>
    <row r="257" spans="1:11" ht="38.25" customHeight="1" x14ac:dyDescent="0.25">
      <c r="A257" s="266" t="s">
        <v>4504</v>
      </c>
      <c r="B257" s="275"/>
      <c r="C257" s="274"/>
      <c r="D257" s="255">
        <v>0</v>
      </c>
      <c r="E257" s="255">
        <v>0</v>
      </c>
      <c r="F257" s="255">
        <v>465.23</v>
      </c>
      <c r="G257" s="255">
        <v>465.23</v>
      </c>
      <c r="H257" s="255">
        <v>0</v>
      </c>
      <c r="I257" s="255">
        <v>0</v>
      </c>
      <c r="J257" s="255">
        <v>465.23</v>
      </c>
      <c r="K257" s="255">
        <v>465.23</v>
      </c>
    </row>
    <row r="258" spans="1:11" ht="15" customHeight="1" x14ac:dyDescent="0.25">
      <c r="A258" s="944" t="s">
        <v>105</v>
      </c>
      <c r="B258" s="944"/>
      <c r="C258" s="944"/>
      <c r="D258" s="360"/>
      <c r="E258" s="361"/>
      <c r="F258" s="361"/>
      <c r="G258" s="362"/>
      <c r="H258" s="363"/>
      <c r="I258" s="363"/>
      <c r="J258" s="363"/>
      <c r="K258" s="363"/>
    </row>
    <row r="259" spans="1:11" ht="14.25" customHeight="1" x14ac:dyDescent="0.25">
      <c r="A259" s="259" t="s">
        <v>100</v>
      </c>
      <c r="B259" s="260"/>
      <c r="C259" s="259"/>
      <c r="D259" s="255">
        <v>281.58999999999997</v>
      </c>
      <c r="E259" s="255">
        <v>281.58999999999997</v>
      </c>
      <c r="F259" s="255">
        <v>337.91</v>
      </c>
      <c r="G259" s="255">
        <v>337.91</v>
      </c>
      <c r="H259" s="255">
        <v>281.58999999999997</v>
      </c>
      <c r="I259" s="255">
        <v>281.58999999999997</v>
      </c>
      <c r="J259" s="255">
        <v>337.91</v>
      </c>
      <c r="K259" s="255">
        <v>337.91</v>
      </c>
    </row>
    <row r="260" spans="1:11" ht="25.5" customHeight="1" x14ac:dyDescent="0.25">
      <c r="A260" s="259" t="s">
        <v>4555</v>
      </c>
      <c r="B260" s="254"/>
      <c r="C260" s="253"/>
      <c r="D260" s="261">
        <v>458.42</v>
      </c>
      <c r="E260" s="261">
        <v>0</v>
      </c>
      <c r="F260" s="261">
        <v>458.42</v>
      </c>
      <c r="G260" s="261">
        <v>0</v>
      </c>
      <c r="H260" s="353" t="s">
        <v>5110</v>
      </c>
      <c r="I260" s="353" t="s">
        <v>5110</v>
      </c>
      <c r="J260" s="353" t="s">
        <v>5110</v>
      </c>
      <c r="K260" s="353" t="s">
        <v>5110</v>
      </c>
    </row>
    <row r="261" spans="1:11" ht="14.25" customHeight="1" x14ac:dyDescent="0.25">
      <c r="A261" s="253" t="s">
        <v>99</v>
      </c>
      <c r="B261" s="254"/>
      <c r="C261" s="253"/>
      <c r="D261" s="255">
        <v>763.51</v>
      </c>
      <c r="E261" s="255">
        <v>763.51</v>
      </c>
      <c r="F261" s="255">
        <v>763.51</v>
      </c>
      <c r="G261" s="255">
        <v>763.51</v>
      </c>
      <c r="H261" s="255">
        <v>763.51</v>
      </c>
      <c r="I261" s="255">
        <v>763.51</v>
      </c>
      <c r="J261" s="255">
        <v>763.51</v>
      </c>
      <c r="K261" s="255">
        <v>763.51</v>
      </c>
    </row>
    <row r="262" spans="1:11" ht="51" customHeight="1" x14ac:dyDescent="0.25">
      <c r="A262" s="253" t="s">
        <v>98</v>
      </c>
      <c r="B262" s="254"/>
      <c r="C262" s="253"/>
      <c r="D262" s="255">
        <v>110.19</v>
      </c>
      <c r="E262" s="255">
        <v>110.19</v>
      </c>
      <c r="F262" s="255">
        <v>110.19</v>
      </c>
      <c r="G262" s="255">
        <v>110.19</v>
      </c>
      <c r="H262" s="353" t="s">
        <v>5110</v>
      </c>
      <c r="I262" s="353" t="s">
        <v>5110</v>
      </c>
      <c r="J262" s="353" t="s">
        <v>5110</v>
      </c>
      <c r="K262" s="353" t="s">
        <v>5110</v>
      </c>
    </row>
    <row r="263" spans="1:11" ht="14.25" customHeight="1" x14ac:dyDescent="0.25">
      <c r="A263" s="253" t="s">
        <v>97</v>
      </c>
      <c r="B263" s="254"/>
      <c r="C263" s="253"/>
      <c r="D263" s="255">
        <v>688.65</v>
      </c>
      <c r="E263" s="255">
        <v>688.65</v>
      </c>
      <c r="F263" s="255">
        <v>806.12</v>
      </c>
      <c r="G263" s="255">
        <v>806.12</v>
      </c>
      <c r="H263" s="255">
        <v>688.65</v>
      </c>
      <c r="I263" s="255">
        <v>688.65</v>
      </c>
      <c r="J263" s="255">
        <v>806.12</v>
      </c>
      <c r="K263" s="255">
        <v>806.12</v>
      </c>
    </row>
    <row r="264" spans="1:11" ht="13.5" customHeight="1" x14ac:dyDescent="0.25">
      <c r="A264" s="253" t="s">
        <v>4556</v>
      </c>
      <c r="B264" s="254"/>
      <c r="C264" s="253"/>
      <c r="D264" s="262">
        <v>1168</v>
      </c>
      <c r="E264" s="262">
        <v>0</v>
      </c>
      <c r="F264" s="262">
        <v>1168</v>
      </c>
      <c r="G264" s="262">
        <v>0</v>
      </c>
      <c r="H264" s="353" t="s">
        <v>5110</v>
      </c>
      <c r="I264" s="353" t="s">
        <v>5110</v>
      </c>
      <c r="J264" s="353" t="s">
        <v>5110</v>
      </c>
      <c r="K264" s="353" t="s">
        <v>5110</v>
      </c>
    </row>
    <row r="265" spans="1:11" ht="27" customHeight="1" x14ac:dyDescent="0.25">
      <c r="A265" s="253" t="s">
        <v>104</v>
      </c>
      <c r="B265" s="263">
        <v>599100010</v>
      </c>
      <c r="C265" s="253" t="s">
        <v>4531</v>
      </c>
      <c r="D265" s="255">
        <v>0</v>
      </c>
      <c r="E265" s="255">
        <v>0</v>
      </c>
      <c r="F265" s="255">
        <v>3280.2</v>
      </c>
      <c r="G265" s="255">
        <v>0</v>
      </c>
      <c r="H265" s="353" t="s">
        <v>5110</v>
      </c>
      <c r="I265" s="353" t="s">
        <v>5110</v>
      </c>
      <c r="J265" s="353" t="s">
        <v>5110</v>
      </c>
      <c r="K265" s="353" t="s">
        <v>5110</v>
      </c>
    </row>
    <row r="266" spans="1:11" ht="39.75" customHeight="1" x14ac:dyDescent="0.25">
      <c r="A266" s="266" t="s">
        <v>4504</v>
      </c>
      <c r="B266" s="270"/>
      <c r="C266" s="271"/>
      <c r="D266" s="255">
        <v>0</v>
      </c>
      <c r="E266" s="255">
        <v>0</v>
      </c>
      <c r="F266" s="255">
        <v>465.23</v>
      </c>
      <c r="G266" s="255">
        <v>465.23</v>
      </c>
      <c r="H266" s="255">
        <v>0</v>
      </c>
      <c r="I266" s="255">
        <v>0</v>
      </c>
      <c r="J266" s="255">
        <v>465.23</v>
      </c>
      <c r="K266" s="255">
        <v>465.23</v>
      </c>
    </row>
    <row r="267" spans="1:11" ht="14.25" customHeight="1" x14ac:dyDescent="0.25">
      <c r="A267" s="944" t="s">
        <v>103</v>
      </c>
      <c r="B267" s="944"/>
      <c r="C267" s="944"/>
      <c r="D267" s="360"/>
      <c r="E267" s="361"/>
      <c r="F267" s="361"/>
      <c r="G267" s="362"/>
      <c r="H267" s="363"/>
      <c r="I267" s="363"/>
      <c r="J267" s="363"/>
      <c r="K267" s="363"/>
    </row>
    <row r="268" spans="1:11" ht="14.25" customHeight="1" x14ac:dyDescent="0.25">
      <c r="A268" s="259" t="s">
        <v>100</v>
      </c>
      <c r="B268" s="260"/>
      <c r="C268" s="259"/>
      <c r="D268" s="255">
        <v>366.07</v>
      </c>
      <c r="E268" s="255">
        <v>366.07</v>
      </c>
      <c r="F268" s="255">
        <v>366.07</v>
      </c>
      <c r="G268" s="255">
        <v>366.07</v>
      </c>
      <c r="H268" s="353" t="s">
        <v>5110</v>
      </c>
      <c r="I268" s="353" t="s">
        <v>5110</v>
      </c>
      <c r="J268" s="353" t="s">
        <v>5110</v>
      </c>
      <c r="K268" s="353" t="s">
        <v>5110</v>
      </c>
    </row>
    <row r="269" spans="1:11" ht="13.5" customHeight="1" x14ac:dyDescent="0.25">
      <c r="A269" s="268" t="s">
        <v>97</v>
      </c>
      <c r="B269" s="269"/>
      <c r="C269" s="268"/>
      <c r="D269" s="255">
        <v>961.58</v>
      </c>
      <c r="E269" s="255">
        <v>961.58</v>
      </c>
      <c r="F269" s="255">
        <v>961.58</v>
      </c>
      <c r="G269" s="255">
        <v>961.58</v>
      </c>
      <c r="H269" s="353" t="s">
        <v>5110</v>
      </c>
      <c r="I269" s="353" t="s">
        <v>5110</v>
      </c>
      <c r="J269" s="353" t="s">
        <v>5110</v>
      </c>
      <c r="K269" s="353" t="s">
        <v>5110</v>
      </c>
    </row>
    <row r="270" spans="1:11" ht="14.25" customHeight="1" x14ac:dyDescent="0.25">
      <c r="A270" s="944" t="s">
        <v>102</v>
      </c>
      <c r="B270" s="944"/>
      <c r="C270" s="944"/>
      <c r="D270" s="360"/>
      <c r="E270" s="361"/>
      <c r="F270" s="361"/>
      <c r="G270" s="362"/>
      <c r="H270" s="363"/>
      <c r="I270" s="363"/>
      <c r="J270" s="363"/>
      <c r="K270" s="363"/>
    </row>
    <row r="271" spans="1:11" ht="14.25" customHeight="1" x14ac:dyDescent="0.25">
      <c r="A271" s="259" t="s">
        <v>100</v>
      </c>
      <c r="B271" s="260"/>
      <c r="C271" s="259"/>
      <c r="D271" s="255">
        <v>333.01</v>
      </c>
      <c r="E271" s="255">
        <v>333.01</v>
      </c>
      <c r="F271" s="255">
        <v>399.12</v>
      </c>
      <c r="G271" s="255">
        <v>399.12</v>
      </c>
      <c r="H271" s="255">
        <v>333.01</v>
      </c>
      <c r="I271" s="255">
        <v>333.01</v>
      </c>
      <c r="J271" s="255">
        <v>399.12</v>
      </c>
      <c r="K271" s="255">
        <v>399.12</v>
      </c>
    </row>
    <row r="272" spans="1:11" ht="14.25" customHeight="1" x14ac:dyDescent="0.25">
      <c r="A272" s="253" t="s">
        <v>99</v>
      </c>
      <c r="B272" s="254"/>
      <c r="C272" s="253"/>
      <c r="D272" s="255">
        <v>763.51</v>
      </c>
      <c r="E272" s="255">
        <v>763.51</v>
      </c>
      <c r="F272" s="255">
        <v>763.51</v>
      </c>
      <c r="G272" s="255">
        <v>763.51</v>
      </c>
      <c r="H272" s="255">
        <v>763.51</v>
      </c>
      <c r="I272" s="255">
        <v>763.51</v>
      </c>
      <c r="J272" s="255">
        <v>763.51</v>
      </c>
      <c r="K272" s="255">
        <v>763.51</v>
      </c>
    </row>
    <row r="273" spans="1:11" ht="51" customHeight="1" x14ac:dyDescent="0.25">
      <c r="A273" s="253" t="s">
        <v>98</v>
      </c>
      <c r="B273" s="254"/>
      <c r="C273" s="253"/>
      <c r="D273" s="255">
        <v>110.19</v>
      </c>
      <c r="E273" s="255">
        <v>110.19</v>
      </c>
      <c r="F273" s="255">
        <v>110.19</v>
      </c>
      <c r="G273" s="255">
        <v>110.19</v>
      </c>
      <c r="H273" s="353" t="s">
        <v>5110</v>
      </c>
      <c r="I273" s="353" t="s">
        <v>5110</v>
      </c>
      <c r="J273" s="353" t="s">
        <v>5110</v>
      </c>
      <c r="K273" s="353" t="s">
        <v>5110</v>
      </c>
    </row>
    <row r="274" spans="1:11" ht="16.5" customHeight="1" x14ac:dyDescent="0.25">
      <c r="A274" s="390" t="s">
        <v>97</v>
      </c>
      <c r="B274" s="391"/>
      <c r="C274" s="390"/>
      <c r="D274" s="392">
        <v>939.7</v>
      </c>
      <c r="E274" s="255">
        <v>939.7</v>
      </c>
      <c r="F274" s="255">
        <v>1080.19</v>
      </c>
      <c r="G274" s="255">
        <v>1080.19</v>
      </c>
      <c r="H274" s="255">
        <v>939.7</v>
      </c>
      <c r="I274" s="255">
        <v>939.7</v>
      </c>
      <c r="J274" s="255">
        <v>1080.19</v>
      </c>
      <c r="K274" s="255">
        <v>1080.19</v>
      </c>
    </row>
    <row r="275" spans="1:11" ht="40.5" customHeight="1" x14ac:dyDescent="0.25">
      <c r="A275" s="396" t="s">
        <v>4504</v>
      </c>
      <c r="B275" s="395"/>
      <c r="C275" s="396"/>
      <c r="D275" s="397">
        <v>0</v>
      </c>
      <c r="E275" s="389">
        <v>0</v>
      </c>
      <c r="F275" s="255">
        <v>465.23</v>
      </c>
      <c r="G275" s="255">
        <v>465.23</v>
      </c>
      <c r="H275" s="255">
        <v>0</v>
      </c>
      <c r="I275" s="255">
        <v>0</v>
      </c>
      <c r="J275" s="255">
        <v>465.23</v>
      </c>
      <c r="K275" s="255">
        <v>465.23</v>
      </c>
    </row>
    <row r="276" spans="1:11" ht="16.5" customHeight="1" x14ac:dyDescent="0.25">
      <c r="A276" s="984" t="s">
        <v>82</v>
      </c>
      <c r="B276" s="984"/>
      <c r="C276" s="984"/>
      <c r="D276" s="398"/>
      <c r="E276" s="361"/>
      <c r="F276" s="361"/>
      <c r="G276" s="362"/>
      <c r="H276" s="354"/>
      <c r="I276" s="355"/>
      <c r="J276" s="355"/>
      <c r="K276" s="356"/>
    </row>
    <row r="277" spans="1:11" ht="14.25" customHeight="1" x14ac:dyDescent="0.25">
      <c r="A277" s="396" t="s">
        <v>100</v>
      </c>
      <c r="B277" s="395"/>
      <c r="C277" s="396"/>
      <c r="D277" s="397">
        <v>333.01</v>
      </c>
      <c r="E277" s="389">
        <v>333.01</v>
      </c>
      <c r="F277" s="255">
        <v>399.12</v>
      </c>
      <c r="G277" s="255">
        <v>399.12</v>
      </c>
      <c r="H277" s="353" t="s">
        <v>5110</v>
      </c>
      <c r="I277" s="353" t="s">
        <v>5110</v>
      </c>
      <c r="J277" s="353" t="s">
        <v>5110</v>
      </c>
      <c r="K277" s="353" t="s">
        <v>5110</v>
      </c>
    </row>
    <row r="278" spans="1:11" ht="14.25" customHeight="1" x14ac:dyDescent="0.25">
      <c r="A278" s="396" t="s">
        <v>99</v>
      </c>
      <c r="B278" s="395"/>
      <c r="C278" s="396"/>
      <c r="D278" s="255">
        <v>763.51</v>
      </c>
      <c r="E278" s="255">
        <v>763.51</v>
      </c>
      <c r="F278" s="255">
        <v>763.51</v>
      </c>
      <c r="G278" s="255">
        <v>763.51</v>
      </c>
      <c r="H278" s="353" t="s">
        <v>5110</v>
      </c>
      <c r="I278" s="353" t="s">
        <v>5110</v>
      </c>
      <c r="J278" s="353" t="s">
        <v>5110</v>
      </c>
      <c r="K278" s="353" t="s">
        <v>5110</v>
      </c>
    </row>
    <row r="279" spans="1:11" ht="14.25" customHeight="1" x14ac:dyDescent="0.25">
      <c r="A279" s="396" t="s">
        <v>97</v>
      </c>
      <c r="B279" s="395"/>
      <c r="C279" s="396"/>
      <c r="D279" s="397">
        <v>939.7</v>
      </c>
      <c r="E279" s="389">
        <v>939.7</v>
      </c>
      <c r="F279" s="255">
        <v>1080.19</v>
      </c>
      <c r="G279" s="255">
        <v>1080.19</v>
      </c>
      <c r="H279" s="353" t="s">
        <v>5110</v>
      </c>
      <c r="I279" s="353" t="s">
        <v>5110</v>
      </c>
      <c r="J279" s="353" t="s">
        <v>5110</v>
      </c>
      <c r="K279" s="353" t="s">
        <v>5110</v>
      </c>
    </row>
    <row r="280" spans="1:11" ht="40.5" customHeight="1" x14ac:dyDescent="0.25">
      <c r="A280" s="405" t="s">
        <v>4504</v>
      </c>
      <c r="B280" s="393"/>
      <c r="C280" s="394"/>
      <c r="D280" s="236">
        <v>0</v>
      </c>
      <c r="E280" s="255">
        <v>0</v>
      </c>
      <c r="F280" s="255">
        <v>465.23</v>
      </c>
      <c r="G280" s="255">
        <v>465.23</v>
      </c>
      <c r="H280" s="255">
        <v>0</v>
      </c>
      <c r="I280" s="255">
        <v>0</v>
      </c>
      <c r="J280" s="255">
        <v>465.23</v>
      </c>
      <c r="K280" s="255">
        <v>465.23</v>
      </c>
    </row>
    <row r="281" spans="1:11" ht="14.25" customHeight="1" x14ac:dyDescent="0.25">
      <c r="A281" s="944" t="s">
        <v>101</v>
      </c>
      <c r="B281" s="944"/>
      <c r="C281" s="944"/>
      <c r="D281" s="360"/>
      <c r="E281" s="361"/>
      <c r="F281" s="361"/>
      <c r="G281" s="362"/>
      <c r="H281" s="354"/>
      <c r="I281" s="355"/>
      <c r="J281" s="355"/>
      <c r="K281" s="356"/>
    </row>
    <row r="282" spans="1:11" ht="16.5" customHeight="1" x14ac:dyDescent="0.25">
      <c r="A282" s="259" t="s">
        <v>100</v>
      </c>
      <c r="B282" s="260"/>
      <c r="C282" s="259"/>
      <c r="D282" s="255">
        <v>643.98</v>
      </c>
      <c r="E282" s="255">
        <v>643.98</v>
      </c>
      <c r="F282" s="255">
        <v>772.54</v>
      </c>
      <c r="G282" s="255">
        <v>772.54</v>
      </c>
      <c r="H282" s="353" t="s">
        <v>5110</v>
      </c>
      <c r="I282" s="353" t="s">
        <v>5110</v>
      </c>
      <c r="J282" s="353" t="s">
        <v>5110</v>
      </c>
      <c r="K282" s="353" t="s">
        <v>5110</v>
      </c>
    </row>
    <row r="283" spans="1:11" ht="15.75" customHeight="1" x14ac:dyDescent="0.25">
      <c r="A283" s="253" t="s">
        <v>99</v>
      </c>
      <c r="B283" s="254"/>
      <c r="C283" s="253"/>
      <c r="D283" s="255">
        <v>763.51</v>
      </c>
      <c r="E283" s="255">
        <v>763.51</v>
      </c>
      <c r="F283" s="255">
        <v>763.51</v>
      </c>
      <c r="G283" s="255">
        <v>763.51</v>
      </c>
      <c r="H283" s="353" t="s">
        <v>5110</v>
      </c>
      <c r="I283" s="353" t="s">
        <v>5110</v>
      </c>
      <c r="J283" s="353" t="s">
        <v>5110</v>
      </c>
      <c r="K283" s="353" t="s">
        <v>5110</v>
      </c>
    </row>
    <row r="284" spans="1:11" ht="51" customHeight="1" x14ac:dyDescent="0.25">
      <c r="A284" s="253" t="s">
        <v>98</v>
      </c>
      <c r="B284" s="254"/>
      <c r="C284" s="253"/>
      <c r="D284" s="255">
        <v>110.19</v>
      </c>
      <c r="E284" s="255">
        <v>110.19</v>
      </c>
      <c r="F284" s="255">
        <v>110.19</v>
      </c>
      <c r="G284" s="255">
        <v>110.19</v>
      </c>
      <c r="H284" s="353" t="s">
        <v>5110</v>
      </c>
      <c r="I284" s="353" t="s">
        <v>5110</v>
      </c>
      <c r="J284" s="353" t="s">
        <v>5110</v>
      </c>
      <c r="K284" s="353" t="s">
        <v>5110</v>
      </c>
    </row>
    <row r="285" spans="1:11" ht="15" customHeight="1" x14ac:dyDescent="0.25">
      <c r="A285" s="271" t="s">
        <v>97</v>
      </c>
      <c r="B285" s="270"/>
      <c r="C285" s="271"/>
      <c r="D285" s="255">
        <v>1514.34</v>
      </c>
      <c r="E285" s="255">
        <v>1514.34</v>
      </c>
      <c r="F285" s="255">
        <v>1742.36</v>
      </c>
      <c r="G285" s="255">
        <v>1742.36</v>
      </c>
      <c r="H285" s="353" t="s">
        <v>5110</v>
      </c>
      <c r="I285" s="353" t="s">
        <v>5110</v>
      </c>
      <c r="J285" s="353" t="s">
        <v>5110</v>
      </c>
      <c r="K285" s="353" t="s">
        <v>5110</v>
      </c>
    </row>
    <row r="286" spans="1:11" ht="39.75" customHeight="1" x14ac:dyDescent="0.25">
      <c r="A286" s="459" t="s">
        <v>4504</v>
      </c>
      <c r="B286" s="460"/>
      <c r="C286" s="461"/>
      <c r="D286" s="462">
        <v>0</v>
      </c>
      <c r="E286" s="462">
        <v>0</v>
      </c>
      <c r="F286" s="462">
        <v>465.23</v>
      </c>
      <c r="G286" s="462">
        <v>465.23</v>
      </c>
      <c r="H286" s="462">
        <v>0</v>
      </c>
      <c r="I286" s="462">
        <v>0</v>
      </c>
      <c r="J286" s="462">
        <v>465.23</v>
      </c>
      <c r="K286" s="462">
        <v>465.23</v>
      </c>
    </row>
    <row r="287" spans="1:11" ht="14.25" customHeight="1" x14ac:dyDescent="0.25">
      <c r="A287" s="986" t="s">
        <v>5436</v>
      </c>
      <c r="B287" s="986"/>
      <c r="C287" s="986"/>
      <c r="D287" s="986"/>
      <c r="E287" s="986"/>
      <c r="F287" s="986"/>
      <c r="G287" s="986"/>
      <c r="H287" s="986"/>
      <c r="I287" s="986"/>
      <c r="J287" s="986"/>
      <c r="K287" s="986"/>
    </row>
    <row r="288" spans="1:11" ht="143.25" customHeight="1" x14ac:dyDescent="0.25">
      <c r="A288" s="396" t="s">
        <v>5437</v>
      </c>
      <c r="B288" s="395"/>
      <c r="C288" s="396"/>
      <c r="D288" s="590">
        <v>330</v>
      </c>
      <c r="E288" s="590">
        <v>330</v>
      </c>
      <c r="F288" s="590">
        <v>330</v>
      </c>
      <c r="G288" s="590">
        <v>330</v>
      </c>
      <c r="H288" s="590">
        <v>330</v>
      </c>
      <c r="I288" s="590">
        <v>330</v>
      </c>
      <c r="J288" s="590">
        <v>330</v>
      </c>
      <c r="K288" s="590">
        <v>330</v>
      </c>
    </row>
    <row r="289" spans="1:7" ht="13.5" customHeight="1" x14ac:dyDescent="0.25">
      <c r="A289" s="79"/>
      <c r="B289" s="88"/>
      <c r="C289" s="79"/>
    </row>
    <row r="290" spans="1:7" ht="13.5" customHeight="1" x14ac:dyDescent="0.25">
      <c r="A290" s="79"/>
      <c r="B290" s="88"/>
      <c r="C290" s="79"/>
    </row>
    <row r="291" spans="1:7" ht="13.5" customHeight="1" x14ac:dyDescent="0.25">
      <c r="A291" s="79"/>
      <c r="B291" s="88"/>
      <c r="C291" s="79"/>
    </row>
    <row r="292" spans="1:7" ht="48" customHeight="1" x14ac:dyDescent="0.25">
      <c r="A292" s="983" t="s">
        <v>96</v>
      </c>
      <c r="B292" s="983"/>
      <c r="C292" s="983"/>
    </row>
    <row r="293" spans="1:7" ht="28.5" customHeight="1" x14ac:dyDescent="0.25">
      <c r="A293" s="977" t="s">
        <v>95</v>
      </c>
      <c r="B293" s="979"/>
      <c r="C293" s="980"/>
      <c r="D293" s="970" t="s">
        <v>94</v>
      </c>
      <c r="E293" s="971"/>
      <c r="F293" s="970" t="s">
        <v>93</v>
      </c>
      <c r="G293" s="972"/>
    </row>
    <row r="294" spans="1:7" ht="30.6" customHeight="1" x14ac:dyDescent="0.25">
      <c r="A294" s="978"/>
      <c r="B294" s="981"/>
      <c r="C294" s="982"/>
      <c r="D294" s="252" t="s">
        <v>92</v>
      </c>
      <c r="E294" s="142" t="s">
        <v>91</v>
      </c>
      <c r="F294" s="300" t="s">
        <v>92</v>
      </c>
      <c r="G294" s="252" t="s">
        <v>91</v>
      </c>
    </row>
    <row r="295" spans="1:7" ht="14.25" customHeight="1" x14ac:dyDescent="0.25">
      <c r="A295" s="975" t="s">
        <v>83</v>
      </c>
      <c r="B295" s="975"/>
      <c r="C295" s="975"/>
      <c r="D295" s="976"/>
      <c r="E295" s="976"/>
      <c r="F295" s="976"/>
      <c r="G295" s="976"/>
    </row>
    <row r="296" spans="1:7" ht="14.25" customHeight="1" x14ac:dyDescent="0.25">
      <c r="A296" s="286" t="s">
        <v>90</v>
      </c>
      <c r="B296" s="287"/>
      <c r="C296" s="286"/>
      <c r="D296" s="288">
        <v>124.35</v>
      </c>
      <c r="E296" s="288">
        <v>124.35</v>
      </c>
      <c r="F296" s="288">
        <v>124.35</v>
      </c>
      <c r="G296" s="288">
        <v>124.35</v>
      </c>
    </row>
    <row r="297" spans="1:7" ht="14.25" customHeight="1" x14ac:dyDescent="0.25">
      <c r="A297" s="973" t="s">
        <v>83</v>
      </c>
      <c r="B297" s="973"/>
      <c r="C297" s="973"/>
      <c r="D297" s="974"/>
      <c r="E297" s="974"/>
      <c r="F297" s="974"/>
      <c r="G297" s="974"/>
    </row>
    <row r="298" spans="1:7" ht="14.25" customHeight="1" x14ac:dyDescent="0.25">
      <c r="A298" s="286" t="s">
        <v>89</v>
      </c>
      <c r="B298" s="287"/>
      <c r="C298" s="286"/>
      <c r="D298" s="288">
        <v>0</v>
      </c>
      <c r="E298" s="288">
        <v>124.35</v>
      </c>
      <c r="F298" s="288">
        <v>0</v>
      </c>
      <c r="G298" s="288">
        <v>124.35</v>
      </c>
    </row>
    <row r="299" spans="1:7" ht="14.25" customHeight="1" x14ac:dyDescent="0.25">
      <c r="A299" s="973" t="s">
        <v>83</v>
      </c>
      <c r="B299" s="973"/>
      <c r="C299" s="973"/>
      <c r="D299" s="974"/>
      <c r="E299" s="974"/>
      <c r="F299" s="974"/>
      <c r="G299" s="974"/>
    </row>
    <row r="300" spans="1:7" ht="14.25" customHeight="1" x14ac:dyDescent="0.25">
      <c r="A300" s="286" t="s">
        <v>88</v>
      </c>
      <c r="B300" s="287"/>
      <c r="C300" s="286"/>
      <c r="D300" s="288">
        <v>124.35</v>
      </c>
      <c r="E300" s="288">
        <v>124.35</v>
      </c>
      <c r="F300" s="288">
        <v>124.35</v>
      </c>
      <c r="G300" s="288">
        <v>124.35</v>
      </c>
    </row>
    <row r="301" spans="1:7" ht="14.25" customHeight="1" x14ac:dyDescent="0.25">
      <c r="A301" s="973" t="s">
        <v>83</v>
      </c>
      <c r="B301" s="973"/>
      <c r="C301" s="973"/>
      <c r="D301" s="974"/>
      <c r="E301" s="974"/>
      <c r="F301" s="974"/>
      <c r="G301" s="974"/>
    </row>
    <row r="302" spans="1:7" ht="14.25" customHeight="1" x14ac:dyDescent="0.25">
      <c r="A302" s="286" t="s">
        <v>87</v>
      </c>
      <c r="B302" s="287"/>
      <c r="C302" s="286"/>
      <c r="D302" s="288">
        <v>0</v>
      </c>
      <c r="E302" s="288">
        <v>124.35</v>
      </c>
      <c r="F302" s="288">
        <v>0</v>
      </c>
      <c r="G302" s="288">
        <v>124.35</v>
      </c>
    </row>
    <row r="303" spans="1:7" ht="14.25" customHeight="1" x14ac:dyDescent="0.25">
      <c r="A303" s="973" t="s">
        <v>83</v>
      </c>
      <c r="B303" s="973"/>
      <c r="C303" s="973"/>
      <c r="D303" s="974"/>
      <c r="E303" s="974"/>
      <c r="F303" s="974"/>
      <c r="G303" s="974"/>
    </row>
    <row r="304" spans="1:7" ht="13.5" customHeight="1" x14ac:dyDescent="0.25">
      <c r="A304" s="286" t="s">
        <v>86</v>
      </c>
      <c r="B304" s="287"/>
      <c r="C304" s="286"/>
      <c r="D304" s="288">
        <v>124.35</v>
      </c>
      <c r="E304" s="288">
        <v>124.35</v>
      </c>
      <c r="F304" s="288">
        <v>124.35</v>
      </c>
      <c r="G304" s="288">
        <v>124.35</v>
      </c>
    </row>
    <row r="305" spans="1:7" ht="14.25" customHeight="1" x14ac:dyDescent="0.25">
      <c r="A305" s="973" t="s">
        <v>83</v>
      </c>
      <c r="B305" s="973"/>
      <c r="C305" s="973"/>
      <c r="D305" s="974"/>
      <c r="E305" s="974"/>
      <c r="F305" s="974"/>
      <c r="G305" s="974"/>
    </row>
    <row r="306" spans="1:7" ht="14.25" customHeight="1" x14ac:dyDescent="0.25">
      <c r="A306" s="286" t="s">
        <v>85</v>
      </c>
      <c r="B306" s="287"/>
      <c r="C306" s="286"/>
      <c r="D306" s="288">
        <v>124.35</v>
      </c>
      <c r="E306" s="288">
        <v>0</v>
      </c>
      <c r="F306" s="288">
        <v>124.35</v>
      </c>
      <c r="G306" s="288">
        <v>0</v>
      </c>
    </row>
    <row r="307" spans="1:7" ht="14.25" customHeight="1" x14ac:dyDescent="0.25">
      <c r="A307" s="973" t="s">
        <v>83</v>
      </c>
      <c r="B307" s="973"/>
      <c r="C307" s="973"/>
      <c r="D307" s="974"/>
      <c r="E307" s="974"/>
      <c r="F307" s="974"/>
      <c r="G307" s="974"/>
    </row>
    <row r="308" spans="1:7" ht="14.25" customHeight="1" x14ac:dyDescent="0.25">
      <c r="A308" s="286" t="s">
        <v>84</v>
      </c>
      <c r="B308" s="287"/>
      <c r="C308" s="286"/>
      <c r="D308" s="288">
        <v>124.35</v>
      </c>
      <c r="E308" s="288">
        <v>124.35</v>
      </c>
      <c r="F308" s="288">
        <v>124.35</v>
      </c>
      <c r="G308" s="288">
        <v>124.35</v>
      </c>
    </row>
    <row r="309" spans="1:7" x14ac:dyDescent="0.25">
      <c r="A309" s="973" t="s">
        <v>83</v>
      </c>
      <c r="B309" s="973"/>
      <c r="C309" s="973"/>
      <c r="D309" s="974"/>
      <c r="E309" s="974"/>
      <c r="F309" s="974"/>
      <c r="G309" s="974"/>
    </row>
    <row r="310" spans="1:7" ht="15" customHeight="1" x14ac:dyDescent="0.25">
      <c r="A310" s="286" t="s">
        <v>82</v>
      </c>
      <c r="B310" s="287"/>
      <c r="C310" s="286"/>
      <c r="D310" s="288">
        <v>124.35</v>
      </c>
      <c r="E310" s="288">
        <v>124.35</v>
      </c>
      <c r="F310" s="288">
        <v>124.35</v>
      </c>
      <c r="G310" s="288">
        <v>124.35</v>
      </c>
    </row>
  </sheetData>
  <autoFilter ref="A5:L288"/>
  <mergeCells count="100">
    <mergeCell ref="A81:C81"/>
    <mergeCell ref="I1:K1"/>
    <mergeCell ref="D4:E4"/>
    <mergeCell ref="F4:G4"/>
    <mergeCell ref="A52:C52"/>
    <mergeCell ref="A37:C37"/>
    <mergeCell ref="A3:A5"/>
    <mergeCell ref="B3:C4"/>
    <mergeCell ref="D3:G3"/>
    <mergeCell ref="A6:C6"/>
    <mergeCell ref="A10:C11"/>
    <mergeCell ref="D18:D23"/>
    <mergeCell ref="E18:E23"/>
    <mergeCell ref="G18:G23"/>
    <mergeCell ref="A2:K2"/>
    <mergeCell ref="H3:K3"/>
    <mergeCell ref="J130:K130"/>
    <mergeCell ref="A146:C146"/>
    <mergeCell ref="A201:C201"/>
    <mergeCell ref="A176:A180"/>
    <mergeCell ref="A161:A163"/>
    <mergeCell ref="A165:C165"/>
    <mergeCell ref="A170:C170"/>
    <mergeCell ref="A182:C182"/>
    <mergeCell ref="A192:C192"/>
    <mergeCell ref="A198:C198"/>
    <mergeCell ref="D287:F287"/>
    <mergeCell ref="G287:I287"/>
    <mergeCell ref="J287:K287"/>
    <mergeCell ref="A209:C209"/>
    <mergeCell ref="A212:C212"/>
    <mergeCell ref="A230:C230"/>
    <mergeCell ref="A281:C281"/>
    <mergeCell ref="A218:C218"/>
    <mergeCell ref="A221:C221"/>
    <mergeCell ref="H233:K233"/>
    <mergeCell ref="A241:C241"/>
    <mergeCell ref="A233:C233"/>
    <mergeCell ref="A236:C236"/>
    <mergeCell ref="A238:C238"/>
    <mergeCell ref="A224:C224"/>
    <mergeCell ref="A227:C227"/>
    <mergeCell ref="A292:C292"/>
    <mergeCell ref="A276:C276"/>
    <mergeCell ref="A249:C249"/>
    <mergeCell ref="A251:C251"/>
    <mergeCell ref="A270:C270"/>
    <mergeCell ref="A287:C287"/>
    <mergeCell ref="A267:C267"/>
    <mergeCell ref="A258:C258"/>
    <mergeCell ref="A309:G309"/>
    <mergeCell ref="F293:G293"/>
    <mergeCell ref="A295:G295"/>
    <mergeCell ref="A297:G297"/>
    <mergeCell ref="A299:G299"/>
    <mergeCell ref="A301:G301"/>
    <mergeCell ref="A303:G303"/>
    <mergeCell ref="A293:A294"/>
    <mergeCell ref="B293:C294"/>
    <mergeCell ref="D293:E293"/>
    <mergeCell ref="A305:G305"/>
    <mergeCell ref="A307:G307"/>
    <mergeCell ref="H4:I4"/>
    <mergeCell ref="J4:K4"/>
    <mergeCell ref="H18:H23"/>
    <mergeCell ref="I18:I23"/>
    <mergeCell ref="J18:J23"/>
    <mergeCell ref="K18:K23"/>
    <mergeCell ref="F18:F23"/>
    <mergeCell ref="A139:C139"/>
    <mergeCell ref="A144:C144"/>
    <mergeCell ref="A129:C129"/>
    <mergeCell ref="A130:C130"/>
    <mergeCell ref="A132:C132"/>
    <mergeCell ref="A138:K138"/>
    <mergeCell ref="A103:C103"/>
    <mergeCell ref="A111:C111"/>
    <mergeCell ref="A114:C114"/>
    <mergeCell ref="A115:C115"/>
    <mergeCell ref="A97:C97"/>
    <mergeCell ref="A98:C98"/>
    <mergeCell ref="A102:C102"/>
    <mergeCell ref="H129:K129"/>
    <mergeCell ref="H130:I130"/>
    <mergeCell ref="A213:C213"/>
    <mergeCell ref="A18:A23"/>
    <mergeCell ref="A25:C25"/>
    <mergeCell ref="A31:C31"/>
    <mergeCell ref="A58:C58"/>
    <mergeCell ref="A63:C64"/>
    <mergeCell ref="A152:A160"/>
    <mergeCell ref="A69:C69"/>
    <mergeCell ref="A75:C75"/>
    <mergeCell ref="A45:C45"/>
    <mergeCell ref="A48:C48"/>
    <mergeCell ref="A122:C122"/>
    <mergeCell ref="A123:C123"/>
    <mergeCell ref="A86:C86"/>
    <mergeCell ref="A92:C92"/>
    <mergeCell ref="A110:C110"/>
  </mergeCells>
  <printOptions horizontalCentered="1"/>
  <pageMargins left="0.51181102362204722" right="0.35433070866141736" top="0.46" bottom="0.35433070866141736" header="0.28000000000000003" footer="0.11811023622047245"/>
  <pageSetup paperSize="9" scale="66" fitToHeight="13" pageOrder="overThenDown" orientation="landscape" r:id="rId1"/>
  <headerFooter differentOddEven="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46</vt:i4>
      </vt:variant>
      <vt:variant>
        <vt:lpstr>Именованные диапазоны</vt:lpstr>
      </vt:variant>
      <vt:variant>
        <vt:i4>27</vt:i4>
      </vt:variant>
    </vt:vector>
  </HeadingPairs>
  <TitlesOfParts>
    <vt:vector size="73" baseType="lpstr">
      <vt:lpstr>2024_Перечень приложений</vt:lpstr>
      <vt:lpstr>01.02.2024_Приложение 1</vt:lpstr>
      <vt:lpstr>01.01.2024_Приложение 2</vt:lpstr>
      <vt:lpstr>01.01.2024 Приложение № 3</vt:lpstr>
      <vt:lpstr>01.01.2024 Приложение № 4</vt:lpstr>
      <vt:lpstr>01.01.2024 Приложение № 5</vt:lpstr>
      <vt:lpstr>01.01.2024 Приложение № 6</vt:lpstr>
      <vt:lpstr>01.01.2024_Приложение №7</vt:lpstr>
      <vt:lpstr>01.01.2024_Приложение №8</vt:lpstr>
      <vt:lpstr>01.01.2024 Приложение 8.1</vt:lpstr>
      <vt:lpstr>01.01.2024 Приложение № 9</vt:lpstr>
      <vt:lpstr>01.01.2024_Приложение №10 </vt:lpstr>
      <vt:lpstr>01.12.2023_Приложение №11 </vt:lpstr>
      <vt:lpstr>01.01.2024_Приложение №12</vt:lpstr>
      <vt:lpstr>01.01.2024_Приложение №13</vt:lpstr>
      <vt:lpstr>01.01.2024 Приложение №14</vt:lpstr>
      <vt:lpstr>01.01.2024 Приложение № 15</vt:lpstr>
      <vt:lpstr>01.01.2024 Приложение № 16</vt:lpstr>
      <vt:lpstr>01.01.2024 Приложение № 17</vt:lpstr>
      <vt:lpstr>01.01.2024_Приложение №18</vt:lpstr>
      <vt:lpstr>01.01.2024_Приложение №19</vt:lpstr>
      <vt:lpstr>01.01.2024_Приложение 20</vt:lpstr>
      <vt:lpstr>01.01.2024 Приложение 21</vt:lpstr>
      <vt:lpstr>01.01.2024_Приложение 22</vt:lpstr>
      <vt:lpstr>01.01.2024_Приложение №23</vt:lpstr>
      <vt:lpstr>01.01.2024_Приложение № 24</vt:lpstr>
      <vt:lpstr>01.01.2024 Приложение № 25</vt:lpstr>
      <vt:lpstr>01.01.2024 Приложение № 26</vt:lpstr>
      <vt:lpstr>01.01.2024 Приложение № 27</vt:lpstr>
      <vt:lpstr>01.01.2024_Приложение № 28</vt:lpstr>
      <vt:lpstr>01.01.2024_Приложение 29</vt:lpstr>
      <vt:lpstr>01.01.2024_Приложение №30</vt:lpstr>
      <vt:lpstr>01.01.2024_Приложение № 31</vt:lpstr>
      <vt:lpstr>01.01.2024 Приложение №32</vt:lpstr>
      <vt:lpstr>01.01.2024_Приложение № 33</vt:lpstr>
      <vt:lpstr>01.01.2024 Приложение № 34</vt:lpstr>
      <vt:lpstr>01.01.2024_Приложение 35 </vt:lpstr>
      <vt:lpstr>01.01.2024_Приложение 36</vt:lpstr>
      <vt:lpstr>01.01.2024_Приложение № 37</vt:lpstr>
      <vt:lpstr>01.01.2024_Приложение № 38</vt:lpstr>
      <vt:lpstr>01.01.2024_Приложение 39</vt:lpstr>
      <vt:lpstr>01.01.2024_Приложение 40</vt:lpstr>
      <vt:lpstr>01.01.2024 Приложение 41</vt:lpstr>
      <vt:lpstr>01.01.2024 Приложение № 42</vt:lpstr>
      <vt:lpstr>01.01.2024_Приложение 43</vt:lpstr>
      <vt:lpstr>01.01.2024_Приложение 44</vt:lpstr>
      <vt:lpstr>'01.01.2024_Приложение №10 '!sub_12271</vt:lpstr>
      <vt:lpstr>'01.01.2024 Приложение 21'!Заголовки_для_печати</vt:lpstr>
      <vt:lpstr>'01.01.2024 Приложение № 15'!Заголовки_для_печати</vt:lpstr>
      <vt:lpstr>'01.01.2024 Приложение № 16'!Заголовки_для_печати</vt:lpstr>
      <vt:lpstr>'01.01.2024 Приложение № 17'!Заголовки_для_печати</vt:lpstr>
      <vt:lpstr>'01.01.2024 Приложение № 26'!Заголовки_для_печати</vt:lpstr>
      <vt:lpstr>'01.01.2024 Приложение № 3'!Заголовки_для_печати</vt:lpstr>
      <vt:lpstr>'01.01.2024 Приложение № 5'!Заголовки_для_печати</vt:lpstr>
      <vt:lpstr>'01.01.2024 Приложение № 6'!Заголовки_для_печати</vt:lpstr>
      <vt:lpstr>'01.01.2024_Приложение 22'!Заголовки_для_печати</vt:lpstr>
      <vt:lpstr>'01.01.2024_Приложение 44'!Заголовки_для_печати</vt:lpstr>
      <vt:lpstr>'01.01.2024_Приложение №10 '!Заголовки_для_печати</vt:lpstr>
      <vt:lpstr>'01.01.2024_Приложение №12'!Заголовки_для_печати</vt:lpstr>
      <vt:lpstr>'01.01.2024_Приложение №13'!Заголовки_для_печати</vt:lpstr>
      <vt:lpstr>'01.01.2024_Приложение №18'!Заголовки_для_печати</vt:lpstr>
      <vt:lpstr>'01.01.2024_Приложение №8'!Заголовки_для_печати</vt:lpstr>
      <vt:lpstr>'01.02.2024_Приложение 1'!Заголовки_для_печати</vt:lpstr>
      <vt:lpstr>'01.01.2024 Приложение 21'!Область_печати</vt:lpstr>
      <vt:lpstr>'01.01.2024_Приложение 29'!Область_печати</vt:lpstr>
      <vt:lpstr>'01.01.2024_Приложение 36'!Область_печати</vt:lpstr>
      <vt:lpstr>'01.01.2024_Приложение 43'!Область_печати</vt:lpstr>
      <vt:lpstr>'01.01.2024_Приложение 44'!Область_печати</vt:lpstr>
      <vt:lpstr>'01.01.2024_Приложение №10 '!Область_печати</vt:lpstr>
      <vt:lpstr>'01.01.2024_Приложение №13'!Область_печати</vt:lpstr>
      <vt:lpstr>'01.01.2024_Приложение №18'!Область_печати</vt:lpstr>
      <vt:lpstr>'01.01.2024_Приложение №8'!Область_печати</vt:lpstr>
      <vt:lpstr>'2024_Перечень приложений'!Область_печати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Лидия Л. Гребешкова</dc:creator>
  <cp:lastModifiedBy>Лидия Л. Гребешкова</cp:lastModifiedBy>
  <cp:lastPrinted>2024-01-24T07:25:23Z</cp:lastPrinted>
  <dcterms:created xsi:type="dcterms:W3CDTF">2019-12-20T06:17:05Z</dcterms:created>
  <dcterms:modified xsi:type="dcterms:W3CDTF">2024-02-02T09:02:18Z</dcterms:modified>
</cp:coreProperties>
</file>